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65416" windowWidth="7650" windowHeight="8190" tabRatio="860" firstSheet="10" activeTab="2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-1" sheetId="6" r:id="rId6"/>
    <sheet name="表6-2" sheetId="7" r:id="rId7"/>
    <sheet name="表6-3" sheetId="8" r:id="rId8"/>
    <sheet name="表7" sheetId="9" r:id="rId9"/>
    <sheet name="表8-1,2" sheetId="10" r:id="rId10"/>
    <sheet name="表9-1" sheetId="11" r:id="rId11"/>
    <sheet name="表9-2" sheetId="12" r:id="rId12"/>
    <sheet name="表9-3" sheetId="13" r:id="rId13"/>
    <sheet name="表9-4" sheetId="14" r:id="rId14"/>
    <sheet name="表9-5" sheetId="15" r:id="rId15"/>
    <sheet name="表9-6" sheetId="16" r:id="rId16"/>
    <sheet name="表10-1" sheetId="17" r:id="rId17"/>
    <sheet name="表10-2" sheetId="18" r:id="rId18"/>
    <sheet name="表10-3" sheetId="19" r:id="rId19"/>
    <sheet name="表10-4" sheetId="20" r:id="rId20"/>
    <sheet name="表10-5" sheetId="21" r:id="rId21"/>
    <sheet name="表10-6" sheetId="22" r:id="rId22"/>
    <sheet name="表11" sheetId="23" r:id="rId23"/>
    <sheet name="表12" sheetId="24" r:id="rId24"/>
    <sheet name="表13-1,2" sheetId="25" r:id="rId25"/>
  </sheets>
  <definedNames>
    <definedName name="_xlnm.Print_Area" localSheetId="0">'表1'!$A$1:$N$50</definedName>
    <definedName name="_xlnm.Print_Area" localSheetId="16">'表10-1'!$A$1:$AH$59</definedName>
    <definedName name="_xlnm.Print_Area" localSheetId="17">'表10-2'!$A$1:$AH$59</definedName>
    <definedName name="_xlnm.Print_Area" localSheetId="18">'表10-3'!$A$1:$AH$59</definedName>
    <definedName name="_xlnm.Print_Area" localSheetId="19">'表10-4'!$A$1:$AH$59</definedName>
    <definedName name="_xlnm.Print_Area" localSheetId="20">'表10-5'!$A$1:$AH$59</definedName>
    <definedName name="_xlnm.Print_Area" localSheetId="21">'表10-6'!$A$1:$AH$59</definedName>
    <definedName name="_xlnm.Print_Area" localSheetId="23">'表12'!$A$1:$X$66</definedName>
    <definedName name="_xlnm.Print_Area" localSheetId="24">'表13-1,2'!$A$1:$AC$114</definedName>
    <definedName name="_xlnm.Print_Area" localSheetId="1">'表2'!$A$1:$M$22</definedName>
    <definedName name="_xlnm.Print_Area" localSheetId="2">'表3'!$A$1:$AG$49</definedName>
    <definedName name="_xlnm.Print_Area" localSheetId="3">'表4'!$A$1:$AG$49</definedName>
    <definedName name="_xlnm.Print_Area" localSheetId="4">'表5'!$A$1:$AI$60</definedName>
    <definedName name="_xlnm.Print_Area" localSheetId="5">'表6-1'!$A$1:$AE$30</definedName>
    <definedName name="_xlnm.Print_Area" localSheetId="6">'表6-2'!$A$1:$AG$58</definedName>
    <definedName name="_xlnm.Print_Area" localSheetId="7">'表6-3'!$A$1:$AG$58</definedName>
    <definedName name="_xlnm.Print_Area" localSheetId="9">'表8-1,2'!$A$1:$AG$83</definedName>
    <definedName name="_xlnm.Print_Area" localSheetId="10">'表9-1'!$A$1:$AG$61</definedName>
    <definedName name="_xlnm.Print_Area" localSheetId="11">'表9-2'!$A$1:$AG$61</definedName>
    <definedName name="_xlnm.Print_Area" localSheetId="12">'表9-3'!$A$1:$AG$61</definedName>
    <definedName name="_xlnm.Print_Area" localSheetId="13">'表9-4'!$A$1:$AG$61</definedName>
    <definedName name="_xlnm.Print_Area" localSheetId="14">'表9-5'!$A$1:$AG$61</definedName>
    <definedName name="_xlnm.Print_Area" localSheetId="15">'表9-6'!$A$1:$AG$61</definedName>
  </definedNames>
  <calcPr fullCalcOnLoad="1"/>
</workbook>
</file>

<file path=xl/sharedStrings.xml><?xml version="1.0" encoding="utf-8"?>
<sst xmlns="http://schemas.openxmlformats.org/spreadsheetml/2006/main" count="4221" uniqueCount="268">
  <si>
    <t>HIV</t>
  </si>
  <si>
    <t>AIDS</t>
  </si>
  <si>
    <t>　不明</t>
  </si>
  <si>
    <t>診断区分</t>
  </si>
  <si>
    <t>国籍</t>
  </si>
  <si>
    <t>女</t>
  </si>
  <si>
    <t>計</t>
  </si>
  <si>
    <t>　10-14</t>
  </si>
  <si>
    <t>10歳未満</t>
  </si>
  <si>
    <t>不明</t>
  </si>
  <si>
    <t>九州</t>
  </si>
  <si>
    <t>国籍</t>
  </si>
  <si>
    <t>性</t>
  </si>
  <si>
    <t>東北ブロック</t>
  </si>
  <si>
    <t>甲信越ブロック</t>
  </si>
  <si>
    <t>四国ブロック</t>
  </si>
  <si>
    <t>性別</t>
  </si>
  <si>
    <t>合計</t>
  </si>
  <si>
    <t>男</t>
  </si>
  <si>
    <t>母子感染</t>
  </si>
  <si>
    <t>北海道・東北</t>
  </si>
  <si>
    <t>東海</t>
  </si>
  <si>
    <t>北陸</t>
  </si>
  <si>
    <t>近畿</t>
  </si>
  <si>
    <t>中国・四国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</si>
  <si>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</si>
  <si>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</si>
  <si>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</si>
  <si>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</si>
  <si>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</si>
  <si>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</si>
  <si>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</si>
  <si>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</si>
  <si>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</si>
  <si>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</si>
  <si>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</si>
  <si>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</si>
  <si>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</si>
  <si>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</si>
  <si>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</si>
  <si>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</si>
  <si>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</si>
  <si>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</si>
  <si>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</si>
  <si>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</si>
  <si>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</si>
  <si>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</si>
  <si>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</si>
  <si>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</si>
  <si>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</si>
  <si>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</si>
  <si>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</si>
  <si>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</si>
  <si>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</si>
  <si>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</si>
  <si>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</si>
  <si>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</si>
  <si>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</si>
  <si>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</si>
  <si>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</si>
  <si>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</si>
  <si>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</si>
  <si>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</si>
  <si>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</si>
  <si>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</si>
  <si>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</si>
  <si>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</si>
  <si>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</si>
  <si>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</si>
  <si>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</si>
  <si>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</si>
  <si>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</si>
  <si>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異性間の性的接触</t>
  </si>
  <si>
    <t>外国</t>
  </si>
  <si>
    <t>合計の％</t>
  </si>
  <si>
    <t>日本</t>
  </si>
  <si>
    <t>　合計</t>
  </si>
  <si>
    <t>報告年</t>
  </si>
  <si>
    <t>診断年</t>
  </si>
  <si>
    <t>指標疾患</t>
  </si>
  <si>
    <t>日本</t>
  </si>
  <si>
    <t>北ｱﾌﾘｶ･中近東</t>
  </si>
  <si>
    <t>ｻﾊﾗ以南ｱﾌﾘｶ</t>
  </si>
  <si>
    <t>東ﾖｰﾛｯﾊﾟ･中央ｱｼﾞｱ</t>
  </si>
  <si>
    <t>ｵｰｽﾄﾗﾘｱ･ﾆｭｰｼﾞｰﾗﾝﾄﾞ</t>
  </si>
  <si>
    <t>北ｱﾒﾘｶ</t>
  </si>
  <si>
    <t>ｶﾘﾌﾞ海地域</t>
  </si>
  <si>
    <t>ﾗﾃﾝｱﾒﾘｶ</t>
  </si>
  <si>
    <t>HIV</t>
  </si>
  <si>
    <t>日本国籍</t>
  </si>
  <si>
    <t>外国国籍</t>
  </si>
  <si>
    <t>AIDS</t>
  </si>
  <si>
    <t>東京</t>
  </si>
  <si>
    <t>外国</t>
  </si>
  <si>
    <t>診断区分</t>
  </si>
  <si>
    <t>項目</t>
  </si>
  <si>
    <t>区分</t>
  </si>
  <si>
    <t>差</t>
  </si>
  <si>
    <t>感染経路</t>
  </si>
  <si>
    <t>感染地</t>
  </si>
  <si>
    <t>国内</t>
  </si>
  <si>
    <t>海外</t>
  </si>
  <si>
    <t>HIV合計</t>
  </si>
  <si>
    <t>国籍区分</t>
  </si>
  <si>
    <t>西ヨーロッパ</t>
  </si>
  <si>
    <t>東ｱｼﾞｱ･太平洋地域（除く日本）</t>
  </si>
  <si>
    <t>年齢階級</t>
  </si>
  <si>
    <t>　15-19</t>
  </si>
  <si>
    <t>　20-24</t>
  </si>
  <si>
    <t>　25-29</t>
  </si>
  <si>
    <t>　30-34</t>
  </si>
  <si>
    <t>　35-39</t>
  </si>
  <si>
    <t>　40-44</t>
  </si>
  <si>
    <t>　45-49</t>
  </si>
  <si>
    <t>　50-54</t>
  </si>
  <si>
    <t>　55-59</t>
  </si>
  <si>
    <t>合計％</t>
  </si>
  <si>
    <t>年齢</t>
  </si>
  <si>
    <t>10-14</t>
  </si>
  <si>
    <t>　国内</t>
  </si>
  <si>
    <t>　海外</t>
  </si>
  <si>
    <t>ブロック名</t>
  </si>
  <si>
    <t>県名</t>
  </si>
  <si>
    <t>人口１０万対*</t>
  </si>
  <si>
    <t>北海道･</t>
  </si>
  <si>
    <t>ブロック計</t>
  </si>
  <si>
    <t>関東・</t>
  </si>
  <si>
    <t>東海ブロック</t>
  </si>
  <si>
    <t>北陸ブロック</t>
  </si>
  <si>
    <t>近畿ブロック</t>
  </si>
  <si>
    <t>中国・</t>
  </si>
  <si>
    <t>九州ブロック</t>
  </si>
  <si>
    <t>その他*2</t>
  </si>
  <si>
    <t>　感染経路</t>
  </si>
  <si>
    <t>(ブロック*1）</t>
  </si>
  <si>
    <t>関東・甲信越*2</t>
  </si>
  <si>
    <t>（ブロック*1）</t>
  </si>
  <si>
    <t>　60歳以上</t>
  </si>
  <si>
    <t>　60歳以上</t>
  </si>
  <si>
    <t>*1 両性間性的接触を含む。</t>
  </si>
  <si>
    <t>*2 東京都を除く。</t>
  </si>
  <si>
    <t>*1 ブロック区分については、表10-1を参照。</t>
  </si>
  <si>
    <t>報告地</t>
  </si>
  <si>
    <t>*2 輸血などに伴う感染例や推定される感染経路が複数ある例を含む 。</t>
  </si>
  <si>
    <t>同性間の性的接触*1</t>
  </si>
  <si>
    <r>
      <t>同性間の性的接触</t>
    </r>
    <r>
      <rPr>
        <sz val="9"/>
        <rFont val="ＭＳ Ｐゴシック"/>
        <family val="3"/>
      </rPr>
      <t>*1</t>
    </r>
  </si>
  <si>
    <t>　60歳以上</t>
  </si>
  <si>
    <t>診断区分</t>
  </si>
  <si>
    <t>表３－２　HIV感染者及びAIDS患者の年次推移（国籍区分別）</t>
  </si>
  <si>
    <t>表４　HIV感染者及びAIDS患者の年次推移（国籍別、感染経路別）</t>
  </si>
  <si>
    <t>表５　HIV感染者及びAIDS患者の年次推移（国籍別、性別、感染経路別）</t>
  </si>
  <si>
    <t>表６－１　年齢階級別年次推移（HIV感染者、AIDS患者）</t>
  </si>
  <si>
    <t>表６－２　国籍別、性別、年齢階級別年次推移（HIV感染者）</t>
  </si>
  <si>
    <t>表６－３　国籍別、性別、年齢階級別年次推移（AIDS患者）</t>
  </si>
  <si>
    <t>表７　HIV感染者及びAIDS患者の年次推移（国籍別、性別、感染地別）</t>
  </si>
  <si>
    <t>表８－１　国籍別、性別、報告地別の年次推移（HIV感染者）</t>
  </si>
  <si>
    <t>表８－２　国籍別、性別、報告地別の年次推移（AIDS患者）</t>
  </si>
  <si>
    <t>　　　　　（日本国籍男性・異性間性的接触）</t>
  </si>
  <si>
    <t>表９ー１　HIV感染者及びAIDS患者の年齢階級別、感染地別、報告地別の年次推移</t>
  </si>
  <si>
    <t>　　　　　（日本国籍男性・同性間性的接触）</t>
  </si>
  <si>
    <t>表９－３　HIV感染者及びAIDS患者の年齢階級別、感染地別、報告地別の年次推移</t>
  </si>
  <si>
    <t>　　　　　　（日本国籍女性・異性間性的接触）</t>
  </si>
  <si>
    <t>表９－４　HIV感染者及びAIDS患者の年齢階級別、感染地別、報告地別の年次推移</t>
  </si>
  <si>
    <t>　　　　　（外国国籍男性・異性間性的接触）</t>
  </si>
  <si>
    <t>　　　　　（外国国籍男性・同性間性的接触）</t>
  </si>
  <si>
    <t>表９－５　HIV感染者及びAIDS患者の年齢階級別、感染地別、報告地別の年次推移</t>
  </si>
  <si>
    <t>　　　　　（外国国籍女性・異性間性的接触）</t>
  </si>
  <si>
    <t>表９－６　HIV感染者及びAIDS患者の年齢階級別、感染地別、報告地別の年次推移</t>
  </si>
  <si>
    <t>表１０－１　報告地別年次推移及び人口10万対報告数（HIV感染者・合計)</t>
  </si>
  <si>
    <t>表１０－４　報告地別年次推移及び人口10万対報告数（AIDS患者・合計）</t>
  </si>
  <si>
    <t>表１０－２　報告地別年次推移及び人口10万対報告数（HIV感染者・日本国籍）</t>
  </si>
  <si>
    <t>表１０－３　報告地別年次推移及び人口10万対報告数（HIV感染者・外国国籍）</t>
  </si>
  <si>
    <t>表１０－５　報告地別年次推移及び人口10万対報告数（AIDS患者・日本国籍）</t>
  </si>
  <si>
    <t>表１０－６　報告地別年次推移及び人口10万対報告数（AIDS患者・外国国籍）</t>
  </si>
  <si>
    <t>表１１　AIDS報告症例における指標疾患の分布</t>
  </si>
  <si>
    <t>表１３－２　 報告年・診断年対応表（AIDS患者）</t>
  </si>
  <si>
    <t>表１３－１　 報告年・診断年対応表（HIV感染者）</t>
  </si>
  <si>
    <t>合計</t>
  </si>
  <si>
    <t>-</t>
  </si>
  <si>
    <t>表９－２　HIV感染者及びAIDS患者の年齢階級別、感染地別、報告地別の年次推移</t>
  </si>
  <si>
    <t>同性間の性的接触*1</t>
  </si>
  <si>
    <t>その他*2</t>
  </si>
  <si>
    <t>不明</t>
  </si>
  <si>
    <t>報告地</t>
  </si>
  <si>
    <t>(ブロック*3）</t>
  </si>
  <si>
    <t>関東・甲信越*4</t>
  </si>
  <si>
    <t>AIDS</t>
  </si>
  <si>
    <t>同性間の性的接触*1</t>
  </si>
  <si>
    <t>その他*2</t>
  </si>
  <si>
    <t>不明</t>
  </si>
  <si>
    <t>*1 両性間性的接触を含む。</t>
  </si>
  <si>
    <t>*2 輸血などに伴う感染例や推定される感染経路が複数ある例を含む 。</t>
  </si>
  <si>
    <t>*3 ブロック区分については、表10-1を参照。</t>
  </si>
  <si>
    <t>*4 東京都を除く。</t>
  </si>
  <si>
    <t>東南ｱｼﾞｱ</t>
  </si>
  <si>
    <t>表３－１　HIV感染者及びAIDS患者の年次推移（国籍別、性別）</t>
  </si>
  <si>
    <t>南ｱｼﾞｱ</t>
  </si>
  <si>
    <t>南ｱｼﾞｱ</t>
  </si>
  <si>
    <t>　60歳以上</t>
  </si>
  <si>
    <t>（ブロック*1）</t>
  </si>
  <si>
    <t>関東・甲信越*2</t>
  </si>
  <si>
    <t>（ブロック*1）</t>
  </si>
  <si>
    <t>国籍</t>
  </si>
  <si>
    <t>日本国籍</t>
  </si>
  <si>
    <t>外国国籍</t>
  </si>
  <si>
    <t>AIDS合計*3</t>
  </si>
  <si>
    <t>－</t>
  </si>
  <si>
    <t>*1 両性間性的接触を含む。</t>
  </si>
  <si>
    <t>*2 輸血などに伴う感染例や推定される感染経路が複数ある例を含む 。</t>
  </si>
  <si>
    <t>*3 平成11年3月31日までの病状変化によるエイズ患者報告数154件を含む。</t>
  </si>
  <si>
    <t>　感染経路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</si>
  <si>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</si>
  <si>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</si>
  <si>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</si>
  <si>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</si>
  <si>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</si>
  <si>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表１２－１　病変死亡者の国籍別、性別、感染経路別の年次推移</t>
  </si>
  <si>
    <r>
      <t>同性間の性的接触（男）</t>
    </r>
    <r>
      <rPr>
        <vertAlign val="superscript"/>
        <sz val="9"/>
        <rFont val="ＭＳ Ｐゴシック"/>
        <family val="3"/>
      </rPr>
      <t>*1</t>
    </r>
  </si>
  <si>
    <r>
      <t>その他</t>
    </r>
    <r>
      <rPr>
        <vertAlign val="superscript"/>
        <sz val="9"/>
        <rFont val="ＭＳ Ｐゴシック"/>
        <family val="3"/>
      </rPr>
      <t>*2</t>
    </r>
  </si>
  <si>
    <t>表１２－２　病変死亡者の国籍別、性別、年齢階級別の年次推移</t>
  </si>
  <si>
    <t>年齢階級</t>
  </si>
  <si>
    <t>10歳未満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</si>
  <si>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</si>
  <si>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</si>
  <si>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</si>
  <si>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</si>
  <si>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</si>
  <si>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女</t>
  </si>
  <si>
    <t>女</t>
  </si>
  <si>
    <t>(平成11（1999）年3月31日までの報告分）</t>
  </si>
  <si>
    <t>（平成11（1999）年4月1日からの任意報告分）</t>
  </si>
  <si>
    <t>ニューモシスティス肺炎</t>
  </si>
  <si>
    <t>非結核性抗酸菌症</t>
  </si>
  <si>
    <t>静注薬物使用</t>
  </si>
  <si>
    <t>表２　平成21（2009）年末におけるHIV感染者及びAIDS患者の国籍別、性別、感染経路別累計</t>
  </si>
  <si>
    <t>同性間の性的接触*1</t>
  </si>
  <si>
    <t>その他*2</t>
  </si>
  <si>
    <t>AIDS</t>
  </si>
  <si>
    <t>合計の％</t>
  </si>
  <si>
    <t>表１　平成21（2009）年に報告されたHIV感染者及びAIDS患者の内訳</t>
  </si>
  <si>
    <t>合計の％</t>
  </si>
  <si>
    <t>カンジダ症</t>
  </si>
  <si>
    <t>クリプトコックス症</t>
  </si>
  <si>
    <t>クリプトスポリジウム症</t>
  </si>
  <si>
    <t>サイトメガロウィルス感染症</t>
  </si>
  <si>
    <t>単純ヘルペスウィルス感染症</t>
  </si>
  <si>
    <t>カポジ肉腫</t>
  </si>
  <si>
    <t>原発性脳リンパ腫</t>
  </si>
  <si>
    <t>リンパ性間質性肺炎</t>
  </si>
  <si>
    <t>進行性多発性白質脳症</t>
  </si>
  <si>
    <t>トキソプラズマ脳症</t>
  </si>
  <si>
    <t>化膿性細菌感染症</t>
  </si>
  <si>
    <t>コクシジオイデス症</t>
  </si>
  <si>
    <t>HIV脳症</t>
  </si>
  <si>
    <t>ヒストプラスマ症</t>
  </si>
  <si>
    <t>イソスポラ症</t>
  </si>
  <si>
    <t>非ホジキンリンパ腫</t>
  </si>
  <si>
    <t>活動性結核</t>
  </si>
  <si>
    <t>サルモネラ菌血症</t>
  </si>
  <si>
    <t>HIV消耗性症候群</t>
  </si>
  <si>
    <t>反復性肺炎</t>
  </si>
  <si>
    <t>浸潤性子宮頸癌</t>
  </si>
  <si>
    <t>＊累計報告数の2008年10月１日現在（国民衛生の動向,2009年版）人口10万対の数値</t>
  </si>
  <si>
    <t>＊累計報告数の2008年10月１日現在（国民衛生の動向,2009年版）人口10万対の数値</t>
  </si>
  <si>
    <t>　合計（報告数）</t>
  </si>
  <si>
    <t>*4「血液凝固異常症全国調査」による2009年5月31日現在の凝固因子製剤による感染者数</t>
  </si>
  <si>
    <r>
      <t>凝固因子製剤による感染者</t>
    </r>
    <r>
      <rPr>
        <vertAlign val="superscript"/>
        <sz val="10"/>
        <rFont val="ＭＳ Ｐゴシック"/>
        <family val="3"/>
      </rPr>
      <t>＊４</t>
    </r>
  </si>
  <si>
    <t>北ｱﾌﾘｶ･中近東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</si>
</sst>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"/>
    <numFmt numFmtId="181" formatCode="0.0000000"/>
    <numFmt numFmtId="182" formatCode="#,##0.000;[Red]\-#,##0.000"/>
    <numFmt numFmtId="183" formatCode="#,##0.0_ ;[Red]\-#,##0.0\ "/>
    <numFmt numFmtId="184" formatCode="0.0_);[Red]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0.0_ "/>
    <numFmt numFmtId="195" formatCode="0.0%"/>
    <numFmt numFmtId="196" formatCode="0_ "/>
    <numFmt numFmtId="197" formatCode="0_);[Red]\(0\)"/>
    <numFmt numFmtId="198" formatCode="#,##0.000_ ;[Red]\-#,##0.000\ "/>
    <numFmt numFmtId="199" formatCode="0.00_ "/>
  </numFmts>
  <fonts count="3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4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right" vertical="center"/>
    </xf>
    <xf numFmtId="178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right" vertical="center"/>
    </xf>
    <xf numFmtId="38" fontId="2" fillId="4" borderId="13" xfId="49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2" fillId="4" borderId="11" xfId="0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right" vertical="center"/>
    </xf>
    <xf numFmtId="1" fontId="2" fillId="4" borderId="12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1" fontId="2" fillId="4" borderId="14" xfId="0" applyNumberFormat="1" applyFont="1" applyFill="1" applyBorder="1" applyAlignment="1">
      <alignment horizontal="right" vertical="center"/>
    </xf>
    <xf numFmtId="38" fontId="2" fillId="4" borderId="11" xfId="49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6" fillId="4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4" borderId="17" xfId="49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9" fontId="2" fillId="0" borderId="0" xfId="49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horizontal="right" vertical="center"/>
    </xf>
    <xf numFmtId="179" fontId="2" fillId="4" borderId="0" xfId="49" applyNumberFormat="1" applyFont="1" applyFill="1" applyAlignment="1">
      <alignment horizontal="right" vertical="center"/>
    </xf>
    <xf numFmtId="1" fontId="2" fillId="4" borderId="15" xfId="0" applyNumberFormat="1" applyFont="1" applyFill="1" applyBorder="1" applyAlignment="1">
      <alignment horizontal="right" vertical="center"/>
    </xf>
    <xf numFmtId="38" fontId="2" fillId="4" borderId="15" xfId="49" applyNumberFormat="1" applyFont="1" applyFill="1" applyBorder="1" applyAlignment="1">
      <alignment horizontal="right" vertical="center"/>
    </xf>
    <xf numFmtId="179" fontId="2" fillId="4" borderId="0" xfId="49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38" fontId="2" fillId="4" borderId="11" xfId="49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6" fillId="0" borderId="15" xfId="0" applyNumberFormat="1" applyFont="1" applyBorder="1" applyAlignment="1">
      <alignment horizontal="right" vertical="center"/>
    </xf>
    <xf numFmtId="1" fontId="5" fillId="4" borderId="11" xfId="0" applyNumberFormat="1" applyFont="1" applyFill="1" applyBorder="1" applyAlignment="1">
      <alignment horizontal="right" vertical="center"/>
    </xf>
    <xf numFmtId="179" fontId="2" fillId="4" borderId="17" xfId="49" applyNumberFormat="1" applyFont="1" applyFill="1" applyBorder="1" applyAlignment="1">
      <alignment horizontal="right" vertical="center"/>
    </xf>
    <xf numFmtId="182" fontId="2" fillId="4" borderId="17" xfId="49" applyNumberFormat="1" applyFont="1" applyFill="1" applyBorder="1" applyAlignment="1">
      <alignment horizontal="right" vertical="center"/>
    </xf>
    <xf numFmtId="1" fontId="5" fillId="4" borderId="0" xfId="0" applyNumberFormat="1" applyFont="1" applyFill="1" applyBorder="1" applyAlignment="1">
      <alignment horizontal="right" vertical="center"/>
    </xf>
    <xf numFmtId="1" fontId="5" fillId="4" borderId="13" xfId="0" applyNumberFormat="1" applyFont="1" applyFill="1" applyBorder="1" applyAlignment="1">
      <alignment horizontal="right" vertical="center"/>
    </xf>
    <xf numFmtId="182" fontId="2" fillId="4" borderId="0" xfId="49" applyNumberFormat="1" applyFont="1" applyFill="1" applyBorder="1" applyAlignment="1">
      <alignment horizontal="right" vertical="center"/>
    </xf>
    <xf numFmtId="1" fontId="5" fillId="4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178" fontId="2" fillId="4" borderId="13" xfId="0" applyNumberFormat="1" applyFont="1" applyFill="1" applyBorder="1" applyAlignment="1">
      <alignment horizontal="right" vertical="center"/>
    </xf>
    <xf numFmtId="0" fontId="2" fillId="0" borderId="12" xfId="49" applyNumberFormat="1" applyFont="1" applyBorder="1" applyAlignment="1">
      <alignment horizontal="center" vertical="center"/>
    </xf>
    <xf numFmtId="0" fontId="2" fillId="4" borderId="15" xfId="49" applyNumberFormat="1" applyFont="1" applyFill="1" applyBorder="1" applyAlignment="1">
      <alignment horizontal="center" vertical="center"/>
    </xf>
    <xf numFmtId="0" fontId="2" fillId="4" borderId="10" xfId="49" applyNumberFormat="1" applyFont="1" applyFill="1" applyBorder="1" applyAlignment="1">
      <alignment horizontal="center" vertical="center"/>
    </xf>
    <xf numFmtId="0" fontId="2" fillId="4" borderId="11" xfId="49" applyNumberFormat="1" applyFont="1" applyFill="1" applyBorder="1" applyAlignment="1">
      <alignment horizontal="right" vertical="center"/>
    </xf>
    <xf numFmtId="0" fontId="2" fillId="4" borderId="12" xfId="49" applyNumberFormat="1" applyFont="1" applyFill="1" applyBorder="1" applyAlignment="1">
      <alignment horizontal="right" vertical="center"/>
    </xf>
    <xf numFmtId="0" fontId="2" fillId="0" borderId="0" xfId="49" applyNumberFormat="1" applyFont="1" applyAlignment="1">
      <alignment horizontal="center" vertical="center"/>
    </xf>
    <xf numFmtId="0" fontId="2" fillId="0" borderId="0" xfId="49" applyNumberFormat="1" applyFont="1" applyAlignment="1">
      <alignment horizontal="center" vertical="center" shrinkToFit="1"/>
    </xf>
    <xf numFmtId="0" fontId="2" fillId="4" borderId="10" xfId="49" applyNumberFormat="1" applyFont="1" applyFill="1" applyBorder="1" applyAlignment="1">
      <alignment horizontal="center" vertical="center" shrinkToFit="1"/>
    </xf>
    <xf numFmtId="1" fontId="2" fillId="4" borderId="11" xfId="0" applyNumberFormat="1" applyFont="1" applyFill="1" applyBorder="1" applyAlignment="1">
      <alignment horizontal="right" vertical="center" shrinkToFit="1"/>
    </xf>
    <xf numFmtId="0" fontId="2" fillId="0" borderId="0" xfId="49" applyNumberFormat="1" applyFont="1" applyAlignment="1">
      <alignment vertical="center" shrinkToFit="1"/>
    </xf>
    <xf numFmtId="1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1" fontId="2" fillId="4" borderId="1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5" xfId="0" applyFont="1" applyFill="1" applyBorder="1" applyAlignment="1">
      <alignment vertical="center"/>
    </xf>
    <xf numFmtId="1" fontId="10" fillId="4" borderId="15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8" fontId="10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4" borderId="1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right" vertical="center"/>
    </xf>
    <xf numFmtId="0" fontId="10" fillId="4" borderId="11" xfId="0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right" vertical="center"/>
    </xf>
    <xf numFmtId="1" fontId="10" fillId="4" borderId="17" xfId="0" applyNumberFormat="1" applyFont="1" applyFill="1" applyBorder="1" applyAlignment="1">
      <alignment horizontal="right" vertical="center"/>
    </xf>
    <xf numFmtId="1" fontId="10" fillId="4" borderId="17" xfId="0" applyNumberFormat="1" applyFont="1" applyFill="1" applyBorder="1" applyAlignment="1">
      <alignment horizontal="right" vertical="center" shrinkToFit="1"/>
    </xf>
    <xf numFmtId="1" fontId="8" fillId="0" borderId="0" xfId="0" applyNumberFormat="1" applyFont="1" applyAlignment="1">
      <alignment horizontal="center" vertical="center"/>
    </xf>
    <xf numFmtId="1" fontId="10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" fontId="10" fillId="4" borderId="11" xfId="0" applyNumberFormat="1" applyFont="1" applyFill="1" applyBorder="1" applyAlignment="1">
      <alignment horizontal="right" vertical="center" shrinkToFit="1"/>
    </xf>
    <xf numFmtId="1" fontId="10" fillId="4" borderId="12" xfId="0" applyNumberFormat="1" applyFont="1" applyFill="1" applyBorder="1" applyAlignment="1">
      <alignment horizontal="right" vertical="center"/>
    </xf>
    <xf numFmtId="1" fontId="10" fillId="4" borderId="12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1" fontId="10" fillId="4" borderId="0" xfId="0" applyNumberFormat="1" applyFont="1" applyFill="1" applyAlignment="1">
      <alignment horizontal="right" vertical="center"/>
    </xf>
    <xf numFmtId="1" fontId="10" fillId="4" borderId="11" xfId="0" applyNumberFormat="1" applyFont="1" applyFill="1" applyBorder="1" applyAlignment="1">
      <alignment vertical="center"/>
    </xf>
    <xf numFmtId="1" fontId="13" fillId="0" borderId="0" xfId="0" applyNumberFormat="1" applyFont="1" applyAlignment="1">
      <alignment vertical="center"/>
    </xf>
    <xf numFmtId="0" fontId="12" fillId="4" borderId="18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79" fontId="2" fillId="0" borderId="0" xfId="49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2" fillId="0" borderId="17" xfId="49" applyFont="1" applyBorder="1" applyAlignment="1">
      <alignment horizontal="right"/>
    </xf>
    <xf numFmtId="1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38" fontId="2" fillId="0" borderId="10" xfId="49" applyFont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1" fontId="5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38" fontId="10" fillId="4" borderId="15" xfId="49" applyFont="1" applyFill="1" applyBorder="1" applyAlignment="1">
      <alignment vertical="center"/>
    </xf>
    <xf numFmtId="38" fontId="10" fillId="4" borderId="11" xfId="49" applyFont="1" applyFill="1" applyBorder="1" applyAlignment="1">
      <alignment vertical="center"/>
    </xf>
    <xf numFmtId="38" fontId="10" fillId="0" borderId="0" xfId="49" applyFont="1" applyAlignment="1">
      <alignment vertical="center"/>
    </xf>
    <xf numFmtId="38" fontId="10" fillId="0" borderId="11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194" fontId="13" fillId="0" borderId="0" xfId="0" applyNumberFormat="1" applyFont="1" applyAlignment="1">
      <alignment vertical="center"/>
    </xf>
    <xf numFmtId="1" fontId="2" fillId="4" borderId="17" xfId="0" applyNumberFormat="1" applyFont="1" applyFill="1" applyBorder="1" applyAlignment="1">
      <alignment horizontal="right" vertical="center"/>
    </xf>
    <xf numFmtId="184" fontId="6" fillId="4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" fontId="12" fillId="4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38" fontId="8" fillId="4" borderId="15" xfId="49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38" fontId="10" fillId="0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1" fontId="10" fillId="0" borderId="12" xfId="0" applyNumberFormat="1" applyFont="1" applyFill="1" applyBorder="1" applyAlignment="1">
      <alignment horizontal="right" vertical="center"/>
    </xf>
    <xf numFmtId="193" fontId="8" fillId="4" borderId="11" xfId="49" applyNumberFormat="1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1" fontId="10" fillId="0" borderId="0" xfId="0" applyNumberFormat="1" applyFont="1" applyFill="1" applyAlignment="1">
      <alignment horizontal="right" vertical="center" shrinkToFit="1"/>
    </xf>
    <xf numFmtId="194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right" vertical="center"/>
    </xf>
    <xf numFmtId="194" fontId="10" fillId="4" borderId="17" xfId="0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 shrinkToFit="1"/>
    </xf>
    <xf numFmtId="1" fontId="10" fillId="0" borderId="11" xfId="0" applyNumberFormat="1" applyFont="1" applyFill="1" applyBorder="1" applyAlignment="1">
      <alignment horizontal="right" vertical="center" shrinkToFit="1"/>
    </xf>
    <xf numFmtId="194" fontId="2" fillId="4" borderId="17" xfId="0" applyNumberFormat="1" applyFont="1" applyFill="1" applyBorder="1" applyAlignment="1">
      <alignment vertical="center"/>
    </xf>
    <xf numFmtId="194" fontId="2" fillId="0" borderId="14" xfId="0" applyNumberFormat="1" applyFont="1" applyFill="1" applyBorder="1" applyAlignment="1">
      <alignment vertical="center"/>
    </xf>
    <xf numFmtId="194" fontId="2" fillId="0" borderId="11" xfId="0" applyNumberFormat="1" applyFont="1" applyFill="1" applyBorder="1" applyAlignment="1">
      <alignment vertical="center"/>
    </xf>
    <xf numFmtId="1" fontId="2" fillId="4" borderId="0" xfId="0" applyNumberFormat="1" applyFont="1" applyFill="1" applyAlignment="1">
      <alignment horizontal="right" vertical="center"/>
    </xf>
    <xf numFmtId="1" fontId="2" fillId="4" borderId="11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 shrinkToFit="1"/>
    </xf>
    <xf numFmtId="1" fontId="6" fillId="0" borderId="11" xfId="0" applyNumberFormat="1" applyFont="1" applyFill="1" applyBorder="1" applyAlignment="1">
      <alignment horizontal="right" vertical="center" shrinkToFit="1"/>
    </xf>
    <xf numFmtId="178" fontId="2" fillId="0" borderId="0" xfId="0" applyNumberFormat="1" applyFont="1" applyFill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 shrinkToFit="1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 shrinkToFit="1"/>
    </xf>
    <xf numFmtId="179" fontId="2" fillId="0" borderId="0" xfId="49" applyNumberFormat="1" applyFont="1" applyFill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179" fontId="2" fillId="0" borderId="11" xfId="49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right" vertical="center"/>
    </xf>
    <xf numFmtId="1" fontId="6" fillId="4" borderId="0" xfId="49" applyNumberFormat="1" applyFont="1" applyFill="1" applyBorder="1" applyAlignment="1">
      <alignment horizontal="right" vertical="center" shrinkToFit="1"/>
    </xf>
    <xf numFmtId="194" fontId="2" fillId="4" borderId="0" xfId="0" applyNumberFormat="1" applyFont="1" applyFill="1" applyAlignment="1">
      <alignment vertical="center"/>
    </xf>
    <xf numFmtId="1" fontId="6" fillId="4" borderId="13" xfId="49" applyNumberFormat="1" applyFont="1" applyFill="1" applyBorder="1" applyAlignment="1">
      <alignment horizontal="right" vertical="center" shrinkToFit="1"/>
    </xf>
    <xf numFmtId="196" fontId="2" fillId="4" borderId="13" xfId="0" applyNumberFormat="1" applyFont="1" applyFill="1" applyBorder="1" applyAlignment="1">
      <alignment vertical="center"/>
    </xf>
    <xf numFmtId="194" fontId="2" fillId="4" borderId="0" xfId="0" applyNumberFormat="1" applyFont="1" applyFill="1" applyBorder="1" applyAlignment="1">
      <alignment vertical="center"/>
    </xf>
    <xf numFmtId="1" fontId="6" fillId="0" borderId="0" xfId="49" applyNumberFormat="1" applyFont="1" applyFill="1" applyBorder="1" applyAlignment="1">
      <alignment horizontal="right" vertical="center" shrinkToFit="1"/>
    </xf>
    <xf numFmtId="194" fontId="2" fillId="0" borderId="0" xfId="0" applyNumberFormat="1" applyFont="1" applyFill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197" fontId="2" fillId="4" borderId="0" xfId="0" applyNumberFormat="1" applyFont="1" applyFill="1" applyBorder="1" applyAlignment="1">
      <alignment horizontal="right" vertical="center"/>
    </xf>
    <xf numFmtId="197" fontId="2" fillId="4" borderId="13" xfId="0" applyNumberFormat="1" applyFont="1" applyFill="1" applyBorder="1" applyAlignment="1">
      <alignment horizontal="right" vertical="center"/>
    </xf>
    <xf numFmtId="197" fontId="2" fillId="4" borderId="11" xfId="0" applyNumberFormat="1" applyFont="1" applyFill="1" applyBorder="1" applyAlignment="1">
      <alignment horizontal="right" vertical="center"/>
    </xf>
    <xf numFmtId="197" fontId="2" fillId="4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49" applyNumberFormat="1" applyFont="1" applyFill="1" applyAlignment="1">
      <alignment horizontal="center" vertical="center"/>
    </xf>
    <xf numFmtId="0" fontId="6" fillId="0" borderId="0" xfId="49" applyNumberFormat="1" applyFont="1" applyFill="1" applyAlignment="1">
      <alignment horizontal="right" vertical="center"/>
    </xf>
    <xf numFmtId="0" fontId="6" fillId="0" borderId="11" xfId="49" applyNumberFormat="1" applyFont="1" applyFill="1" applyBorder="1" applyAlignment="1">
      <alignment horizontal="right" vertical="center"/>
    </xf>
    <xf numFmtId="0" fontId="6" fillId="0" borderId="14" xfId="49" applyNumberFormat="1" applyFont="1" applyFill="1" applyBorder="1" applyAlignment="1">
      <alignment horizontal="right" vertical="center"/>
    </xf>
    <xf numFmtId="0" fontId="6" fillId="0" borderId="0" xfId="49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49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49" applyNumberFormat="1" applyFont="1" applyFill="1" applyAlignment="1">
      <alignment horizontal="center" vertical="center"/>
    </xf>
    <xf numFmtId="0" fontId="6" fillId="4" borderId="0" xfId="49" applyNumberFormat="1" applyFont="1" applyFill="1" applyAlignment="1">
      <alignment horizontal="right" vertical="center"/>
    </xf>
    <xf numFmtId="0" fontId="2" fillId="4" borderId="0" xfId="49" applyNumberFormat="1" applyFont="1" applyFill="1" applyBorder="1" applyAlignment="1">
      <alignment horizontal="right" vertical="center"/>
    </xf>
    <xf numFmtId="0" fontId="6" fillId="4" borderId="0" xfId="49" applyNumberFormat="1" applyFont="1" applyFill="1" applyBorder="1" applyAlignment="1">
      <alignment horizontal="right" vertical="center"/>
    </xf>
    <xf numFmtId="0" fontId="2" fillId="4" borderId="13" xfId="49" applyNumberFormat="1" applyFont="1" applyFill="1" applyBorder="1" applyAlignment="1">
      <alignment horizontal="right" vertical="center"/>
    </xf>
    <xf numFmtId="1" fontId="6" fillId="4" borderId="11" xfId="0" applyNumberFormat="1" applyFont="1" applyFill="1" applyBorder="1" applyAlignment="1">
      <alignment horizontal="right" vertical="center"/>
    </xf>
    <xf numFmtId="0" fontId="6" fillId="0" borderId="16" xfId="49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49" applyNumberFormat="1" applyFont="1" applyFill="1" applyBorder="1" applyAlignment="1">
      <alignment horizontal="center" vertical="center"/>
    </xf>
    <xf numFmtId="179" fontId="2" fillId="0" borderId="12" xfId="49" applyNumberFormat="1" applyFont="1" applyFill="1" applyBorder="1" applyAlignment="1">
      <alignment horizontal="right" vertical="center"/>
    </xf>
    <xf numFmtId="179" fontId="2" fillId="0" borderId="0" xfId="49" applyNumberFormat="1" applyFont="1" applyFill="1" applyBorder="1" applyAlignment="1">
      <alignment horizontal="right" vertical="center"/>
    </xf>
    <xf numFmtId="179" fontId="3" fillId="4" borderId="10" xfId="49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right" vertical="center"/>
    </xf>
    <xf numFmtId="179" fontId="2" fillId="0" borderId="0" xfId="49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79" fontId="5" fillId="0" borderId="0" xfId="49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2" fontId="2" fillId="0" borderId="0" xfId="49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179" fontId="2" fillId="4" borderId="13" xfId="49" applyNumberFormat="1" applyFont="1" applyFill="1" applyBorder="1" applyAlignment="1">
      <alignment horizontal="right" vertical="center"/>
    </xf>
    <xf numFmtId="182" fontId="2" fillId="4" borderId="13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82" fontId="2" fillId="4" borderId="12" xfId="0" applyNumberFormat="1" applyFont="1" applyFill="1" applyBorder="1" applyAlignment="1">
      <alignment horizontal="right" vertical="center"/>
    </xf>
    <xf numFmtId="198" fontId="2" fillId="0" borderId="0" xfId="49" applyNumberFormat="1" applyFont="1" applyFill="1" applyBorder="1" applyAlignment="1">
      <alignment horizontal="right" vertical="center"/>
    </xf>
    <xf numFmtId="198" fontId="2" fillId="0" borderId="11" xfId="49" applyNumberFormat="1" applyFont="1" applyFill="1" applyBorder="1" applyAlignment="1">
      <alignment horizontal="right" vertical="center"/>
    </xf>
    <xf numFmtId="198" fontId="2" fillId="0" borderId="15" xfId="0" applyNumberFormat="1" applyFont="1" applyFill="1" applyBorder="1" applyAlignment="1">
      <alignment horizontal="right" vertical="center"/>
    </xf>
    <xf numFmtId="198" fontId="2" fillId="4" borderId="17" xfId="49" applyNumberFormat="1" applyFont="1" applyFill="1" applyBorder="1" applyAlignment="1">
      <alignment horizontal="right" vertical="center"/>
    </xf>
    <xf numFmtId="198" fontId="2" fillId="4" borderId="0" xfId="49" applyNumberFormat="1" applyFont="1" applyFill="1" applyBorder="1" applyAlignment="1">
      <alignment horizontal="right" vertical="center"/>
    </xf>
    <xf numFmtId="198" fontId="2" fillId="4" borderId="12" xfId="0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94" fontId="0" fillId="0" borderId="0" xfId="0" applyNumberFormat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6.875" style="120" customWidth="1"/>
    <col min="2" max="2" width="8.50390625" style="120" customWidth="1"/>
    <col min="3" max="3" width="18.125" style="120" customWidth="1"/>
    <col min="4" max="5" width="6.00390625" style="120" customWidth="1"/>
    <col min="6" max="6" width="5.375" style="120" customWidth="1"/>
    <col min="7" max="7" width="1.75390625" style="120" customWidth="1"/>
    <col min="8" max="8" width="5.75390625" style="120" customWidth="1"/>
    <col min="9" max="9" width="5.75390625" style="117" customWidth="1"/>
    <col min="10" max="10" width="5.375" style="120" customWidth="1"/>
    <col min="11" max="11" width="1.75390625" style="120" customWidth="1"/>
    <col min="12" max="13" width="5.875" style="120" customWidth="1"/>
    <col min="14" max="14" width="5.375" style="120" customWidth="1"/>
    <col min="15" max="16384" width="9.00390625" style="120" customWidth="1"/>
  </cols>
  <sheetData>
    <row r="1" spans="1:14" ht="24" customHeight="1" thickBot="1">
      <c r="A1" s="118" t="s">
        <v>239</v>
      </c>
      <c r="B1" s="119"/>
      <c r="C1" s="119"/>
      <c r="D1" s="119"/>
      <c r="E1" s="119"/>
      <c r="F1" s="119"/>
      <c r="G1" s="119"/>
      <c r="H1" s="119"/>
      <c r="I1" s="116"/>
      <c r="J1" s="119"/>
      <c r="K1" s="119"/>
      <c r="L1" s="119"/>
      <c r="M1" s="119"/>
      <c r="N1" s="119"/>
    </row>
    <row r="2" spans="1:14" ht="11.25">
      <c r="A2" s="121"/>
      <c r="B2" s="121"/>
      <c r="C2" s="122"/>
      <c r="D2" s="361" t="s">
        <v>89</v>
      </c>
      <c r="E2" s="361"/>
      <c r="F2" s="361"/>
      <c r="G2" s="121"/>
      <c r="H2" s="361" t="s">
        <v>90</v>
      </c>
      <c r="I2" s="361"/>
      <c r="J2" s="361"/>
      <c r="K2" s="121"/>
      <c r="L2" s="361" t="s">
        <v>17</v>
      </c>
      <c r="M2" s="361"/>
      <c r="N2" s="361"/>
    </row>
    <row r="3" spans="1:14" s="239" customFormat="1" ht="15" customHeight="1" thickBot="1">
      <c r="A3" s="124" t="s">
        <v>94</v>
      </c>
      <c r="B3" s="124" t="s">
        <v>95</v>
      </c>
      <c r="C3" s="124" t="s">
        <v>96</v>
      </c>
      <c r="D3" s="124">
        <v>2008</v>
      </c>
      <c r="E3" s="125">
        <v>2009</v>
      </c>
      <c r="F3" s="238" t="s">
        <v>97</v>
      </c>
      <c r="G3" s="124"/>
      <c r="H3" s="124">
        <v>2008</v>
      </c>
      <c r="I3" s="125">
        <v>2009</v>
      </c>
      <c r="J3" s="238" t="s">
        <v>97</v>
      </c>
      <c r="K3" s="124"/>
      <c r="L3" s="124">
        <v>2008</v>
      </c>
      <c r="M3" s="125">
        <v>2009</v>
      </c>
      <c r="N3" s="124" t="s">
        <v>97</v>
      </c>
    </row>
    <row r="4" spans="1:14" ht="15" customHeight="1">
      <c r="A4" s="126" t="s">
        <v>88</v>
      </c>
      <c r="B4" s="127" t="s">
        <v>17</v>
      </c>
      <c r="C4" s="127"/>
      <c r="D4" s="226">
        <v>1033</v>
      </c>
      <c r="E4" s="240">
        <v>932</v>
      </c>
      <c r="F4" s="128">
        <v>-101</v>
      </c>
      <c r="G4" s="127"/>
      <c r="H4" s="226">
        <v>93</v>
      </c>
      <c r="I4" s="240">
        <v>89</v>
      </c>
      <c r="J4" s="128">
        <v>-4</v>
      </c>
      <c r="K4" s="127"/>
      <c r="L4" s="226">
        <v>1126</v>
      </c>
      <c r="M4" s="240">
        <v>1021</v>
      </c>
      <c r="N4" s="128">
        <v>-105</v>
      </c>
    </row>
    <row r="5" spans="1:14" s="242" customFormat="1" ht="15" customHeight="1">
      <c r="A5" s="241"/>
      <c r="B5" s="242" t="s">
        <v>98</v>
      </c>
      <c r="C5" s="243" t="s">
        <v>72</v>
      </c>
      <c r="D5" s="242">
        <v>189</v>
      </c>
      <c r="E5" s="244">
        <v>180</v>
      </c>
      <c r="F5" s="242">
        <v>-9</v>
      </c>
      <c r="G5" s="245"/>
      <c r="H5" s="246">
        <v>31</v>
      </c>
      <c r="I5" s="247">
        <v>30</v>
      </c>
      <c r="J5" s="248">
        <v>-1</v>
      </c>
      <c r="K5" s="245"/>
      <c r="L5" s="249">
        <v>220</v>
      </c>
      <c r="M5" s="250">
        <v>210</v>
      </c>
      <c r="N5" s="242">
        <v>-10</v>
      </c>
    </row>
    <row r="6" spans="1:14" s="242" customFormat="1" ht="15" customHeight="1">
      <c r="A6" s="241"/>
      <c r="C6" s="243" t="s">
        <v>180</v>
      </c>
      <c r="D6" s="242">
        <v>743</v>
      </c>
      <c r="E6" s="244">
        <v>659</v>
      </c>
      <c r="F6" s="242">
        <v>-84</v>
      </c>
      <c r="G6" s="245"/>
      <c r="H6" s="251">
        <v>36</v>
      </c>
      <c r="I6" s="247">
        <v>35</v>
      </c>
      <c r="J6" s="248">
        <v>-1</v>
      </c>
      <c r="K6" s="245"/>
      <c r="L6" s="249">
        <v>779</v>
      </c>
      <c r="M6" s="250">
        <v>694</v>
      </c>
      <c r="N6" s="242">
        <v>-85</v>
      </c>
    </row>
    <row r="7" spans="1:14" s="242" customFormat="1" ht="15" customHeight="1">
      <c r="A7" s="241"/>
      <c r="C7" s="243" t="s">
        <v>233</v>
      </c>
      <c r="D7" s="242">
        <v>3</v>
      </c>
      <c r="E7" s="244">
        <v>3</v>
      </c>
      <c r="F7" s="242">
        <v>0</v>
      </c>
      <c r="G7" s="245"/>
      <c r="H7" s="251">
        <v>2</v>
      </c>
      <c r="I7" s="247">
        <v>2</v>
      </c>
      <c r="J7" s="248">
        <v>0</v>
      </c>
      <c r="K7" s="245"/>
      <c r="L7" s="249">
        <v>5</v>
      </c>
      <c r="M7" s="250">
        <v>5</v>
      </c>
      <c r="N7" s="242">
        <v>0</v>
      </c>
    </row>
    <row r="8" spans="1:14" s="242" customFormat="1" ht="15" customHeight="1">
      <c r="A8" s="241"/>
      <c r="C8" s="243" t="s">
        <v>19</v>
      </c>
      <c r="D8" s="242">
        <v>0</v>
      </c>
      <c r="E8" s="244">
        <v>0</v>
      </c>
      <c r="F8" s="242">
        <v>0</v>
      </c>
      <c r="G8" s="245"/>
      <c r="H8" s="251">
        <v>0</v>
      </c>
      <c r="I8" s="247">
        <v>0</v>
      </c>
      <c r="J8" s="248">
        <v>0</v>
      </c>
      <c r="K8" s="245"/>
      <c r="L8" s="249">
        <v>0</v>
      </c>
      <c r="M8" s="250">
        <v>0</v>
      </c>
      <c r="N8" s="242">
        <v>0</v>
      </c>
    </row>
    <row r="9" spans="1:14" s="242" customFormat="1" ht="15" customHeight="1">
      <c r="A9" s="241"/>
      <c r="C9" s="243" t="s">
        <v>181</v>
      </c>
      <c r="D9" s="242">
        <v>24</v>
      </c>
      <c r="E9" s="244">
        <v>26</v>
      </c>
      <c r="F9" s="242">
        <v>2</v>
      </c>
      <c r="G9" s="245"/>
      <c r="H9" s="251">
        <v>5</v>
      </c>
      <c r="I9" s="247">
        <v>8</v>
      </c>
      <c r="J9" s="248">
        <v>3</v>
      </c>
      <c r="K9" s="245"/>
      <c r="L9" s="249">
        <v>29</v>
      </c>
      <c r="M9" s="250">
        <v>34</v>
      </c>
      <c r="N9" s="242">
        <v>5</v>
      </c>
    </row>
    <row r="10" spans="1:14" s="242" customFormat="1" ht="15" customHeight="1">
      <c r="A10" s="241"/>
      <c r="B10" s="252"/>
      <c r="C10" s="253" t="s">
        <v>182</v>
      </c>
      <c r="D10" s="252">
        <v>74</v>
      </c>
      <c r="E10" s="236">
        <v>64</v>
      </c>
      <c r="F10" s="252">
        <v>-10</v>
      </c>
      <c r="G10" s="237"/>
      <c r="H10" s="252">
        <v>19</v>
      </c>
      <c r="I10" s="236">
        <v>14</v>
      </c>
      <c r="J10" s="254">
        <v>5</v>
      </c>
      <c r="K10" s="237"/>
      <c r="L10" s="255">
        <v>93</v>
      </c>
      <c r="M10" s="256">
        <v>78</v>
      </c>
      <c r="N10" s="242">
        <v>-15</v>
      </c>
    </row>
    <row r="11" spans="1:14" s="242" customFormat="1" ht="15" customHeight="1">
      <c r="A11" s="241"/>
      <c r="B11" s="242" t="s">
        <v>12</v>
      </c>
      <c r="C11" s="243" t="s">
        <v>18</v>
      </c>
      <c r="D11" s="246">
        <v>999</v>
      </c>
      <c r="E11" s="247">
        <v>894</v>
      </c>
      <c r="F11" s="251">
        <v>-105</v>
      </c>
      <c r="G11" s="245"/>
      <c r="H11" s="246">
        <v>60</v>
      </c>
      <c r="I11" s="247">
        <v>71</v>
      </c>
      <c r="J11" s="248">
        <v>11</v>
      </c>
      <c r="K11" s="245"/>
      <c r="L11" s="249">
        <v>1059</v>
      </c>
      <c r="M11" s="250">
        <v>965</v>
      </c>
      <c r="N11" s="246">
        <v>-94</v>
      </c>
    </row>
    <row r="12" spans="1:14" s="242" customFormat="1" ht="15" customHeight="1">
      <c r="A12" s="241"/>
      <c r="B12" s="252"/>
      <c r="C12" s="253" t="s">
        <v>5</v>
      </c>
      <c r="D12" s="252">
        <v>34</v>
      </c>
      <c r="E12" s="236">
        <v>38</v>
      </c>
      <c r="F12" s="252">
        <v>4</v>
      </c>
      <c r="G12" s="237"/>
      <c r="H12" s="252">
        <v>33</v>
      </c>
      <c r="I12" s="236">
        <v>18</v>
      </c>
      <c r="J12" s="254">
        <v>-15</v>
      </c>
      <c r="K12" s="237"/>
      <c r="L12" s="255">
        <v>67</v>
      </c>
      <c r="M12" s="256">
        <v>56</v>
      </c>
      <c r="N12" s="252">
        <v>-11</v>
      </c>
    </row>
    <row r="13" spans="1:14" s="242" customFormat="1" ht="15" customHeight="1">
      <c r="A13" s="241"/>
      <c r="B13" s="242" t="s">
        <v>99</v>
      </c>
      <c r="C13" s="243" t="s">
        <v>100</v>
      </c>
      <c r="D13" s="246">
        <v>944</v>
      </c>
      <c r="E13" s="247">
        <v>833</v>
      </c>
      <c r="F13" s="251">
        <v>-111</v>
      </c>
      <c r="G13" s="245"/>
      <c r="H13" s="246">
        <v>39</v>
      </c>
      <c r="I13" s="247">
        <v>41</v>
      </c>
      <c r="J13" s="248">
        <v>2</v>
      </c>
      <c r="K13" s="245"/>
      <c r="L13" s="249">
        <v>983</v>
      </c>
      <c r="M13" s="250">
        <v>874</v>
      </c>
      <c r="N13" s="242">
        <v>-109</v>
      </c>
    </row>
    <row r="14" spans="1:14" s="242" customFormat="1" ht="15" customHeight="1">
      <c r="A14" s="241"/>
      <c r="C14" s="243" t="s">
        <v>101</v>
      </c>
      <c r="D14" s="251">
        <v>31</v>
      </c>
      <c r="E14" s="247">
        <v>28</v>
      </c>
      <c r="F14" s="251">
        <v>-3</v>
      </c>
      <c r="G14" s="245"/>
      <c r="H14" s="251">
        <v>25</v>
      </c>
      <c r="I14" s="247">
        <v>18</v>
      </c>
      <c r="J14" s="248">
        <v>-7</v>
      </c>
      <c r="K14" s="245"/>
      <c r="L14" s="249">
        <v>56</v>
      </c>
      <c r="M14" s="250">
        <v>46</v>
      </c>
      <c r="N14" s="242">
        <v>-10</v>
      </c>
    </row>
    <row r="15" spans="1:14" s="242" customFormat="1" ht="15" customHeight="1">
      <c r="A15" s="241"/>
      <c r="B15" s="252"/>
      <c r="C15" s="253" t="s">
        <v>9</v>
      </c>
      <c r="D15" s="252">
        <v>58</v>
      </c>
      <c r="E15" s="236">
        <v>71</v>
      </c>
      <c r="F15" s="252">
        <v>13</v>
      </c>
      <c r="G15" s="237"/>
      <c r="H15" s="252">
        <v>29</v>
      </c>
      <c r="I15" s="236">
        <v>30</v>
      </c>
      <c r="J15" s="254">
        <v>1</v>
      </c>
      <c r="K15" s="237"/>
      <c r="L15" s="255">
        <v>87</v>
      </c>
      <c r="M15" s="256">
        <v>101</v>
      </c>
      <c r="N15" s="242">
        <v>14</v>
      </c>
    </row>
    <row r="16" spans="1:17" s="242" customFormat="1" ht="15" customHeight="1">
      <c r="A16" s="241"/>
      <c r="B16" s="242" t="s">
        <v>183</v>
      </c>
      <c r="C16" s="243" t="s">
        <v>20</v>
      </c>
      <c r="D16" s="246">
        <v>35</v>
      </c>
      <c r="E16" s="247">
        <v>35</v>
      </c>
      <c r="F16" s="251">
        <v>0</v>
      </c>
      <c r="G16" s="257"/>
      <c r="H16" s="251">
        <v>2</v>
      </c>
      <c r="I16" s="247">
        <v>2</v>
      </c>
      <c r="J16" s="258">
        <v>0</v>
      </c>
      <c r="K16" s="257"/>
      <c r="L16" s="249">
        <v>37</v>
      </c>
      <c r="M16" s="250">
        <v>37</v>
      </c>
      <c r="N16" s="246">
        <v>0</v>
      </c>
      <c r="O16" s="271"/>
      <c r="Q16" s="271"/>
    </row>
    <row r="17" spans="1:17" s="242" customFormat="1" ht="15" customHeight="1">
      <c r="A17" s="241"/>
      <c r="B17" s="242" t="s">
        <v>184</v>
      </c>
      <c r="C17" s="243" t="s">
        <v>185</v>
      </c>
      <c r="D17" s="251">
        <v>141</v>
      </c>
      <c r="E17" s="247">
        <v>146</v>
      </c>
      <c r="F17" s="251">
        <v>5</v>
      </c>
      <c r="G17" s="259"/>
      <c r="H17" s="251">
        <v>18</v>
      </c>
      <c r="I17" s="247">
        <v>21</v>
      </c>
      <c r="J17" s="258">
        <v>3</v>
      </c>
      <c r="K17" s="259"/>
      <c r="L17" s="249">
        <v>159</v>
      </c>
      <c r="M17" s="250">
        <v>167</v>
      </c>
      <c r="N17" s="251">
        <v>8</v>
      </c>
      <c r="O17" s="271"/>
      <c r="Q17" s="271"/>
    </row>
    <row r="18" spans="1:17" s="242" customFormat="1" ht="15" customHeight="1">
      <c r="A18" s="241"/>
      <c r="C18" s="243" t="s">
        <v>92</v>
      </c>
      <c r="D18" s="251">
        <v>410</v>
      </c>
      <c r="E18" s="247">
        <v>336</v>
      </c>
      <c r="F18" s="251">
        <v>-74</v>
      </c>
      <c r="G18" s="259"/>
      <c r="H18" s="251">
        <v>37</v>
      </c>
      <c r="I18" s="247">
        <v>38</v>
      </c>
      <c r="J18" s="258">
        <v>1</v>
      </c>
      <c r="K18" s="259"/>
      <c r="L18" s="249">
        <v>447</v>
      </c>
      <c r="M18" s="250">
        <v>374</v>
      </c>
      <c r="N18" s="251">
        <v>-73</v>
      </c>
      <c r="O18" s="271"/>
      <c r="Q18" s="271"/>
    </row>
    <row r="19" spans="1:17" s="242" customFormat="1" ht="15" customHeight="1">
      <c r="A19" s="241"/>
      <c r="C19" s="243" t="s">
        <v>21</v>
      </c>
      <c r="D19" s="251">
        <v>80</v>
      </c>
      <c r="E19" s="247">
        <v>71</v>
      </c>
      <c r="F19" s="251">
        <v>-9</v>
      </c>
      <c r="G19" s="259"/>
      <c r="H19" s="251">
        <v>18</v>
      </c>
      <c r="I19" s="247">
        <v>9</v>
      </c>
      <c r="J19" s="258">
        <v>-9</v>
      </c>
      <c r="K19" s="259"/>
      <c r="L19" s="249">
        <v>98</v>
      </c>
      <c r="M19" s="250">
        <v>80</v>
      </c>
      <c r="N19" s="251">
        <v>-18</v>
      </c>
      <c r="O19" s="271"/>
      <c r="Q19" s="271"/>
    </row>
    <row r="20" spans="1:17" s="242" customFormat="1" ht="15" customHeight="1">
      <c r="A20" s="241"/>
      <c r="C20" s="243" t="s">
        <v>22</v>
      </c>
      <c r="D20" s="251">
        <v>11</v>
      </c>
      <c r="E20" s="247">
        <v>4</v>
      </c>
      <c r="F20" s="251">
        <v>-7</v>
      </c>
      <c r="G20" s="259"/>
      <c r="H20" s="251">
        <v>0</v>
      </c>
      <c r="I20" s="247">
        <v>0</v>
      </c>
      <c r="J20" s="258">
        <v>0</v>
      </c>
      <c r="K20" s="259"/>
      <c r="L20" s="249">
        <v>11</v>
      </c>
      <c r="M20" s="250">
        <v>4</v>
      </c>
      <c r="N20" s="251">
        <v>-7</v>
      </c>
      <c r="O20" s="271"/>
      <c r="Q20" s="271"/>
    </row>
    <row r="21" spans="1:17" s="242" customFormat="1" ht="15" customHeight="1">
      <c r="A21" s="241"/>
      <c r="C21" s="243" t="s">
        <v>23</v>
      </c>
      <c r="D21" s="251">
        <v>237</v>
      </c>
      <c r="E21" s="247">
        <v>210</v>
      </c>
      <c r="F21" s="251">
        <v>-27</v>
      </c>
      <c r="G21" s="259"/>
      <c r="H21" s="251">
        <v>14</v>
      </c>
      <c r="I21" s="247">
        <v>17</v>
      </c>
      <c r="J21" s="258">
        <v>3</v>
      </c>
      <c r="K21" s="259"/>
      <c r="L21" s="249">
        <v>251</v>
      </c>
      <c r="M21" s="250">
        <v>227</v>
      </c>
      <c r="N21" s="251">
        <v>-24</v>
      </c>
      <c r="O21" s="271"/>
      <c r="Q21" s="271"/>
    </row>
    <row r="22" spans="1:17" s="242" customFormat="1" ht="15" customHeight="1">
      <c r="A22" s="241"/>
      <c r="C22" s="243" t="s">
        <v>24</v>
      </c>
      <c r="D22" s="251">
        <v>51</v>
      </c>
      <c r="E22" s="247">
        <v>47</v>
      </c>
      <c r="F22" s="251">
        <v>-4</v>
      </c>
      <c r="G22" s="259"/>
      <c r="H22" s="251">
        <v>3</v>
      </c>
      <c r="I22" s="247">
        <v>2</v>
      </c>
      <c r="J22" s="258">
        <v>-1</v>
      </c>
      <c r="K22" s="259"/>
      <c r="L22" s="249">
        <v>54</v>
      </c>
      <c r="M22" s="250">
        <v>49</v>
      </c>
      <c r="N22" s="251">
        <v>-5</v>
      </c>
      <c r="O22" s="271"/>
      <c r="Q22" s="271"/>
    </row>
    <row r="23" spans="1:17" s="242" customFormat="1" ht="15" customHeight="1">
      <c r="A23" s="241"/>
      <c r="C23" s="243" t="s">
        <v>10</v>
      </c>
      <c r="D23" s="251">
        <v>68</v>
      </c>
      <c r="E23" s="247">
        <v>83</v>
      </c>
      <c r="F23" s="251">
        <v>15</v>
      </c>
      <c r="G23" s="260"/>
      <c r="H23" s="251">
        <v>1</v>
      </c>
      <c r="I23" s="247">
        <v>0</v>
      </c>
      <c r="J23" s="261">
        <v>-1</v>
      </c>
      <c r="K23" s="260"/>
      <c r="L23" s="249">
        <v>69</v>
      </c>
      <c r="M23" s="250">
        <v>83</v>
      </c>
      <c r="N23" s="251">
        <v>14</v>
      </c>
      <c r="O23" s="271"/>
      <c r="Q23" s="271"/>
    </row>
    <row r="24" spans="1:14" s="242" customFormat="1" ht="15" customHeight="1" thickBot="1">
      <c r="A24" s="262"/>
      <c r="B24" s="263"/>
      <c r="C24" s="264" t="s">
        <v>9</v>
      </c>
      <c r="D24" s="263">
        <v>0</v>
      </c>
      <c r="E24" s="265">
        <v>0</v>
      </c>
      <c r="F24" s="263">
        <v>0</v>
      </c>
      <c r="G24" s="266"/>
      <c r="H24" s="263">
        <v>0</v>
      </c>
      <c r="I24" s="265">
        <v>0</v>
      </c>
      <c r="J24" s="267">
        <v>0</v>
      </c>
      <c r="K24" s="266"/>
      <c r="L24" s="249">
        <v>0</v>
      </c>
      <c r="M24" s="250">
        <v>0</v>
      </c>
      <c r="N24" s="263">
        <v>0</v>
      </c>
    </row>
    <row r="25" spans="1:14" ht="15" customHeight="1">
      <c r="A25" s="126" t="s">
        <v>186</v>
      </c>
      <c r="B25" s="127" t="s">
        <v>17</v>
      </c>
      <c r="C25" s="127"/>
      <c r="D25" s="227">
        <v>378</v>
      </c>
      <c r="E25" s="268">
        <v>401</v>
      </c>
      <c r="F25" s="128">
        <v>23</v>
      </c>
      <c r="G25" s="127"/>
      <c r="H25" s="226">
        <v>53</v>
      </c>
      <c r="I25" s="240">
        <v>30</v>
      </c>
      <c r="J25" s="128">
        <v>-23</v>
      </c>
      <c r="K25" s="127"/>
      <c r="L25" s="226">
        <v>431</v>
      </c>
      <c r="M25" s="240">
        <v>431</v>
      </c>
      <c r="N25" s="239">
        <v>0</v>
      </c>
    </row>
    <row r="26" spans="2:14" ht="15" customHeight="1">
      <c r="B26" s="120" t="s">
        <v>98</v>
      </c>
      <c r="C26" s="129" t="s">
        <v>72</v>
      </c>
      <c r="D26" s="131">
        <v>120</v>
      </c>
      <c r="E26" s="247">
        <v>120</v>
      </c>
      <c r="F26" s="248">
        <v>0</v>
      </c>
      <c r="G26" s="130"/>
      <c r="H26" s="131">
        <v>27</v>
      </c>
      <c r="I26" s="247">
        <v>12</v>
      </c>
      <c r="J26" s="248">
        <v>-15</v>
      </c>
      <c r="K26" s="130"/>
      <c r="L26" s="228">
        <v>147</v>
      </c>
      <c r="M26" s="250">
        <v>132</v>
      </c>
      <c r="N26" s="246">
        <v>-15</v>
      </c>
    </row>
    <row r="27" spans="3:14" ht="15" customHeight="1">
      <c r="C27" s="129" t="s">
        <v>187</v>
      </c>
      <c r="D27" s="132">
        <v>182</v>
      </c>
      <c r="E27" s="247">
        <v>205</v>
      </c>
      <c r="F27" s="248">
        <v>23</v>
      </c>
      <c r="G27" s="130"/>
      <c r="H27" s="132">
        <v>7</v>
      </c>
      <c r="I27" s="247">
        <v>5</v>
      </c>
      <c r="J27" s="248">
        <v>-2</v>
      </c>
      <c r="K27" s="130"/>
      <c r="L27" s="228">
        <v>189</v>
      </c>
      <c r="M27" s="250">
        <v>210</v>
      </c>
      <c r="N27" s="251">
        <v>21</v>
      </c>
    </row>
    <row r="28" spans="3:14" ht="15" customHeight="1">
      <c r="C28" s="129" t="s">
        <v>233</v>
      </c>
      <c r="D28" s="132">
        <v>3</v>
      </c>
      <c r="E28" s="247">
        <v>3</v>
      </c>
      <c r="F28" s="248">
        <v>0</v>
      </c>
      <c r="G28" s="130"/>
      <c r="H28" s="132">
        <v>2</v>
      </c>
      <c r="I28" s="247">
        <v>0</v>
      </c>
      <c r="J28" s="248">
        <v>-2</v>
      </c>
      <c r="K28" s="130"/>
      <c r="L28" s="228">
        <v>5</v>
      </c>
      <c r="M28" s="250">
        <v>3</v>
      </c>
      <c r="N28" s="251">
        <v>-2</v>
      </c>
    </row>
    <row r="29" spans="3:14" ht="15" customHeight="1">
      <c r="C29" s="129" t="s">
        <v>19</v>
      </c>
      <c r="D29" s="132">
        <v>0</v>
      </c>
      <c r="E29" s="247">
        <v>0</v>
      </c>
      <c r="F29" s="248">
        <v>0</v>
      </c>
      <c r="G29" s="130"/>
      <c r="H29" s="132">
        <v>0</v>
      </c>
      <c r="I29" s="247">
        <v>0</v>
      </c>
      <c r="J29" s="248">
        <v>0</v>
      </c>
      <c r="K29" s="130"/>
      <c r="L29" s="228">
        <v>0</v>
      </c>
      <c r="M29" s="250">
        <v>0</v>
      </c>
      <c r="N29" s="251">
        <v>0</v>
      </c>
    </row>
    <row r="30" spans="3:14" ht="15" customHeight="1">
      <c r="C30" s="129" t="s">
        <v>188</v>
      </c>
      <c r="D30" s="132">
        <v>10</v>
      </c>
      <c r="E30" s="247">
        <v>14</v>
      </c>
      <c r="F30" s="248">
        <v>4</v>
      </c>
      <c r="G30" s="130"/>
      <c r="H30" s="132">
        <v>3</v>
      </c>
      <c r="I30" s="247">
        <v>1</v>
      </c>
      <c r="J30" s="248">
        <v>-2</v>
      </c>
      <c r="K30" s="130"/>
      <c r="L30" s="228">
        <v>13</v>
      </c>
      <c r="M30" s="250">
        <v>15</v>
      </c>
      <c r="N30" s="251">
        <v>2</v>
      </c>
    </row>
    <row r="31" spans="2:14" ht="15" customHeight="1">
      <c r="B31" s="133"/>
      <c r="C31" s="134" t="s">
        <v>189</v>
      </c>
      <c r="D31" s="133">
        <v>63</v>
      </c>
      <c r="E31" s="236">
        <v>59</v>
      </c>
      <c r="F31" s="254">
        <v>-4</v>
      </c>
      <c r="G31" s="135"/>
      <c r="H31" s="133">
        <v>14</v>
      </c>
      <c r="I31" s="236">
        <v>12</v>
      </c>
      <c r="J31" s="254">
        <v>-2</v>
      </c>
      <c r="K31" s="135"/>
      <c r="L31" s="229">
        <v>77</v>
      </c>
      <c r="M31" s="256">
        <v>71</v>
      </c>
      <c r="N31" s="252">
        <v>-6</v>
      </c>
    </row>
    <row r="32" spans="2:14" ht="15" customHeight="1">
      <c r="B32" s="120" t="s">
        <v>12</v>
      </c>
      <c r="C32" s="129" t="s">
        <v>18</v>
      </c>
      <c r="D32" s="131">
        <v>359</v>
      </c>
      <c r="E32" s="247">
        <v>386</v>
      </c>
      <c r="F32" s="248">
        <v>27</v>
      </c>
      <c r="G32" s="130"/>
      <c r="H32" s="131">
        <v>32</v>
      </c>
      <c r="I32" s="247">
        <v>21</v>
      </c>
      <c r="J32" s="248">
        <v>-11</v>
      </c>
      <c r="K32" s="130"/>
      <c r="L32" s="228">
        <v>391</v>
      </c>
      <c r="M32" s="250">
        <v>407</v>
      </c>
      <c r="N32" s="242">
        <v>16</v>
      </c>
    </row>
    <row r="33" spans="2:14" ht="15" customHeight="1">
      <c r="B33" s="133"/>
      <c r="C33" s="134" t="s">
        <v>5</v>
      </c>
      <c r="D33" s="133">
        <v>19</v>
      </c>
      <c r="E33" s="236">
        <v>15</v>
      </c>
      <c r="F33" s="254">
        <v>-4</v>
      </c>
      <c r="G33" s="135"/>
      <c r="H33" s="133">
        <v>21</v>
      </c>
      <c r="I33" s="236">
        <v>9</v>
      </c>
      <c r="J33" s="254">
        <v>-12</v>
      </c>
      <c r="K33" s="135"/>
      <c r="L33" s="229">
        <v>40</v>
      </c>
      <c r="M33" s="256">
        <v>24</v>
      </c>
      <c r="N33" s="242">
        <v>-16</v>
      </c>
    </row>
    <row r="34" spans="2:14" ht="15" customHeight="1">
      <c r="B34" s="120" t="s">
        <v>99</v>
      </c>
      <c r="C34" s="129" t="s">
        <v>100</v>
      </c>
      <c r="D34" s="131">
        <v>287</v>
      </c>
      <c r="E34" s="247">
        <v>320</v>
      </c>
      <c r="F34" s="248">
        <v>33</v>
      </c>
      <c r="G34" s="130"/>
      <c r="H34" s="131">
        <v>11</v>
      </c>
      <c r="I34" s="247">
        <v>7</v>
      </c>
      <c r="J34" s="248">
        <v>-4</v>
      </c>
      <c r="K34" s="130"/>
      <c r="L34" s="228">
        <v>298</v>
      </c>
      <c r="M34" s="250">
        <v>327</v>
      </c>
      <c r="N34" s="246">
        <v>29</v>
      </c>
    </row>
    <row r="35" spans="3:14" ht="15" customHeight="1">
      <c r="C35" s="129" t="s">
        <v>101</v>
      </c>
      <c r="D35" s="132">
        <v>37</v>
      </c>
      <c r="E35" s="247">
        <v>27</v>
      </c>
      <c r="F35" s="248">
        <v>-10</v>
      </c>
      <c r="G35" s="130"/>
      <c r="H35" s="132">
        <v>26</v>
      </c>
      <c r="I35" s="247">
        <v>10</v>
      </c>
      <c r="J35" s="248">
        <v>-16</v>
      </c>
      <c r="K35" s="130"/>
      <c r="L35" s="228">
        <v>63</v>
      </c>
      <c r="M35" s="250">
        <v>37</v>
      </c>
      <c r="N35" s="251">
        <v>-26</v>
      </c>
    </row>
    <row r="36" spans="2:14" ht="15" customHeight="1">
      <c r="B36" s="133"/>
      <c r="C36" s="134" t="s">
        <v>9</v>
      </c>
      <c r="D36" s="133">
        <v>54</v>
      </c>
      <c r="E36" s="236">
        <v>54</v>
      </c>
      <c r="F36" s="254">
        <v>0</v>
      </c>
      <c r="G36" s="135"/>
      <c r="H36" s="133">
        <v>16</v>
      </c>
      <c r="I36" s="236">
        <v>13</v>
      </c>
      <c r="J36" s="254">
        <v>-3</v>
      </c>
      <c r="K36" s="135"/>
      <c r="L36" s="229">
        <v>70</v>
      </c>
      <c r="M36" s="256">
        <v>67</v>
      </c>
      <c r="N36" s="252">
        <v>-3</v>
      </c>
    </row>
    <row r="37" spans="2:15" ht="15" customHeight="1">
      <c r="B37" s="120" t="s">
        <v>183</v>
      </c>
      <c r="C37" s="129" t="s">
        <v>20</v>
      </c>
      <c r="D37" s="132">
        <v>25</v>
      </c>
      <c r="E37" s="247">
        <v>26</v>
      </c>
      <c r="F37" s="258">
        <v>1</v>
      </c>
      <c r="G37" s="136"/>
      <c r="H37" s="132">
        <v>1</v>
      </c>
      <c r="I37" s="247">
        <v>2</v>
      </c>
      <c r="J37" s="258">
        <v>1</v>
      </c>
      <c r="K37" s="136"/>
      <c r="L37" s="228">
        <v>26</v>
      </c>
      <c r="M37" s="250">
        <v>28</v>
      </c>
      <c r="N37" s="246">
        <v>2</v>
      </c>
      <c r="O37" s="271"/>
    </row>
    <row r="38" spans="2:15" ht="15" customHeight="1">
      <c r="B38" s="120" t="s">
        <v>184</v>
      </c>
      <c r="C38" s="129" t="s">
        <v>185</v>
      </c>
      <c r="D38" s="132">
        <v>86</v>
      </c>
      <c r="E38" s="247">
        <v>76</v>
      </c>
      <c r="F38" s="258">
        <v>-10</v>
      </c>
      <c r="G38" s="137"/>
      <c r="H38" s="132">
        <v>21</v>
      </c>
      <c r="I38" s="247">
        <v>8</v>
      </c>
      <c r="J38" s="258">
        <v>-13</v>
      </c>
      <c r="K38" s="137"/>
      <c r="L38" s="228">
        <v>107</v>
      </c>
      <c r="M38" s="250">
        <v>84</v>
      </c>
      <c r="N38" s="251">
        <v>-23</v>
      </c>
      <c r="O38" s="271"/>
    </row>
    <row r="39" spans="3:15" ht="15" customHeight="1">
      <c r="C39" s="129" t="s">
        <v>92</v>
      </c>
      <c r="D39" s="132">
        <v>87</v>
      </c>
      <c r="E39" s="247">
        <v>91</v>
      </c>
      <c r="F39" s="258">
        <v>4</v>
      </c>
      <c r="G39" s="137"/>
      <c r="H39" s="132">
        <v>9</v>
      </c>
      <c r="I39" s="247">
        <v>5</v>
      </c>
      <c r="J39" s="258">
        <v>-4</v>
      </c>
      <c r="K39" s="137"/>
      <c r="L39" s="228">
        <v>96</v>
      </c>
      <c r="M39" s="250">
        <v>96</v>
      </c>
      <c r="N39" s="251">
        <v>0</v>
      </c>
      <c r="O39" s="271"/>
    </row>
    <row r="40" spans="3:15" ht="15" customHeight="1">
      <c r="C40" s="129" t="s">
        <v>21</v>
      </c>
      <c r="D40" s="132">
        <v>54</v>
      </c>
      <c r="E40" s="247">
        <v>45</v>
      </c>
      <c r="F40" s="258">
        <v>-9</v>
      </c>
      <c r="G40" s="137"/>
      <c r="H40" s="132">
        <v>11</v>
      </c>
      <c r="I40" s="247">
        <v>9</v>
      </c>
      <c r="J40" s="258">
        <v>-2</v>
      </c>
      <c r="K40" s="137"/>
      <c r="L40" s="228">
        <v>65</v>
      </c>
      <c r="M40" s="250">
        <v>54</v>
      </c>
      <c r="N40" s="251">
        <v>-11</v>
      </c>
      <c r="O40" s="271"/>
    </row>
    <row r="41" spans="3:15" ht="15" customHeight="1">
      <c r="C41" s="129" t="s">
        <v>22</v>
      </c>
      <c r="D41" s="132">
        <v>5</v>
      </c>
      <c r="E41" s="247">
        <v>6</v>
      </c>
      <c r="F41" s="258">
        <v>1</v>
      </c>
      <c r="G41" s="137"/>
      <c r="H41" s="132">
        <v>1</v>
      </c>
      <c r="I41" s="247">
        <v>0</v>
      </c>
      <c r="J41" s="258">
        <v>-1</v>
      </c>
      <c r="K41" s="137"/>
      <c r="L41" s="228">
        <v>6</v>
      </c>
      <c r="M41" s="250">
        <v>6</v>
      </c>
      <c r="N41" s="251">
        <v>0</v>
      </c>
      <c r="O41" s="271"/>
    </row>
    <row r="42" spans="3:15" ht="15" customHeight="1">
      <c r="C42" s="129" t="s">
        <v>23</v>
      </c>
      <c r="D42" s="132">
        <v>68</v>
      </c>
      <c r="E42" s="247">
        <v>96</v>
      </c>
      <c r="F42" s="258">
        <v>28</v>
      </c>
      <c r="G42" s="137"/>
      <c r="H42" s="132">
        <v>6</v>
      </c>
      <c r="I42" s="247">
        <v>5</v>
      </c>
      <c r="J42" s="258">
        <v>-1</v>
      </c>
      <c r="K42" s="137"/>
      <c r="L42" s="228">
        <v>74</v>
      </c>
      <c r="M42" s="250">
        <v>101</v>
      </c>
      <c r="N42" s="251">
        <v>27</v>
      </c>
      <c r="O42" s="271"/>
    </row>
    <row r="43" spans="3:15" ht="15" customHeight="1">
      <c r="C43" s="129" t="s">
        <v>24</v>
      </c>
      <c r="D43" s="132">
        <v>22</v>
      </c>
      <c r="E43" s="247">
        <v>16</v>
      </c>
      <c r="F43" s="258">
        <v>-6</v>
      </c>
      <c r="G43" s="137"/>
      <c r="H43" s="132">
        <v>2</v>
      </c>
      <c r="I43" s="247">
        <v>1</v>
      </c>
      <c r="J43" s="258">
        <v>-1</v>
      </c>
      <c r="K43" s="137"/>
      <c r="L43" s="228">
        <v>24</v>
      </c>
      <c r="M43" s="250">
        <v>17</v>
      </c>
      <c r="N43" s="251">
        <v>-7</v>
      </c>
      <c r="O43" s="271"/>
    </row>
    <row r="44" spans="3:15" ht="15" customHeight="1">
      <c r="C44" s="129" t="s">
        <v>10</v>
      </c>
      <c r="D44" s="132">
        <v>31</v>
      </c>
      <c r="E44" s="247">
        <v>45</v>
      </c>
      <c r="F44" s="261">
        <v>14</v>
      </c>
      <c r="G44" s="139"/>
      <c r="H44" s="132">
        <v>2</v>
      </c>
      <c r="I44" s="247">
        <v>0</v>
      </c>
      <c r="J44" s="261">
        <v>-2</v>
      </c>
      <c r="K44" s="139"/>
      <c r="L44" s="228">
        <v>33</v>
      </c>
      <c r="M44" s="250">
        <v>45</v>
      </c>
      <c r="N44" s="251">
        <v>12</v>
      </c>
      <c r="O44" s="271"/>
    </row>
    <row r="45" spans="1:14" ht="15" customHeight="1" thickBot="1">
      <c r="A45" s="119"/>
      <c r="B45" s="119"/>
      <c r="C45" s="141" t="s">
        <v>9</v>
      </c>
      <c r="D45" s="119">
        <v>0</v>
      </c>
      <c r="E45" s="265">
        <v>0</v>
      </c>
      <c r="F45" s="267">
        <v>0</v>
      </c>
      <c r="G45" s="142"/>
      <c r="H45" s="119">
        <v>0</v>
      </c>
      <c r="I45" s="265">
        <v>0</v>
      </c>
      <c r="J45" s="267">
        <v>0</v>
      </c>
      <c r="K45" s="142"/>
      <c r="L45" s="230">
        <v>0</v>
      </c>
      <c r="M45" s="269">
        <v>0</v>
      </c>
      <c r="N45" s="263">
        <v>0</v>
      </c>
    </row>
    <row r="46" spans="1:2" ht="15" customHeight="1">
      <c r="A46" s="132"/>
      <c r="B46" s="120" t="s">
        <v>190</v>
      </c>
    </row>
    <row r="47" ht="11.25">
      <c r="B47" s="120" t="s">
        <v>191</v>
      </c>
    </row>
    <row r="48" ht="11.25">
      <c r="B48" s="120" t="s">
        <v>192</v>
      </c>
    </row>
    <row r="49" ht="11.25">
      <c r="B49" s="132" t="s">
        <v>193</v>
      </c>
    </row>
    <row r="68" spans="1:14" ht="11.25">
      <c r="A68" s="143"/>
      <c r="B68" s="143"/>
      <c r="D68" s="132"/>
      <c r="E68" s="132"/>
      <c r="F68" s="132"/>
      <c r="G68" s="132"/>
      <c r="H68" s="132"/>
      <c r="I68" s="115"/>
      <c r="J68" s="132"/>
      <c r="K68" s="132"/>
      <c r="L68" s="132"/>
      <c r="M68" s="132"/>
      <c r="N68" s="132"/>
    </row>
    <row r="69" spans="4:14" ht="11.25">
      <c r="D69" s="132"/>
      <c r="E69" s="132"/>
      <c r="F69" s="132"/>
      <c r="G69" s="132"/>
      <c r="H69" s="132"/>
      <c r="I69" s="115"/>
      <c r="J69" s="132"/>
      <c r="K69" s="132"/>
      <c r="L69" s="132"/>
      <c r="M69" s="132"/>
      <c r="N69" s="132"/>
    </row>
    <row r="70" spans="4:14" ht="11.25">
      <c r="D70" s="132"/>
      <c r="E70" s="132"/>
      <c r="F70" s="132"/>
      <c r="G70" s="132"/>
      <c r="H70" s="132"/>
      <c r="I70" s="115"/>
      <c r="J70" s="132"/>
      <c r="K70" s="132"/>
      <c r="L70" s="132"/>
      <c r="M70" s="132"/>
      <c r="N70" s="132"/>
    </row>
    <row r="71" spans="4:14" ht="11.25">
      <c r="D71" s="132"/>
      <c r="E71" s="132"/>
      <c r="F71" s="132"/>
      <c r="G71" s="132"/>
      <c r="H71" s="132"/>
      <c r="I71" s="115"/>
      <c r="J71" s="132"/>
      <c r="K71" s="132"/>
      <c r="L71" s="132"/>
      <c r="M71" s="132"/>
      <c r="N71" s="132"/>
    </row>
    <row r="72" spans="4:14" ht="11.25">
      <c r="D72" s="132"/>
      <c r="E72" s="132"/>
      <c r="F72" s="132"/>
      <c r="G72" s="132"/>
      <c r="H72" s="132"/>
      <c r="I72" s="115"/>
      <c r="J72" s="132"/>
      <c r="K72" s="132"/>
      <c r="L72" s="132"/>
      <c r="M72" s="132"/>
      <c r="N72" s="132"/>
    </row>
    <row r="73" spans="4:14" ht="11.25">
      <c r="D73" s="132"/>
      <c r="E73" s="132"/>
      <c r="F73" s="132"/>
      <c r="G73" s="132"/>
      <c r="H73" s="132"/>
      <c r="I73" s="115"/>
      <c r="J73" s="132"/>
      <c r="K73" s="132"/>
      <c r="L73" s="132"/>
      <c r="M73" s="132"/>
      <c r="N73" s="132"/>
    </row>
    <row r="74" spans="4:14" ht="11.25">
      <c r="D74" s="132"/>
      <c r="E74" s="132"/>
      <c r="F74" s="132"/>
      <c r="G74" s="132"/>
      <c r="H74" s="132"/>
      <c r="I74" s="115"/>
      <c r="J74" s="132"/>
      <c r="K74" s="132"/>
      <c r="L74" s="132"/>
      <c r="M74" s="132"/>
      <c r="N74" s="132"/>
    </row>
    <row r="75" spans="4:14" ht="11.25">
      <c r="D75" s="132"/>
      <c r="E75" s="132"/>
      <c r="F75" s="132"/>
      <c r="G75" s="132"/>
      <c r="H75" s="132"/>
      <c r="I75" s="115"/>
      <c r="J75" s="132"/>
      <c r="K75" s="132"/>
      <c r="L75" s="132"/>
      <c r="M75" s="132"/>
      <c r="N75" s="132"/>
    </row>
    <row r="76" spans="4:14" ht="11.25">
      <c r="D76" s="132"/>
      <c r="E76" s="132"/>
      <c r="F76" s="132"/>
      <c r="G76" s="132"/>
      <c r="H76" s="132"/>
      <c r="I76" s="115"/>
      <c r="J76" s="132"/>
      <c r="K76" s="132"/>
      <c r="L76" s="132"/>
      <c r="M76" s="132"/>
      <c r="N76" s="132"/>
    </row>
    <row r="77" spans="4:14" ht="11.25">
      <c r="D77" s="132"/>
      <c r="E77" s="132"/>
      <c r="F77" s="132"/>
      <c r="G77" s="132"/>
      <c r="H77" s="132"/>
      <c r="I77" s="115"/>
      <c r="J77" s="132"/>
      <c r="K77" s="132"/>
      <c r="L77" s="132"/>
      <c r="M77" s="132"/>
      <c r="N77" s="132"/>
    </row>
    <row r="78" spans="4:14" ht="11.25">
      <c r="D78" s="132"/>
      <c r="E78" s="132"/>
      <c r="F78" s="132"/>
      <c r="G78" s="132"/>
      <c r="H78" s="132"/>
      <c r="I78" s="115"/>
      <c r="J78" s="132"/>
      <c r="K78" s="132"/>
      <c r="L78" s="132"/>
      <c r="M78" s="132"/>
      <c r="N78" s="132"/>
    </row>
    <row r="79" spans="4:14" ht="11.25">
      <c r="D79" s="132"/>
      <c r="E79" s="132"/>
      <c r="F79" s="132"/>
      <c r="G79" s="132"/>
      <c r="H79" s="132"/>
      <c r="I79" s="115"/>
      <c r="J79" s="132"/>
      <c r="K79" s="132"/>
      <c r="L79" s="132"/>
      <c r="M79" s="132"/>
      <c r="N79" s="132"/>
    </row>
  </sheetData>
  <sheetProtection/>
  <mergeCells count="3">
    <mergeCell ref="L2:N2"/>
    <mergeCell ref="D2:F2"/>
    <mergeCell ref="H2:J2"/>
  </mergeCells>
  <printOptions/>
  <pageMargins left="0.7" right="0.42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73"/>
  <sheetViews>
    <sheetView view="pageBreakPreview" zoomScaleSheetLayoutView="100" zoomScalePageLayoutView="0" workbookViewId="0" topLeftCell="A1">
      <selection activeCell="A43" sqref="A43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2.00390625" style="2" customWidth="1"/>
    <col min="4" max="17" width="4.875" style="2" customWidth="1"/>
    <col min="18" max="18" width="5.00390625" style="2" customWidth="1"/>
    <col min="19" max="19" width="3.875" style="2" customWidth="1"/>
    <col min="20" max="20" width="12.00390625" style="2" customWidth="1"/>
    <col min="21" max="31" width="5.125" style="2" customWidth="1"/>
    <col min="32" max="32" width="5.125" style="105" customWidth="1"/>
    <col min="33" max="33" width="5.375" style="2" bestFit="1" customWidth="1"/>
    <col min="34" max="36" width="4.125" style="3" bestFit="1" customWidth="1"/>
    <col min="37" max="37" width="6.25390625" style="3" customWidth="1"/>
    <col min="38" max="38" width="4.125" style="3" bestFit="1" customWidth="1"/>
    <col min="39" max="39" width="6.50390625" style="3" bestFit="1" customWidth="1"/>
    <col min="40" max="40" width="4.125" style="3" customWidth="1"/>
    <col min="41" max="45" width="4.125" style="3" bestFit="1" customWidth="1"/>
    <col min="46" max="51" width="4.125" style="3" customWidth="1"/>
    <col min="52" max="52" width="5.25390625" style="3" bestFit="1" customWidth="1"/>
    <col min="53" max="16384" width="9.00390625" style="3" customWidth="1"/>
  </cols>
  <sheetData>
    <row r="1" spans="1:33" ht="24" customHeight="1" thickBot="1">
      <c r="A1" s="67" t="s">
        <v>155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67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0"/>
      <c r="AG1" s="12"/>
    </row>
    <row r="2" spans="1:33" ht="14.25" thickBot="1">
      <c r="A2" s="18"/>
      <c r="B2" s="18"/>
      <c r="C2" s="18" t="s">
        <v>142</v>
      </c>
      <c r="D2" s="28"/>
      <c r="E2" s="28"/>
      <c r="F2" s="28"/>
      <c r="G2" s="28"/>
      <c r="H2" s="28"/>
      <c r="I2" s="28"/>
      <c r="J2" s="28"/>
      <c r="K2" s="28" t="s">
        <v>88</v>
      </c>
      <c r="L2" s="28"/>
      <c r="M2" s="28"/>
      <c r="N2" s="28"/>
      <c r="O2" s="28"/>
      <c r="P2" s="28"/>
      <c r="Q2" s="28"/>
      <c r="R2" s="18"/>
      <c r="S2" s="18"/>
      <c r="T2" s="18" t="s">
        <v>142</v>
      </c>
      <c r="U2" s="28"/>
      <c r="V2" s="28"/>
      <c r="W2" s="28"/>
      <c r="X2" s="28"/>
      <c r="Y2" s="28"/>
      <c r="Z2" s="28" t="s">
        <v>88</v>
      </c>
      <c r="AA2" s="28"/>
      <c r="AB2" s="28"/>
      <c r="AC2" s="28"/>
      <c r="AD2" s="28"/>
      <c r="AE2" s="28"/>
      <c r="AF2" s="101"/>
      <c r="AG2" s="28"/>
    </row>
    <row r="3" spans="1:33" ht="14.25" thickBot="1">
      <c r="A3" s="19" t="s">
        <v>11</v>
      </c>
      <c r="B3" s="19" t="s">
        <v>12</v>
      </c>
      <c r="C3" s="64" t="s">
        <v>134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19" t="s">
        <v>11</v>
      </c>
      <c r="S3" s="19" t="s">
        <v>12</v>
      </c>
      <c r="T3" s="64" t="s">
        <v>134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102" t="s">
        <v>17</v>
      </c>
      <c r="AG3" s="5" t="s">
        <v>116</v>
      </c>
    </row>
    <row r="4" spans="1:33" ht="13.5">
      <c r="A4" s="2" t="s">
        <v>75</v>
      </c>
      <c r="B4" s="2" t="s">
        <v>18</v>
      </c>
      <c r="C4" s="2" t="s">
        <v>20</v>
      </c>
      <c r="D4" s="50">
        <v>0</v>
      </c>
      <c r="E4" s="50">
        <v>0</v>
      </c>
      <c r="F4" s="50">
        <v>1</v>
      </c>
      <c r="G4" s="50">
        <v>1</v>
      </c>
      <c r="H4" s="50">
        <v>2</v>
      </c>
      <c r="I4" s="50">
        <v>0</v>
      </c>
      <c r="J4" s="50">
        <v>3</v>
      </c>
      <c r="K4" s="50">
        <v>2</v>
      </c>
      <c r="L4" s="50">
        <v>2</v>
      </c>
      <c r="M4" s="50">
        <v>3</v>
      </c>
      <c r="N4" s="50">
        <v>4</v>
      </c>
      <c r="O4" s="50">
        <v>3</v>
      </c>
      <c r="P4" s="50">
        <v>3</v>
      </c>
      <c r="Q4" s="50">
        <v>13</v>
      </c>
      <c r="R4" s="2" t="s">
        <v>75</v>
      </c>
      <c r="S4" s="2" t="s">
        <v>18</v>
      </c>
      <c r="T4" s="2" t="s">
        <v>20</v>
      </c>
      <c r="U4" s="50">
        <v>11</v>
      </c>
      <c r="V4" s="50">
        <v>12</v>
      </c>
      <c r="W4" s="50">
        <v>15</v>
      </c>
      <c r="X4" s="50">
        <v>13</v>
      </c>
      <c r="Y4" s="50">
        <v>13</v>
      </c>
      <c r="Z4" s="50">
        <v>23</v>
      </c>
      <c r="AA4" s="50">
        <v>26</v>
      </c>
      <c r="AB4" s="50">
        <v>33</v>
      </c>
      <c r="AC4" s="50">
        <v>34</v>
      </c>
      <c r="AD4" s="50">
        <v>34</v>
      </c>
      <c r="AE4" s="286">
        <v>33</v>
      </c>
      <c r="AF4" s="330">
        <v>284</v>
      </c>
      <c r="AG4" s="295">
        <v>3.3451118963486453</v>
      </c>
    </row>
    <row r="5" spans="3:33" ht="13.5">
      <c r="C5" s="65" t="s">
        <v>135</v>
      </c>
      <c r="D5" s="7">
        <v>0</v>
      </c>
      <c r="E5" s="7">
        <v>0</v>
      </c>
      <c r="F5" s="7">
        <v>8</v>
      </c>
      <c r="G5" s="7">
        <v>3</v>
      </c>
      <c r="H5" s="7">
        <v>6</v>
      </c>
      <c r="I5" s="7">
        <v>3</v>
      </c>
      <c r="J5" s="7">
        <v>11</v>
      </c>
      <c r="K5" s="7">
        <v>40</v>
      </c>
      <c r="L5" s="7">
        <v>32</v>
      </c>
      <c r="M5" s="7">
        <v>56</v>
      </c>
      <c r="N5" s="7">
        <v>56</v>
      </c>
      <c r="O5" s="7">
        <v>70</v>
      </c>
      <c r="P5" s="7">
        <v>77</v>
      </c>
      <c r="Q5" s="7">
        <v>91</v>
      </c>
      <c r="T5" s="65" t="s">
        <v>135</v>
      </c>
      <c r="U5" s="7">
        <v>97</v>
      </c>
      <c r="V5" s="7">
        <v>71</v>
      </c>
      <c r="W5" s="7">
        <v>85</v>
      </c>
      <c r="X5" s="7">
        <v>73</v>
      </c>
      <c r="Y5" s="7">
        <v>93</v>
      </c>
      <c r="Z5" s="7">
        <v>99</v>
      </c>
      <c r="AA5" s="7">
        <v>97</v>
      </c>
      <c r="AB5" s="7">
        <v>116</v>
      </c>
      <c r="AC5" s="7">
        <v>135</v>
      </c>
      <c r="AD5" s="7">
        <v>132</v>
      </c>
      <c r="AE5" s="73">
        <v>135</v>
      </c>
      <c r="AF5" s="320">
        <v>1586</v>
      </c>
      <c r="AG5" s="295">
        <v>18.680800942285043</v>
      </c>
    </row>
    <row r="6" spans="3:33" ht="13.5">
      <c r="C6" s="2" t="s">
        <v>92</v>
      </c>
      <c r="D6" s="7">
        <v>0</v>
      </c>
      <c r="E6" s="7">
        <v>0</v>
      </c>
      <c r="F6" s="7">
        <v>17</v>
      </c>
      <c r="G6" s="7">
        <v>8</v>
      </c>
      <c r="H6" s="7">
        <v>21</v>
      </c>
      <c r="I6" s="7">
        <v>16</v>
      </c>
      <c r="J6" s="7">
        <v>22</v>
      </c>
      <c r="K6" s="7">
        <v>39</v>
      </c>
      <c r="L6" s="7">
        <v>45</v>
      </c>
      <c r="M6" s="7">
        <v>40</v>
      </c>
      <c r="N6" s="7">
        <v>60</v>
      </c>
      <c r="O6" s="7">
        <v>89</v>
      </c>
      <c r="P6" s="7">
        <v>106</v>
      </c>
      <c r="Q6" s="7">
        <v>106</v>
      </c>
      <c r="T6" s="2" t="s">
        <v>92</v>
      </c>
      <c r="U6" s="7">
        <v>186</v>
      </c>
      <c r="V6" s="7">
        <v>167</v>
      </c>
      <c r="W6" s="7">
        <v>222</v>
      </c>
      <c r="X6" s="7">
        <v>238</v>
      </c>
      <c r="Y6" s="7">
        <v>225</v>
      </c>
      <c r="Z6" s="7">
        <v>259</v>
      </c>
      <c r="AA6" s="7">
        <v>287</v>
      </c>
      <c r="AB6" s="7">
        <v>311</v>
      </c>
      <c r="AC6" s="7">
        <v>372</v>
      </c>
      <c r="AD6" s="7">
        <v>402</v>
      </c>
      <c r="AE6" s="73">
        <v>326</v>
      </c>
      <c r="AF6" s="320">
        <v>3564</v>
      </c>
      <c r="AG6" s="295">
        <v>41.97879858657244</v>
      </c>
    </row>
    <row r="7" spans="3:33" ht="13.5">
      <c r="C7" s="2" t="s">
        <v>21</v>
      </c>
      <c r="D7" s="7">
        <v>0</v>
      </c>
      <c r="E7" s="7">
        <v>0</v>
      </c>
      <c r="F7" s="7">
        <v>0</v>
      </c>
      <c r="G7" s="7">
        <v>1</v>
      </c>
      <c r="H7" s="7">
        <v>3</v>
      </c>
      <c r="I7" s="7">
        <v>1</v>
      </c>
      <c r="J7" s="7">
        <v>3</v>
      </c>
      <c r="K7" s="7">
        <v>8</v>
      </c>
      <c r="L7" s="7">
        <v>6</v>
      </c>
      <c r="M7" s="7">
        <v>5</v>
      </c>
      <c r="N7" s="7">
        <v>10</v>
      </c>
      <c r="O7" s="7">
        <v>11</v>
      </c>
      <c r="P7" s="7">
        <v>16</v>
      </c>
      <c r="Q7" s="7">
        <v>12</v>
      </c>
      <c r="T7" s="2" t="s">
        <v>21</v>
      </c>
      <c r="U7" s="7">
        <v>15</v>
      </c>
      <c r="V7" s="7">
        <v>22</v>
      </c>
      <c r="W7" s="7">
        <v>43</v>
      </c>
      <c r="X7" s="7">
        <v>40</v>
      </c>
      <c r="Y7" s="7">
        <v>50</v>
      </c>
      <c r="Z7" s="7">
        <v>58</v>
      </c>
      <c r="AA7" s="7">
        <v>76</v>
      </c>
      <c r="AB7" s="7">
        <v>93</v>
      </c>
      <c r="AC7" s="7">
        <v>96</v>
      </c>
      <c r="AD7" s="7">
        <v>75</v>
      </c>
      <c r="AE7" s="73">
        <v>65</v>
      </c>
      <c r="AF7" s="320">
        <v>709</v>
      </c>
      <c r="AG7" s="295">
        <v>8.351001177856302</v>
      </c>
    </row>
    <row r="8" spans="3:33" ht="13.5">
      <c r="C8" s="2" t="s">
        <v>22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1</v>
      </c>
      <c r="O8" s="7">
        <v>2</v>
      </c>
      <c r="P8" s="7">
        <v>1</v>
      </c>
      <c r="Q8" s="7">
        <v>0</v>
      </c>
      <c r="T8" s="2" t="s">
        <v>22</v>
      </c>
      <c r="U8" s="7">
        <v>2</v>
      </c>
      <c r="V8" s="7">
        <v>3</v>
      </c>
      <c r="W8" s="7">
        <v>5</v>
      </c>
      <c r="X8" s="7">
        <v>6</v>
      </c>
      <c r="Y8" s="7">
        <v>2</v>
      </c>
      <c r="Z8" s="7">
        <v>6</v>
      </c>
      <c r="AA8" s="7">
        <v>6</v>
      </c>
      <c r="AB8" s="7">
        <v>6</v>
      </c>
      <c r="AC8" s="7">
        <v>8</v>
      </c>
      <c r="AD8" s="7">
        <v>10</v>
      </c>
      <c r="AE8" s="73">
        <v>4</v>
      </c>
      <c r="AF8" s="320">
        <v>65</v>
      </c>
      <c r="AG8" s="295">
        <v>0.7656065959952886</v>
      </c>
    </row>
    <row r="9" spans="3:33" ht="13.5">
      <c r="C9" s="2" t="s">
        <v>23</v>
      </c>
      <c r="D9" s="7">
        <v>0</v>
      </c>
      <c r="E9" s="7">
        <v>0</v>
      </c>
      <c r="F9" s="7">
        <v>5</v>
      </c>
      <c r="G9" s="7">
        <v>1</v>
      </c>
      <c r="H9" s="7">
        <v>1</v>
      </c>
      <c r="I9" s="7">
        <v>6</v>
      </c>
      <c r="J9" s="7">
        <v>7</v>
      </c>
      <c r="K9" s="7">
        <v>10</v>
      </c>
      <c r="L9" s="7">
        <v>9</v>
      </c>
      <c r="M9" s="7">
        <v>18</v>
      </c>
      <c r="N9" s="7">
        <v>9</v>
      </c>
      <c r="O9" s="7">
        <v>12</v>
      </c>
      <c r="P9" s="7">
        <v>24</v>
      </c>
      <c r="Q9" s="7">
        <v>30</v>
      </c>
      <c r="T9" s="2" t="s">
        <v>23</v>
      </c>
      <c r="U9" s="7">
        <v>48</v>
      </c>
      <c r="V9" s="7">
        <v>46</v>
      </c>
      <c r="W9" s="7">
        <v>81</v>
      </c>
      <c r="X9" s="7">
        <v>83</v>
      </c>
      <c r="Y9" s="7">
        <v>105</v>
      </c>
      <c r="Z9" s="7">
        <v>133</v>
      </c>
      <c r="AA9" s="7">
        <v>139</v>
      </c>
      <c r="AB9" s="7">
        <v>167</v>
      </c>
      <c r="AC9" s="7">
        <v>184</v>
      </c>
      <c r="AD9" s="7">
        <v>231</v>
      </c>
      <c r="AE9" s="73">
        <v>207</v>
      </c>
      <c r="AF9" s="320">
        <v>1556</v>
      </c>
      <c r="AG9" s="295">
        <v>18.32744405182568</v>
      </c>
    </row>
    <row r="10" spans="3:33" ht="13.5">
      <c r="C10" s="2" t="s">
        <v>24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3</v>
      </c>
      <c r="L10" s="7">
        <v>4</v>
      </c>
      <c r="M10" s="7">
        <v>2</v>
      </c>
      <c r="N10" s="7">
        <v>3</v>
      </c>
      <c r="O10" s="7">
        <v>1</v>
      </c>
      <c r="P10" s="7">
        <v>3</v>
      </c>
      <c r="Q10" s="7">
        <v>3</v>
      </c>
      <c r="T10" s="2" t="s">
        <v>24</v>
      </c>
      <c r="U10" s="7">
        <v>5</v>
      </c>
      <c r="V10" s="7">
        <v>9</v>
      </c>
      <c r="W10" s="7">
        <v>11</v>
      </c>
      <c r="X10" s="7">
        <v>11</v>
      </c>
      <c r="Y10" s="7">
        <v>17</v>
      </c>
      <c r="Z10" s="7">
        <v>27</v>
      </c>
      <c r="AA10" s="7">
        <v>28</v>
      </c>
      <c r="AB10" s="7">
        <v>22</v>
      </c>
      <c r="AC10" s="7">
        <v>38</v>
      </c>
      <c r="AD10" s="7">
        <v>49</v>
      </c>
      <c r="AE10" s="73">
        <v>43</v>
      </c>
      <c r="AF10" s="320">
        <v>284</v>
      </c>
      <c r="AG10" s="295">
        <v>3.3451118963486453</v>
      </c>
    </row>
    <row r="11" spans="3:33" ht="13.5">
      <c r="C11" s="10" t="s">
        <v>10</v>
      </c>
      <c r="D11" s="23">
        <v>0</v>
      </c>
      <c r="E11" s="23">
        <v>0</v>
      </c>
      <c r="F11" s="23">
        <v>1</v>
      </c>
      <c r="G11" s="23">
        <v>0</v>
      </c>
      <c r="H11" s="23">
        <v>1</v>
      </c>
      <c r="I11" s="23">
        <v>0</v>
      </c>
      <c r="J11" s="23">
        <v>3</v>
      </c>
      <c r="K11" s="23">
        <v>6</v>
      </c>
      <c r="L11" s="23">
        <v>4</v>
      </c>
      <c r="M11" s="23">
        <v>10</v>
      </c>
      <c r="N11" s="23">
        <v>4</v>
      </c>
      <c r="O11" s="23">
        <v>1</v>
      </c>
      <c r="P11" s="23">
        <v>4</v>
      </c>
      <c r="Q11" s="23">
        <v>6</v>
      </c>
      <c r="T11" s="10" t="s">
        <v>10</v>
      </c>
      <c r="U11" s="23">
        <v>15</v>
      </c>
      <c r="V11" s="23">
        <v>6</v>
      </c>
      <c r="W11" s="23">
        <v>13</v>
      </c>
      <c r="X11" s="23">
        <v>17</v>
      </c>
      <c r="Y11" s="23">
        <v>20</v>
      </c>
      <c r="Z11" s="23">
        <v>31</v>
      </c>
      <c r="AA11" s="23">
        <v>50</v>
      </c>
      <c r="AB11" s="23">
        <v>39</v>
      </c>
      <c r="AC11" s="23">
        <v>64</v>
      </c>
      <c r="AD11" s="23">
        <v>66</v>
      </c>
      <c r="AE11" s="86">
        <v>81</v>
      </c>
      <c r="AF11" s="318">
        <v>442</v>
      </c>
      <c r="AG11" s="299">
        <v>5.206124852767962</v>
      </c>
    </row>
    <row r="12" spans="2:33" ht="13.5">
      <c r="B12" s="32"/>
      <c r="C12" s="46" t="s">
        <v>17</v>
      </c>
      <c r="D12" s="47">
        <v>0</v>
      </c>
      <c r="E12" s="47">
        <v>0</v>
      </c>
      <c r="F12" s="47">
        <v>34</v>
      </c>
      <c r="G12" s="47">
        <v>15</v>
      </c>
      <c r="H12" s="47">
        <v>35</v>
      </c>
      <c r="I12" s="47">
        <v>27</v>
      </c>
      <c r="J12" s="47">
        <v>52</v>
      </c>
      <c r="K12" s="47">
        <v>108</v>
      </c>
      <c r="L12" s="47">
        <v>102</v>
      </c>
      <c r="M12" s="47">
        <v>134</v>
      </c>
      <c r="N12" s="47">
        <v>147</v>
      </c>
      <c r="O12" s="47">
        <v>189</v>
      </c>
      <c r="P12" s="47">
        <v>234</v>
      </c>
      <c r="Q12" s="47">
        <v>261</v>
      </c>
      <c r="S12" s="32"/>
      <c r="T12" s="46" t="s">
        <v>17</v>
      </c>
      <c r="U12" s="47">
        <v>379</v>
      </c>
      <c r="V12" s="47">
        <v>336</v>
      </c>
      <c r="W12" s="47">
        <v>475</v>
      </c>
      <c r="X12" s="47">
        <v>481</v>
      </c>
      <c r="Y12" s="47">
        <v>525</v>
      </c>
      <c r="Z12" s="47">
        <v>636</v>
      </c>
      <c r="AA12" s="47">
        <v>709</v>
      </c>
      <c r="AB12" s="47">
        <v>787</v>
      </c>
      <c r="AC12" s="47">
        <v>931</v>
      </c>
      <c r="AD12" s="47">
        <v>999</v>
      </c>
      <c r="AE12" s="47">
        <v>894</v>
      </c>
      <c r="AF12" s="103">
        <v>8490</v>
      </c>
      <c r="AG12" s="55">
        <v>100</v>
      </c>
    </row>
    <row r="13" spans="2:33" ht="13.5">
      <c r="B13" s="2" t="s">
        <v>5</v>
      </c>
      <c r="C13" s="2" t="s">
        <v>20</v>
      </c>
      <c r="D13" s="24">
        <v>0</v>
      </c>
      <c r="E13" s="24">
        <v>0</v>
      </c>
      <c r="F13" s="24">
        <v>0</v>
      </c>
      <c r="G13" s="24">
        <v>0</v>
      </c>
      <c r="H13" s="24">
        <v>1</v>
      </c>
      <c r="I13" s="24">
        <v>0</v>
      </c>
      <c r="J13" s="24">
        <v>1</v>
      </c>
      <c r="K13" s="24">
        <v>1</v>
      </c>
      <c r="L13" s="24">
        <v>3</v>
      </c>
      <c r="M13" s="24">
        <v>0</v>
      </c>
      <c r="N13" s="24">
        <v>0</v>
      </c>
      <c r="O13" s="24">
        <v>3</v>
      </c>
      <c r="P13" s="24">
        <v>1</v>
      </c>
      <c r="Q13" s="24">
        <v>2</v>
      </c>
      <c r="S13" s="2" t="s">
        <v>5</v>
      </c>
      <c r="T13" s="2" t="s">
        <v>20</v>
      </c>
      <c r="U13" s="24">
        <v>1</v>
      </c>
      <c r="V13" s="24">
        <v>0</v>
      </c>
      <c r="W13" s="24">
        <v>7</v>
      </c>
      <c r="X13" s="24">
        <v>4</v>
      </c>
      <c r="Y13" s="24">
        <v>3</v>
      </c>
      <c r="Z13" s="24">
        <v>0</v>
      </c>
      <c r="AA13" s="24">
        <v>2</v>
      </c>
      <c r="AB13" s="24">
        <v>3</v>
      </c>
      <c r="AC13" s="24">
        <v>3</v>
      </c>
      <c r="AD13" s="24">
        <v>1</v>
      </c>
      <c r="AE13" s="87">
        <v>2</v>
      </c>
      <c r="AF13" s="319">
        <v>38</v>
      </c>
      <c r="AG13" s="295">
        <v>5.475504322766571</v>
      </c>
    </row>
    <row r="14" spans="3:33" ht="13.5">
      <c r="C14" s="65" t="s">
        <v>135</v>
      </c>
      <c r="D14" s="7">
        <v>0</v>
      </c>
      <c r="E14" s="7">
        <v>0</v>
      </c>
      <c r="F14" s="7">
        <v>4</v>
      </c>
      <c r="G14" s="7">
        <v>1</v>
      </c>
      <c r="H14" s="7">
        <v>6</v>
      </c>
      <c r="I14" s="7">
        <v>2</v>
      </c>
      <c r="J14" s="7">
        <v>5</v>
      </c>
      <c r="K14" s="7">
        <v>3</v>
      </c>
      <c r="L14" s="7">
        <v>6</v>
      </c>
      <c r="M14" s="7">
        <v>13</v>
      </c>
      <c r="N14" s="7">
        <v>9</v>
      </c>
      <c r="O14" s="7">
        <v>18</v>
      </c>
      <c r="P14" s="7">
        <v>18</v>
      </c>
      <c r="Q14" s="7">
        <v>16</v>
      </c>
      <c r="T14" s="65" t="s">
        <v>135</v>
      </c>
      <c r="U14" s="7">
        <v>26</v>
      </c>
      <c r="V14" s="7">
        <v>9</v>
      </c>
      <c r="W14" s="7">
        <v>16</v>
      </c>
      <c r="X14" s="7">
        <v>14</v>
      </c>
      <c r="Y14" s="7">
        <v>11</v>
      </c>
      <c r="Z14" s="7">
        <v>14</v>
      </c>
      <c r="AA14" s="7">
        <v>9</v>
      </c>
      <c r="AB14" s="7">
        <v>18</v>
      </c>
      <c r="AC14" s="7">
        <v>8</v>
      </c>
      <c r="AD14" s="7">
        <v>9</v>
      </c>
      <c r="AE14" s="73">
        <v>11</v>
      </c>
      <c r="AF14" s="320">
        <v>246</v>
      </c>
      <c r="AG14" s="295">
        <v>35.44668587896253</v>
      </c>
    </row>
    <row r="15" spans="3:33" ht="13.5">
      <c r="C15" s="2" t="s">
        <v>92</v>
      </c>
      <c r="D15" s="7">
        <v>0</v>
      </c>
      <c r="E15" s="7">
        <v>0</v>
      </c>
      <c r="F15" s="7">
        <v>6</v>
      </c>
      <c r="G15" s="7">
        <v>3</v>
      </c>
      <c r="H15" s="7">
        <v>7</v>
      </c>
      <c r="I15" s="7">
        <v>6</v>
      </c>
      <c r="J15" s="7">
        <v>3</v>
      </c>
      <c r="K15" s="7">
        <v>3</v>
      </c>
      <c r="L15" s="7">
        <v>5</v>
      </c>
      <c r="M15" s="7">
        <v>4</v>
      </c>
      <c r="N15" s="7">
        <v>5</v>
      </c>
      <c r="O15" s="7">
        <v>14</v>
      </c>
      <c r="P15" s="7">
        <v>8</v>
      </c>
      <c r="Q15" s="7">
        <v>9</v>
      </c>
      <c r="T15" s="2" t="s">
        <v>92</v>
      </c>
      <c r="U15" s="7">
        <v>9</v>
      </c>
      <c r="V15" s="7">
        <v>13</v>
      </c>
      <c r="W15" s="7">
        <v>14</v>
      </c>
      <c r="X15" s="7">
        <v>12</v>
      </c>
      <c r="Y15" s="7">
        <v>9</v>
      </c>
      <c r="Z15" s="7">
        <v>18</v>
      </c>
      <c r="AA15" s="7">
        <v>10</v>
      </c>
      <c r="AB15" s="7">
        <v>10</v>
      </c>
      <c r="AC15" s="7">
        <v>16</v>
      </c>
      <c r="AD15" s="7">
        <v>8</v>
      </c>
      <c r="AE15" s="73">
        <v>10</v>
      </c>
      <c r="AF15" s="320">
        <v>202</v>
      </c>
      <c r="AG15" s="295">
        <v>29.106628242074926</v>
      </c>
    </row>
    <row r="16" spans="3:33" ht="13.5">
      <c r="C16" s="2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7">
        <v>1</v>
      </c>
      <c r="M16" s="7">
        <v>5</v>
      </c>
      <c r="N16" s="7">
        <v>2</v>
      </c>
      <c r="O16" s="7">
        <v>1</v>
      </c>
      <c r="P16" s="7">
        <v>4</v>
      </c>
      <c r="Q16" s="7">
        <v>1</v>
      </c>
      <c r="T16" s="2" t="s">
        <v>21</v>
      </c>
      <c r="U16" s="7">
        <v>1</v>
      </c>
      <c r="V16" s="7">
        <v>4</v>
      </c>
      <c r="W16" s="7">
        <v>7</v>
      </c>
      <c r="X16" s="7">
        <v>7</v>
      </c>
      <c r="Y16" s="7">
        <v>2</v>
      </c>
      <c r="Z16" s="7">
        <v>3</v>
      </c>
      <c r="AA16" s="7">
        <v>3</v>
      </c>
      <c r="AB16" s="7">
        <v>6</v>
      </c>
      <c r="AC16" s="7">
        <v>5</v>
      </c>
      <c r="AD16" s="7">
        <v>5</v>
      </c>
      <c r="AE16" s="73">
        <v>6</v>
      </c>
      <c r="AF16" s="320">
        <v>66</v>
      </c>
      <c r="AG16" s="295">
        <v>9.510086455331413</v>
      </c>
    </row>
    <row r="17" spans="3:33" ht="13.5">
      <c r="C17" s="2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T17" s="2" t="s">
        <v>22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1</v>
      </c>
      <c r="AE17" s="73">
        <v>0</v>
      </c>
      <c r="AF17" s="320">
        <v>8</v>
      </c>
      <c r="AG17" s="295">
        <v>1.1527377521613833</v>
      </c>
    </row>
    <row r="18" spans="3:33" ht="13.5">
      <c r="C18" s="2" t="s">
        <v>23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2</v>
      </c>
      <c r="K18" s="7">
        <v>2</v>
      </c>
      <c r="L18" s="7">
        <v>5</v>
      </c>
      <c r="M18" s="7">
        <v>7</v>
      </c>
      <c r="N18" s="7">
        <v>1</v>
      </c>
      <c r="O18" s="7">
        <v>5</v>
      </c>
      <c r="P18" s="7">
        <v>1</v>
      </c>
      <c r="Q18" s="7">
        <v>5</v>
      </c>
      <c r="T18" s="2" t="s">
        <v>23</v>
      </c>
      <c r="U18" s="7">
        <v>3</v>
      </c>
      <c r="V18" s="7">
        <v>1</v>
      </c>
      <c r="W18" s="7">
        <v>3</v>
      </c>
      <c r="X18" s="7">
        <v>1</v>
      </c>
      <c r="Y18" s="7">
        <v>4</v>
      </c>
      <c r="Z18" s="7">
        <v>7</v>
      </c>
      <c r="AA18" s="7">
        <v>7</v>
      </c>
      <c r="AB18" s="7">
        <v>5</v>
      </c>
      <c r="AC18" s="7">
        <v>3</v>
      </c>
      <c r="AD18" s="7">
        <v>6</v>
      </c>
      <c r="AE18" s="73">
        <v>3</v>
      </c>
      <c r="AF18" s="320">
        <v>72</v>
      </c>
      <c r="AG18" s="295">
        <v>10.37463976945245</v>
      </c>
    </row>
    <row r="19" spans="3:33" ht="13.5">
      <c r="C19" s="2" t="s">
        <v>24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1</v>
      </c>
      <c r="J19" s="7">
        <v>2</v>
      </c>
      <c r="K19" s="7">
        <v>2</v>
      </c>
      <c r="L19" s="7">
        <v>0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T19" s="2" t="s">
        <v>24</v>
      </c>
      <c r="U19" s="7">
        <v>1</v>
      </c>
      <c r="V19" s="7">
        <v>1</v>
      </c>
      <c r="W19" s="7">
        <v>1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0</v>
      </c>
      <c r="AD19" s="7">
        <v>2</v>
      </c>
      <c r="AE19" s="73">
        <v>4</v>
      </c>
      <c r="AF19" s="320">
        <v>23</v>
      </c>
      <c r="AG19" s="295">
        <v>3.314121037463977</v>
      </c>
    </row>
    <row r="20" spans="3:33" ht="13.5">
      <c r="C20" s="10" t="s">
        <v>10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1</v>
      </c>
      <c r="J20" s="23">
        <v>1</v>
      </c>
      <c r="K20" s="23">
        <v>4</v>
      </c>
      <c r="L20" s="23">
        <v>2</v>
      </c>
      <c r="M20" s="23">
        <v>1</v>
      </c>
      <c r="N20" s="23">
        <v>0</v>
      </c>
      <c r="O20" s="23">
        <v>0</v>
      </c>
      <c r="P20" s="23">
        <v>1</v>
      </c>
      <c r="Q20" s="23">
        <v>2</v>
      </c>
      <c r="T20" s="10" t="s">
        <v>10</v>
      </c>
      <c r="U20" s="23">
        <v>4</v>
      </c>
      <c r="V20" s="23">
        <v>3</v>
      </c>
      <c r="W20" s="23">
        <v>2</v>
      </c>
      <c r="X20" s="23">
        <v>2</v>
      </c>
      <c r="Y20" s="23">
        <v>2</v>
      </c>
      <c r="Z20" s="23">
        <v>2</v>
      </c>
      <c r="AA20" s="23">
        <v>1</v>
      </c>
      <c r="AB20" s="23">
        <v>4</v>
      </c>
      <c r="AC20" s="23">
        <v>3</v>
      </c>
      <c r="AD20" s="23">
        <v>2</v>
      </c>
      <c r="AE20" s="86">
        <v>2</v>
      </c>
      <c r="AF20" s="318">
        <v>39</v>
      </c>
      <c r="AG20" s="299">
        <v>5.619596541786744</v>
      </c>
    </row>
    <row r="21" spans="1:33" ht="13.5">
      <c r="A21" s="10"/>
      <c r="B21" s="32"/>
      <c r="C21" s="46" t="s">
        <v>17</v>
      </c>
      <c r="D21" s="47">
        <v>0</v>
      </c>
      <c r="E21" s="47">
        <v>0</v>
      </c>
      <c r="F21" s="47">
        <v>11</v>
      </c>
      <c r="G21" s="47">
        <v>4</v>
      </c>
      <c r="H21" s="47">
        <v>18</v>
      </c>
      <c r="I21" s="47">
        <v>10</v>
      </c>
      <c r="J21" s="47">
        <v>17</v>
      </c>
      <c r="K21" s="47">
        <v>16</v>
      </c>
      <c r="L21" s="47">
        <v>22</v>
      </c>
      <c r="M21" s="47">
        <v>32</v>
      </c>
      <c r="N21" s="47">
        <v>19</v>
      </c>
      <c r="O21" s="47">
        <v>41</v>
      </c>
      <c r="P21" s="47">
        <v>34</v>
      </c>
      <c r="Q21" s="47">
        <v>36</v>
      </c>
      <c r="R21" s="10"/>
      <c r="S21" s="32"/>
      <c r="T21" s="46" t="s">
        <v>17</v>
      </c>
      <c r="U21" s="47">
        <v>45</v>
      </c>
      <c r="V21" s="47">
        <v>32</v>
      </c>
      <c r="W21" s="47">
        <v>50</v>
      </c>
      <c r="X21" s="47">
        <v>40</v>
      </c>
      <c r="Y21" s="47">
        <v>32</v>
      </c>
      <c r="Z21" s="47">
        <v>44</v>
      </c>
      <c r="AA21" s="47">
        <v>32</v>
      </c>
      <c r="AB21" s="47">
        <v>49</v>
      </c>
      <c r="AC21" s="47">
        <v>38</v>
      </c>
      <c r="AD21" s="47">
        <v>34</v>
      </c>
      <c r="AE21" s="47">
        <v>38</v>
      </c>
      <c r="AF21" s="103">
        <v>694</v>
      </c>
      <c r="AG21" s="55">
        <v>100</v>
      </c>
    </row>
    <row r="22" spans="1:33" ht="13.5">
      <c r="A22" s="2" t="s">
        <v>93</v>
      </c>
      <c r="B22" s="2" t="s">
        <v>18</v>
      </c>
      <c r="C22" s="2" t="s">
        <v>20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1</v>
      </c>
      <c r="L22" s="24">
        <v>2</v>
      </c>
      <c r="M22" s="24">
        <v>1</v>
      </c>
      <c r="N22" s="24">
        <v>1</v>
      </c>
      <c r="O22" s="24">
        <v>1</v>
      </c>
      <c r="P22" s="24">
        <v>1</v>
      </c>
      <c r="Q22" s="24">
        <v>0</v>
      </c>
      <c r="R22" s="2" t="s">
        <v>93</v>
      </c>
      <c r="S22" s="2" t="s">
        <v>18</v>
      </c>
      <c r="T22" s="2" t="s">
        <v>20</v>
      </c>
      <c r="U22" s="24">
        <v>0</v>
      </c>
      <c r="V22" s="24">
        <v>1</v>
      </c>
      <c r="W22" s="24">
        <v>1</v>
      </c>
      <c r="X22" s="24">
        <v>4</v>
      </c>
      <c r="Y22" s="24">
        <v>1</v>
      </c>
      <c r="Z22" s="24">
        <v>0</v>
      </c>
      <c r="AA22" s="24">
        <v>1</v>
      </c>
      <c r="AB22" s="24">
        <v>4</v>
      </c>
      <c r="AC22" s="24">
        <v>1</v>
      </c>
      <c r="AD22" s="24">
        <v>2</v>
      </c>
      <c r="AE22" s="87">
        <v>2</v>
      </c>
      <c r="AF22" s="319">
        <v>24</v>
      </c>
      <c r="AG22" s="295">
        <v>2.2535211267605635</v>
      </c>
    </row>
    <row r="23" spans="3:33" ht="13.5">
      <c r="C23" s="65" t="s">
        <v>135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2</v>
      </c>
      <c r="J23" s="7">
        <v>6</v>
      </c>
      <c r="K23" s="7">
        <v>19</v>
      </c>
      <c r="L23" s="7">
        <v>6</v>
      </c>
      <c r="M23" s="7">
        <v>13</v>
      </c>
      <c r="N23" s="7">
        <v>19</v>
      </c>
      <c r="O23" s="7">
        <v>23</v>
      </c>
      <c r="P23" s="7">
        <v>22</v>
      </c>
      <c r="Q23" s="7">
        <v>17</v>
      </c>
      <c r="T23" s="65" t="s">
        <v>135</v>
      </c>
      <c r="U23" s="7">
        <v>14</v>
      </c>
      <c r="V23" s="7">
        <v>15</v>
      </c>
      <c r="W23" s="7">
        <v>16</v>
      </c>
      <c r="X23" s="7">
        <v>14</v>
      </c>
      <c r="Y23" s="7">
        <v>12</v>
      </c>
      <c r="Z23" s="7">
        <v>16</v>
      </c>
      <c r="AA23" s="7">
        <v>16</v>
      </c>
      <c r="AB23" s="7">
        <v>17</v>
      </c>
      <c r="AC23" s="7">
        <v>14</v>
      </c>
      <c r="AD23" s="7">
        <v>7</v>
      </c>
      <c r="AE23" s="73">
        <v>12</v>
      </c>
      <c r="AF23" s="320">
        <v>282</v>
      </c>
      <c r="AG23" s="295">
        <v>26.478873239436616</v>
      </c>
    </row>
    <row r="24" spans="3:33" ht="13.5">
      <c r="C24" s="2" t="s">
        <v>92</v>
      </c>
      <c r="D24" s="7">
        <v>0</v>
      </c>
      <c r="E24" s="7">
        <v>0</v>
      </c>
      <c r="F24" s="7">
        <v>7</v>
      </c>
      <c r="G24" s="7">
        <v>3</v>
      </c>
      <c r="H24" s="7">
        <v>18</v>
      </c>
      <c r="I24" s="7">
        <v>6</v>
      </c>
      <c r="J24" s="7">
        <v>9</v>
      </c>
      <c r="K24" s="7">
        <v>16</v>
      </c>
      <c r="L24" s="7">
        <v>18</v>
      </c>
      <c r="M24" s="7">
        <v>12</v>
      </c>
      <c r="N24" s="7">
        <v>15</v>
      </c>
      <c r="O24" s="7">
        <v>23</v>
      </c>
      <c r="P24" s="7">
        <v>14</v>
      </c>
      <c r="Q24" s="7">
        <v>25</v>
      </c>
      <c r="T24" s="2" t="s">
        <v>92</v>
      </c>
      <c r="U24" s="7">
        <v>15</v>
      </c>
      <c r="V24" s="7">
        <v>25</v>
      </c>
      <c r="W24" s="7">
        <v>27</v>
      </c>
      <c r="X24" s="7">
        <v>22</v>
      </c>
      <c r="Y24" s="7">
        <v>18</v>
      </c>
      <c r="Z24" s="7">
        <v>22</v>
      </c>
      <c r="AA24" s="7">
        <v>21</v>
      </c>
      <c r="AB24" s="7">
        <v>27</v>
      </c>
      <c r="AC24" s="7">
        <v>26</v>
      </c>
      <c r="AD24" s="7">
        <v>29</v>
      </c>
      <c r="AE24" s="73">
        <v>33</v>
      </c>
      <c r="AF24" s="320">
        <v>431</v>
      </c>
      <c r="AG24" s="295">
        <v>40.46948356807511</v>
      </c>
    </row>
    <row r="25" spans="3:33" ht="13.5">
      <c r="C25" s="2" t="s">
        <v>21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3</v>
      </c>
      <c r="K25" s="7">
        <v>3</v>
      </c>
      <c r="L25" s="7">
        <v>2</v>
      </c>
      <c r="M25" s="7">
        <v>3</v>
      </c>
      <c r="N25" s="7">
        <v>6</v>
      </c>
      <c r="O25" s="7">
        <v>13</v>
      </c>
      <c r="P25" s="7">
        <v>5</v>
      </c>
      <c r="Q25" s="7">
        <v>8</v>
      </c>
      <c r="T25" s="2" t="s">
        <v>21</v>
      </c>
      <c r="U25" s="7">
        <v>4</v>
      </c>
      <c r="V25" s="7">
        <v>6</v>
      </c>
      <c r="W25" s="7">
        <v>13</v>
      </c>
      <c r="X25" s="7">
        <v>7</v>
      </c>
      <c r="Y25" s="7">
        <v>6</v>
      </c>
      <c r="Z25" s="7">
        <v>10</v>
      </c>
      <c r="AA25" s="7">
        <v>10</v>
      </c>
      <c r="AB25" s="7">
        <v>14</v>
      </c>
      <c r="AC25" s="7">
        <v>16</v>
      </c>
      <c r="AD25" s="7">
        <v>9</v>
      </c>
      <c r="AE25" s="73">
        <v>6</v>
      </c>
      <c r="AF25" s="320">
        <v>146</v>
      </c>
      <c r="AG25" s="295">
        <v>13.708920187793428</v>
      </c>
    </row>
    <row r="26" spans="3:33" ht="13.5">
      <c r="C26" s="2" t="s">
        <v>22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T26" s="2" t="s">
        <v>22</v>
      </c>
      <c r="U26" s="7">
        <v>0</v>
      </c>
      <c r="V26" s="7">
        <v>1</v>
      </c>
      <c r="W26" s="7">
        <v>0</v>
      </c>
      <c r="X26" s="7">
        <v>0</v>
      </c>
      <c r="Y26" s="7">
        <v>1</v>
      </c>
      <c r="Z26" s="7">
        <v>1</v>
      </c>
      <c r="AA26" s="7">
        <v>1</v>
      </c>
      <c r="AB26" s="7">
        <v>0</v>
      </c>
      <c r="AC26" s="7">
        <v>0</v>
      </c>
      <c r="AD26" s="7">
        <v>0</v>
      </c>
      <c r="AE26" s="73">
        <v>0</v>
      </c>
      <c r="AF26" s="320">
        <v>5</v>
      </c>
      <c r="AG26" s="295">
        <v>0.4694835680751174</v>
      </c>
    </row>
    <row r="27" spans="3:33" ht="13.5">
      <c r="C27" s="2" t="s">
        <v>23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2</v>
      </c>
      <c r="J27" s="7">
        <v>6</v>
      </c>
      <c r="K27" s="7">
        <v>4</v>
      </c>
      <c r="L27" s="7">
        <v>4</v>
      </c>
      <c r="M27" s="7">
        <v>5</v>
      </c>
      <c r="N27" s="7">
        <v>2</v>
      </c>
      <c r="O27" s="7">
        <v>3</v>
      </c>
      <c r="P27" s="7">
        <v>4</v>
      </c>
      <c r="Q27" s="7">
        <v>8</v>
      </c>
      <c r="T27" s="2" t="s">
        <v>23</v>
      </c>
      <c r="U27" s="7">
        <v>4</v>
      </c>
      <c r="V27" s="7">
        <v>4</v>
      </c>
      <c r="W27" s="7">
        <v>0</v>
      </c>
      <c r="X27" s="7">
        <v>7</v>
      </c>
      <c r="Y27" s="7">
        <v>7</v>
      </c>
      <c r="Z27" s="7">
        <v>10</v>
      </c>
      <c r="AA27" s="7">
        <v>10</v>
      </c>
      <c r="AB27" s="7">
        <v>11</v>
      </c>
      <c r="AC27" s="7">
        <v>16</v>
      </c>
      <c r="AD27" s="7">
        <v>10</v>
      </c>
      <c r="AE27" s="73">
        <v>16</v>
      </c>
      <c r="AF27" s="320">
        <v>136</v>
      </c>
      <c r="AG27" s="295">
        <v>12.769953051643194</v>
      </c>
    </row>
    <row r="28" spans="3:33" ht="13.5">
      <c r="C28" s="2" t="s">
        <v>24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1</v>
      </c>
      <c r="P28" s="7">
        <v>2</v>
      </c>
      <c r="Q28" s="7">
        <v>0</v>
      </c>
      <c r="T28" s="2" t="s">
        <v>24</v>
      </c>
      <c r="U28" s="7">
        <v>1</v>
      </c>
      <c r="V28" s="7">
        <v>1</v>
      </c>
      <c r="W28" s="7">
        <v>1</v>
      </c>
      <c r="X28" s="7">
        <v>0</v>
      </c>
      <c r="Y28" s="7">
        <v>2</v>
      </c>
      <c r="Z28" s="7">
        <v>2</v>
      </c>
      <c r="AA28" s="7">
        <v>1</v>
      </c>
      <c r="AB28" s="7">
        <v>2</v>
      </c>
      <c r="AC28" s="7">
        <v>3</v>
      </c>
      <c r="AD28" s="7">
        <v>2</v>
      </c>
      <c r="AE28" s="73">
        <v>2</v>
      </c>
      <c r="AF28" s="320">
        <v>25</v>
      </c>
      <c r="AG28" s="295">
        <v>2.3474178403755865</v>
      </c>
    </row>
    <row r="29" spans="3:33" ht="13.5">
      <c r="C29" s="10" t="s">
        <v>10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1</v>
      </c>
      <c r="J29" s="23">
        <v>0</v>
      </c>
      <c r="K29" s="23">
        <v>0</v>
      </c>
      <c r="L29" s="23">
        <v>1</v>
      </c>
      <c r="M29" s="23">
        <v>2</v>
      </c>
      <c r="N29" s="23">
        <v>3</v>
      </c>
      <c r="O29" s="23">
        <v>1</v>
      </c>
      <c r="P29" s="23">
        <v>1</v>
      </c>
      <c r="Q29" s="23">
        <v>0</v>
      </c>
      <c r="T29" s="10" t="s">
        <v>10</v>
      </c>
      <c r="U29" s="23">
        <v>1</v>
      </c>
      <c r="V29" s="23">
        <v>0</v>
      </c>
      <c r="W29" s="23">
        <v>1</v>
      </c>
      <c r="X29" s="23">
        <v>1</v>
      </c>
      <c r="Y29" s="23">
        <v>1</v>
      </c>
      <c r="Z29" s="23">
        <v>1</v>
      </c>
      <c r="AA29" s="23">
        <v>0</v>
      </c>
      <c r="AB29" s="23">
        <v>1</v>
      </c>
      <c r="AC29" s="23">
        <v>0</v>
      </c>
      <c r="AD29" s="23">
        <v>1</v>
      </c>
      <c r="AE29" s="86">
        <v>0</v>
      </c>
      <c r="AF29" s="318">
        <v>16</v>
      </c>
      <c r="AG29" s="299">
        <v>1.5023474178403755</v>
      </c>
    </row>
    <row r="30" spans="2:33" ht="13.5">
      <c r="B30" s="32"/>
      <c r="C30" s="46" t="s">
        <v>17</v>
      </c>
      <c r="D30" s="47">
        <v>0</v>
      </c>
      <c r="E30" s="47">
        <v>0</v>
      </c>
      <c r="F30" s="47">
        <v>10</v>
      </c>
      <c r="G30" s="47">
        <v>4</v>
      </c>
      <c r="H30" s="47">
        <v>21</v>
      </c>
      <c r="I30" s="47">
        <v>11</v>
      </c>
      <c r="J30" s="47">
        <v>26</v>
      </c>
      <c r="K30" s="47">
        <v>45</v>
      </c>
      <c r="L30" s="47">
        <v>33</v>
      </c>
      <c r="M30" s="47">
        <v>37</v>
      </c>
      <c r="N30" s="47">
        <v>47</v>
      </c>
      <c r="O30" s="47">
        <v>65</v>
      </c>
      <c r="P30" s="47">
        <v>49</v>
      </c>
      <c r="Q30" s="47">
        <v>58</v>
      </c>
      <c r="S30" s="32"/>
      <c r="T30" s="46" t="s">
        <v>17</v>
      </c>
      <c r="U30" s="47">
        <v>39</v>
      </c>
      <c r="V30" s="47">
        <v>53</v>
      </c>
      <c r="W30" s="47">
        <v>59</v>
      </c>
      <c r="X30" s="47">
        <v>55</v>
      </c>
      <c r="Y30" s="47">
        <v>48</v>
      </c>
      <c r="Z30" s="47">
        <v>62</v>
      </c>
      <c r="AA30" s="47">
        <v>60</v>
      </c>
      <c r="AB30" s="47">
        <v>76</v>
      </c>
      <c r="AC30" s="47">
        <v>76</v>
      </c>
      <c r="AD30" s="47">
        <v>60</v>
      </c>
      <c r="AE30" s="47">
        <v>71</v>
      </c>
      <c r="AF30" s="103">
        <v>1065</v>
      </c>
      <c r="AG30" s="55">
        <v>100</v>
      </c>
    </row>
    <row r="31" spans="2:33" ht="13.5">
      <c r="B31" s="2" t="s">
        <v>5</v>
      </c>
      <c r="C31" s="2" t="s">
        <v>20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2</v>
      </c>
      <c r="L31" s="24">
        <v>0</v>
      </c>
      <c r="M31" s="24">
        <v>1</v>
      </c>
      <c r="N31" s="24">
        <v>0</v>
      </c>
      <c r="O31" s="24">
        <v>0</v>
      </c>
      <c r="P31" s="24">
        <v>1</v>
      </c>
      <c r="Q31" s="24">
        <v>0</v>
      </c>
      <c r="S31" s="2" t="s">
        <v>5</v>
      </c>
      <c r="T31" s="2" t="s">
        <v>20</v>
      </c>
      <c r="U31" s="24">
        <v>1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1</v>
      </c>
      <c r="AB31" s="24">
        <v>0</v>
      </c>
      <c r="AC31" s="24">
        <v>0</v>
      </c>
      <c r="AD31" s="24">
        <v>0</v>
      </c>
      <c r="AE31" s="87">
        <v>0</v>
      </c>
      <c r="AF31" s="319">
        <v>6</v>
      </c>
      <c r="AG31" s="295">
        <v>0.4531722054380665</v>
      </c>
    </row>
    <row r="32" spans="3:33" ht="13.5">
      <c r="C32" s="65" t="s">
        <v>135</v>
      </c>
      <c r="D32" s="7">
        <v>0</v>
      </c>
      <c r="E32" s="7">
        <v>0</v>
      </c>
      <c r="F32" s="7">
        <v>0</v>
      </c>
      <c r="G32" s="7">
        <v>0</v>
      </c>
      <c r="H32" s="7">
        <v>4</v>
      </c>
      <c r="I32" s="7">
        <v>9</v>
      </c>
      <c r="J32" s="7">
        <v>86</v>
      </c>
      <c r="K32" s="7">
        <v>181</v>
      </c>
      <c r="L32" s="7">
        <v>76</v>
      </c>
      <c r="M32" s="7">
        <v>69</v>
      </c>
      <c r="N32" s="7">
        <v>39</v>
      </c>
      <c r="O32" s="7">
        <v>54</v>
      </c>
      <c r="P32" s="7">
        <v>41</v>
      </c>
      <c r="Q32" s="7">
        <v>38</v>
      </c>
      <c r="T32" s="65" t="s">
        <v>135</v>
      </c>
      <c r="U32" s="7">
        <v>37</v>
      </c>
      <c r="V32" s="7">
        <v>23</v>
      </c>
      <c r="W32" s="7">
        <v>19</v>
      </c>
      <c r="X32" s="7">
        <v>19</v>
      </c>
      <c r="Y32" s="7">
        <v>16</v>
      </c>
      <c r="Z32" s="7">
        <v>20</v>
      </c>
      <c r="AA32" s="7">
        <v>12</v>
      </c>
      <c r="AB32" s="7">
        <v>23</v>
      </c>
      <c r="AC32" s="7">
        <v>7</v>
      </c>
      <c r="AD32" s="7">
        <v>11</v>
      </c>
      <c r="AE32" s="73">
        <v>9</v>
      </c>
      <c r="AF32" s="320">
        <v>793</v>
      </c>
      <c r="AG32" s="295">
        <v>59.89425981873112</v>
      </c>
    </row>
    <row r="33" spans="3:33" ht="13.5">
      <c r="C33" s="2" t="s">
        <v>92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6</v>
      </c>
      <c r="J33" s="7">
        <v>7</v>
      </c>
      <c r="K33" s="7">
        <v>50</v>
      </c>
      <c r="L33" s="7">
        <v>27</v>
      </c>
      <c r="M33" s="7">
        <v>14</v>
      </c>
      <c r="N33" s="7">
        <v>15</v>
      </c>
      <c r="O33" s="7">
        <v>13</v>
      </c>
      <c r="P33" s="7">
        <v>15</v>
      </c>
      <c r="Q33" s="7">
        <v>13</v>
      </c>
      <c r="T33" s="2" t="s">
        <v>92</v>
      </c>
      <c r="U33" s="7">
        <v>17</v>
      </c>
      <c r="V33" s="7">
        <v>9</v>
      </c>
      <c r="W33" s="7">
        <v>11</v>
      </c>
      <c r="X33" s="7">
        <v>3</v>
      </c>
      <c r="Y33" s="7">
        <v>10</v>
      </c>
      <c r="Z33" s="7">
        <v>9</v>
      </c>
      <c r="AA33" s="7">
        <v>4</v>
      </c>
      <c r="AB33" s="7">
        <v>6</v>
      </c>
      <c r="AC33" s="7">
        <v>6</v>
      </c>
      <c r="AD33" s="7">
        <v>8</v>
      </c>
      <c r="AE33" s="73">
        <v>5</v>
      </c>
      <c r="AF33" s="320">
        <v>250</v>
      </c>
      <c r="AG33" s="295">
        <v>18.882175226586103</v>
      </c>
    </row>
    <row r="34" spans="3:33" ht="13.5">
      <c r="C34" s="2" t="s">
        <v>21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11</v>
      </c>
      <c r="K34" s="7">
        <v>19</v>
      </c>
      <c r="L34" s="7">
        <v>10</v>
      </c>
      <c r="M34" s="7">
        <v>7</v>
      </c>
      <c r="N34" s="7">
        <v>5</v>
      </c>
      <c r="O34" s="7">
        <v>9</v>
      </c>
      <c r="P34" s="7">
        <v>13</v>
      </c>
      <c r="Q34" s="7">
        <v>7</v>
      </c>
      <c r="T34" s="2" t="s">
        <v>21</v>
      </c>
      <c r="U34" s="7">
        <v>5</v>
      </c>
      <c r="V34" s="7">
        <v>6</v>
      </c>
      <c r="W34" s="7">
        <v>4</v>
      </c>
      <c r="X34" s="7">
        <v>7</v>
      </c>
      <c r="Y34" s="7">
        <v>3</v>
      </c>
      <c r="Z34" s="7">
        <v>3</v>
      </c>
      <c r="AA34" s="7">
        <v>9</v>
      </c>
      <c r="AB34" s="7">
        <v>6</v>
      </c>
      <c r="AC34" s="7">
        <v>16</v>
      </c>
      <c r="AD34" s="7">
        <v>9</v>
      </c>
      <c r="AE34" s="73">
        <v>3</v>
      </c>
      <c r="AF34" s="320">
        <v>155</v>
      </c>
      <c r="AG34" s="295">
        <v>11.706948640483382</v>
      </c>
    </row>
    <row r="35" spans="3:33" ht="13.5">
      <c r="C35" s="2" t="s">
        <v>22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2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T35" s="2" t="s">
        <v>22</v>
      </c>
      <c r="U35" s="7">
        <v>2</v>
      </c>
      <c r="V35" s="7">
        <v>1</v>
      </c>
      <c r="W35" s="7">
        <v>0</v>
      </c>
      <c r="X35" s="7">
        <v>1</v>
      </c>
      <c r="Y35" s="7">
        <v>1</v>
      </c>
      <c r="Z35" s="7">
        <v>0</v>
      </c>
      <c r="AA35" s="7">
        <v>2</v>
      </c>
      <c r="AB35" s="7">
        <v>1</v>
      </c>
      <c r="AC35" s="7">
        <v>1</v>
      </c>
      <c r="AD35" s="7">
        <v>0</v>
      </c>
      <c r="AE35" s="73">
        <v>0</v>
      </c>
      <c r="AF35" s="320">
        <v>15</v>
      </c>
      <c r="AG35" s="295">
        <v>1.1329305135951662</v>
      </c>
    </row>
    <row r="36" spans="3:33" ht="13.5">
      <c r="C36" s="2" t="s">
        <v>23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18</v>
      </c>
      <c r="L36" s="7">
        <v>5</v>
      </c>
      <c r="M36" s="7">
        <v>3</v>
      </c>
      <c r="N36" s="7">
        <v>3</v>
      </c>
      <c r="O36" s="7">
        <v>2</v>
      </c>
      <c r="P36" s="7">
        <v>8</v>
      </c>
      <c r="Q36" s="7">
        <v>8</v>
      </c>
      <c r="T36" s="2" t="s">
        <v>23</v>
      </c>
      <c r="U36" s="7">
        <v>3</v>
      </c>
      <c r="V36" s="7">
        <v>2</v>
      </c>
      <c r="W36" s="7">
        <v>1</v>
      </c>
      <c r="X36" s="7">
        <v>5</v>
      </c>
      <c r="Y36" s="7">
        <v>3</v>
      </c>
      <c r="Z36" s="7">
        <v>2</v>
      </c>
      <c r="AA36" s="7">
        <v>1</v>
      </c>
      <c r="AB36" s="7">
        <v>3</v>
      </c>
      <c r="AC36" s="7">
        <v>5</v>
      </c>
      <c r="AD36" s="7">
        <v>4</v>
      </c>
      <c r="AE36" s="73">
        <v>1</v>
      </c>
      <c r="AF36" s="320">
        <v>78</v>
      </c>
      <c r="AG36" s="295">
        <v>5.8912386706948645</v>
      </c>
    </row>
    <row r="37" spans="3:33" ht="13.5">
      <c r="C37" s="2" t="s">
        <v>24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2</v>
      </c>
      <c r="Q37" s="7">
        <v>0</v>
      </c>
      <c r="T37" s="2" t="s">
        <v>24</v>
      </c>
      <c r="U37" s="7">
        <v>0</v>
      </c>
      <c r="V37" s="7">
        <v>0</v>
      </c>
      <c r="W37" s="7">
        <v>2</v>
      </c>
      <c r="X37" s="7">
        <v>3</v>
      </c>
      <c r="Y37" s="7">
        <v>1</v>
      </c>
      <c r="Z37" s="7">
        <v>1</v>
      </c>
      <c r="AA37" s="7">
        <v>2</v>
      </c>
      <c r="AB37" s="7">
        <v>1</v>
      </c>
      <c r="AC37" s="7">
        <v>1</v>
      </c>
      <c r="AD37" s="7">
        <v>1</v>
      </c>
      <c r="AE37" s="73">
        <v>0</v>
      </c>
      <c r="AF37" s="320">
        <v>15</v>
      </c>
      <c r="AG37" s="295">
        <v>1.1329305135951662</v>
      </c>
    </row>
    <row r="38" spans="3:33" ht="13.5">
      <c r="C38" s="10" t="s">
        <v>10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2</v>
      </c>
      <c r="O38" s="23">
        <v>2</v>
      </c>
      <c r="P38" s="23">
        <v>0</v>
      </c>
      <c r="Q38" s="23">
        <v>1</v>
      </c>
      <c r="T38" s="10" t="s">
        <v>10</v>
      </c>
      <c r="U38" s="23">
        <v>2</v>
      </c>
      <c r="V38" s="23">
        <v>0</v>
      </c>
      <c r="W38" s="23">
        <v>0</v>
      </c>
      <c r="X38" s="23">
        <v>0</v>
      </c>
      <c r="Y38" s="23">
        <v>1</v>
      </c>
      <c r="Z38" s="23">
        <v>3</v>
      </c>
      <c r="AA38" s="23">
        <v>0</v>
      </c>
      <c r="AB38" s="23">
        <v>0</v>
      </c>
      <c r="AC38" s="23">
        <v>1</v>
      </c>
      <c r="AD38" s="23">
        <v>0</v>
      </c>
      <c r="AE38" s="86">
        <v>0</v>
      </c>
      <c r="AF38" s="318">
        <v>12</v>
      </c>
      <c r="AG38" s="299">
        <v>0.906344410876133</v>
      </c>
    </row>
    <row r="39" spans="1:33" ht="14.25" thickBot="1">
      <c r="A39" s="12"/>
      <c r="B39" s="27"/>
      <c r="C39" s="19" t="s">
        <v>17</v>
      </c>
      <c r="D39" s="48">
        <v>0</v>
      </c>
      <c r="E39" s="48">
        <v>0</v>
      </c>
      <c r="F39" s="48">
        <v>0</v>
      </c>
      <c r="G39" s="48">
        <v>0</v>
      </c>
      <c r="H39" s="48">
        <v>6</v>
      </c>
      <c r="I39" s="48">
        <v>18</v>
      </c>
      <c r="J39" s="48">
        <v>105</v>
      </c>
      <c r="K39" s="48">
        <v>273</v>
      </c>
      <c r="L39" s="48">
        <v>120</v>
      </c>
      <c r="M39" s="48">
        <v>95</v>
      </c>
      <c r="N39" s="48">
        <v>64</v>
      </c>
      <c r="O39" s="48">
        <v>81</v>
      </c>
      <c r="P39" s="48">
        <v>80</v>
      </c>
      <c r="Q39" s="48">
        <v>67</v>
      </c>
      <c r="R39" s="12"/>
      <c r="S39" s="27"/>
      <c r="T39" s="19" t="s">
        <v>17</v>
      </c>
      <c r="U39" s="48">
        <v>67</v>
      </c>
      <c r="V39" s="48">
        <v>41</v>
      </c>
      <c r="W39" s="48">
        <v>37</v>
      </c>
      <c r="X39" s="48">
        <v>38</v>
      </c>
      <c r="Y39" s="48">
        <v>35</v>
      </c>
      <c r="Z39" s="48">
        <v>38</v>
      </c>
      <c r="AA39" s="48">
        <v>31</v>
      </c>
      <c r="AB39" s="48">
        <v>40</v>
      </c>
      <c r="AC39" s="48">
        <v>37</v>
      </c>
      <c r="AD39" s="48">
        <v>33</v>
      </c>
      <c r="AE39" s="48">
        <v>18</v>
      </c>
      <c r="AF39" s="104">
        <v>1324</v>
      </c>
      <c r="AG39" s="21">
        <v>100</v>
      </c>
    </row>
    <row r="40" spans="3:33" ht="13.5">
      <c r="C40" s="1" t="s">
        <v>141</v>
      </c>
      <c r="T40" s="1"/>
      <c r="AE40" s="323"/>
      <c r="AF40" s="324"/>
      <c r="AG40" s="323"/>
    </row>
    <row r="41" spans="3:33" ht="13.5">
      <c r="C41" s="1" t="s">
        <v>140</v>
      </c>
      <c r="T41" s="1"/>
      <c r="AE41" s="323"/>
      <c r="AF41" s="324"/>
      <c r="AG41" s="323"/>
    </row>
    <row r="42" spans="3:33" ht="7.5" customHeight="1">
      <c r="C42" s="1"/>
      <c r="T42" s="1"/>
      <c r="AE42" s="323"/>
      <c r="AF42" s="324"/>
      <c r="AG42" s="323"/>
    </row>
    <row r="43" spans="1:33" ht="24" customHeight="1" thickBot="1">
      <c r="A43" s="67" t="s">
        <v>156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67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31"/>
      <c r="AF43" s="332"/>
      <c r="AG43" s="331"/>
    </row>
    <row r="44" spans="1:33" ht="14.25" thickBot="1">
      <c r="A44" s="66"/>
      <c r="B44" s="66"/>
      <c r="C44" s="66" t="s">
        <v>142</v>
      </c>
      <c r="D44" s="28"/>
      <c r="E44" s="28"/>
      <c r="F44" s="28"/>
      <c r="G44" s="28"/>
      <c r="H44" s="28"/>
      <c r="I44" s="28"/>
      <c r="J44" s="28"/>
      <c r="K44" s="28" t="s">
        <v>91</v>
      </c>
      <c r="L44" s="28"/>
      <c r="M44" s="28"/>
      <c r="N44" s="28"/>
      <c r="O44" s="28"/>
      <c r="P44" s="28"/>
      <c r="Q44" s="28"/>
      <c r="R44" s="66"/>
      <c r="S44" s="66"/>
      <c r="T44" s="66" t="s">
        <v>142</v>
      </c>
      <c r="U44" s="28"/>
      <c r="V44" s="28"/>
      <c r="W44" s="28"/>
      <c r="X44" s="28"/>
      <c r="Y44" s="28"/>
      <c r="Z44" s="28" t="s">
        <v>91</v>
      </c>
      <c r="AA44" s="28"/>
      <c r="AB44" s="28"/>
      <c r="AC44" s="28"/>
      <c r="AD44" s="28"/>
      <c r="AE44" s="28"/>
      <c r="AF44" s="101"/>
      <c r="AG44" s="28"/>
    </row>
    <row r="45" spans="1:33" ht="14.25" thickBot="1">
      <c r="A45" s="19" t="s">
        <v>11</v>
      </c>
      <c r="B45" s="19" t="s">
        <v>12</v>
      </c>
      <c r="C45" s="64" t="s">
        <v>134</v>
      </c>
      <c r="D45" s="4">
        <v>1985</v>
      </c>
      <c r="E45" s="4">
        <v>1986</v>
      </c>
      <c r="F45" s="4">
        <v>1987</v>
      </c>
      <c r="G45" s="4">
        <v>1988</v>
      </c>
      <c r="H45" s="4">
        <v>1989</v>
      </c>
      <c r="I45" s="4">
        <v>1990</v>
      </c>
      <c r="J45" s="4">
        <v>1991</v>
      </c>
      <c r="K45" s="4">
        <v>1992</v>
      </c>
      <c r="L45" s="4">
        <v>1993</v>
      </c>
      <c r="M45" s="4">
        <v>1994</v>
      </c>
      <c r="N45" s="4">
        <v>1995</v>
      </c>
      <c r="O45" s="4">
        <v>1996</v>
      </c>
      <c r="P45" s="4">
        <v>1997</v>
      </c>
      <c r="Q45" s="4">
        <v>1998</v>
      </c>
      <c r="R45" s="19" t="s">
        <v>11</v>
      </c>
      <c r="S45" s="19" t="s">
        <v>12</v>
      </c>
      <c r="T45" s="64" t="s">
        <v>134</v>
      </c>
      <c r="U45" s="4">
        <v>1999</v>
      </c>
      <c r="V45" s="4">
        <v>2000</v>
      </c>
      <c r="W45" s="4">
        <v>2001</v>
      </c>
      <c r="X45" s="4">
        <v>2002</v>
      </c>
      <c r="Y45" s="4">
        <v>2003</v>
      </c>
      <c r="Z45" s="4">
        <v>2004</v>
      </c>
      <c r="AA45" s="4">
        <v>2005</v>
      </c>
      <c r="AB45" s="4">
        <v>2006</v>
      </c>
      <c r="AC45" s="4">
        <v>2007</v>
      </c>
      <c r="AD45" s="4">
        <v>2008</v>
      </c>
      <c r="AE45" s="4">
        <v>2009</v>
      </c>
      <c r="AF45" s="102" t="s">
        <v>17</v>
      </c>
      <c r="AG45" s="5" t="s">
        <v>116</v>
      </c>
    </row>
    <row r="46" spans="1:39" ht="13.5">
      <c r="A46" s="2" t="s">
        <v>75</v>
      </c>
      <c r="B46" s="2" t="s">
        <v>18</v>
      </c>
      <c r="C46" s="2" t="s">
        <v>20</v>
      </c>
      <c r="D46" s="50">
        <v>0</v>
      </c>
      <c r="E46" s="50">
        <v>0</v>
      </c>
      <c r="F46" s="50">
        <v>0</v>
      </c>
      <c r="G46" s="50">
        <v>2</v>
      </c>
      <c r="H46" s="50">
        <v>2</v>
      </c>
      <c r="I46" s="50">
        <v>2</v>
      </c>
      <c r="J46" s="50">
        <v>0</v>
      </c>
      <c r="K46" s="50">
        <v>2</v>
      </c>
      <c r="L46" s="50">
        <v>0</v>
      </c>
      <c r="M46" s="50">
        <v>6</v>
      </c>
      <c r="N46" s="50">
        <v>5</v>
      </c>
      <c r="O46" s="50">
        <v>7</v>
      </c>
      <c r="P46" s="50">
        <v>10</v>
      </c>
      <c r="Q46" s="50">
        <v>11</v>
      </c>
      <c r="R46" s="2" t="s">
        <v>75</v>
      </c>
      <c r="S46" s="2" t="s">
        <v>18</v>
      </c>
      <c r="T46" s="2" t="s">
        <v>20</v>
      </c>
      <c r="U46" s="50">
        <v>9</v>
      </c>
      <c r="V46" s="50">
        <v>6</v>
      </c>
      <c r="W46" s="50">
        <v>6</v>
      </c>
      <c r="X46" s="50">
        <v>8</v>
      </c>
      <c r="Y46" s="50">
        <v>16</v>
      </c>
      <c r="Z46" s="50">
        <v>15</v>
      </c>
      <c r="AA46" s="50">
        <v>17</v>
      </c>
      <c r="AB46" s="50">
        <v>23</v>
      </c>
      <c r="AC46" s="50">
        <v>27</v>
      </c>
      <c r="AD46" s="50">
        <v>22</v>
      </c>
      <c r="AE46" s="286">
        <v>25</v>
      </c>
      <c r="AF46" s="330">
        <v>221</v>
      </c>
      <c r="AG46" s="295">
        <v>5.508474576271186</v>
      </c>
      <c r="AM46" s="360"/>
    </row>
    <row r="47" spans="3:39" ht="13.5">
      <c r="C47" s="65" t="s">
        <v>135</v>
      </c>
      <c r="D47" s="7">
        <v>0</v>
      </c>
      <c r="E47" s="7">
        <v>0</v>
      </c>
      <c r="F47" s="7">
        <v>1</v>
      </c>
      <c r="G47" s="7">
        <v>3</v>
      </c>
      <c r="H47" s="7">
        <v>2</v>
      </c>
      <c r="I47" s="7">
        <v>4</v>
      </c>
      <c r="J47" s="7">
        <v>5</v>
      </c>
      <c r="K47" s="7">
        <v>10</v>
      </c>
      <c r="L47" s="7">
        <v>19</v>
      </c>
      <c r="M47" s="7">
        <v>23</v>
      </c>
      <c r="N47" s="7">
        <v>44</v>
      </c>
      <c r="O47" s="7">
        <v>74</v>
      </c>
      <c r="P47" s="7">
        <v>70</v>
      </c>
      <c r="Q47" s="7">
        <v>70</v>
      </c>
      <c r="T47" s="65" t="s">
        <v>135</v>
      </c>
      <c r="U47" s="7">
        <v>87</v>
      </c>
      <c r="V47" s="7">
        <v>99</v>
      </c>
      <c r="W47" s="7">
        <v>79</v>
      </c>
      <c r="X47" s="7">
        <v>89</v>
      </c>
      <c r="Y47" s="7">
        <v>80</v>
      </c>
      <c r="Z47" s="7">
        <v>91</v>
      </c>
      <c r="AA47" s="7">
        <v>77</v>
      </c>
      <c r="AB47" s="7">
        <v>78</v>
      </c>
      <c r="AC47" s="7">
        <v>75</v>
      </c>
      <c r="AD47" s="7">
        <v>79</v>
      </c>
      <c r="AE47" s="73">
        <v>70</v>
      </c>
      <c r="AF47" s="320">
        <v>1229</v>
      </c>
      <c r="AG47" s="295">
        <v>30.63310069790628</v>
      </c>
      <c r="AM47" s="360"/>
    </row>
    <row r="48" spans="3:39" ht="13.5">
      <c r="C48" s="2" t="s">
        <v>92</v>
      </c>
      <c r="D48" s="7">
        <v>5</v>
      </c>
      <c r="E48" s="7">
        <v>1</v>
      </c>
      <c r="F48" s="7">
        <v>4</v>
      </c>
      <c r="G48" s="7">
        <v>2</v>
      </c>
      <c r="H48" s="7">
        <v>7</v>
      </c>
      <c r="I48" s="7">
        <v>8</v>
      </c>
      <c r="J48" s="7">
        <v>12</v>
      </c>
      <c r="K48" s="7">
        <v>15</v>
      </c>
      <c r="L48" s="7">
        <v>14</v>
      </c>
      <c r="M48" s="7">
        <v>46</v>
      </c>
      <c r="N48" s="7">
        <v>37</v>
      </c>
      <c r="O48" s="7">
        <v>49</v>
      </c>
      <c r="P48" s="7">
        <v>57</v>
      </c>
      <c r="Q48" s="7">
        <v>49</v>
      </c>
      <c r="T48" s="2" t="s">
        <v>92</v>
      </c>
      <c r="U48" s="7">
        <v>62</v>
      </c>
      <c r="V48" s="7">
        <v>74</v>
      </c>
      <c r="W48" s="7">
        <v>73</v>
      </c>
      <c r="X48" s="7">
        <v>75</v>
      </c>
      <c r="Y48" s="7">
        <v>78</v>
      </c>
      <c r="Z48" s="7">
        <v>86</v>
      </c>
      <c r="AA48" s="7">
        <v>79</v>
      </c>
      <c r="AB48" s="7">
        <v>92</v>
      </c>
      <c r="AC48" s="7">
        <v>79</v>
      </c>
      <c r="AD48" s="7">
        <v>83</v>
      </c>
      <c r="AE48" s="73">
        <v>87</v>
      </c>
      <c r="AF48" s="320">
        <v>1174</v>
      </c>
      <c r="AG48" s="295">
        <v>29.262213359920242</v>
      </c>
      <c r="AM48" s="360"/>
    </row>
    <row r="49" spans="3:39" ht="13.5">
      <c r="C49" s="2" t="s">
        <v>21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5</v>
      </c>
      <c r="M49" s="7">
        <v>5</v>
      </c>
      <c r="N49" s="7">
        <v>9</v>
      </c>
      <c r="O49" s="7">
        <v>8</v>
      </c>
      <c r="P49" s="7">
        <v>5</v>
      </c>
      <c r="Q49" s="7">
        <v>7</v>
      </c>
      <c r="T49" s="2" t="s">
        <v>21</v>
      </c>
      <c r="U49" s="7">
        <v>15</v>
      </c>
      <c r="V49" s="7">
        <v>15</v>
      </c>
      <c r="W49" s="7">
        <v>14</v>
      </c>
      <c r="X49" s="7">
        <v>13</v>
      </c>
      <c r="Y49" s="7">
        <v>19</v>
      </c>
      <c r="Z49" s="7">
        <v>23</v>
      </c>
      <c r="AA49" s="7">
        <v>33</v>
      </c>
      <c r="AB49" s="7">
        <v>40</v>
      </c>
      <c r="AC49" s="7">
        <v>45</v>
      </c>
      <c r="AD49" s="7">
        <v>51</v>
      </c>
      <c r="AE49" s="73">
        <v>45</v>
      </c>
      <c r="AF49" s="320">
        <v>355</v>
      </c>
      <c r="AG49" s="295">
        <v>8.848454636091725</v>
      </c>
      <c r="AM49" s="360"/>
    </row>
    <row r="50" spans="3:39" ht="13.5">
      <c r="C50" s="2" t="s">
        <v>22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1</v>
      </c>
      <c r="M50" s="7">
        <v>2</v>
      </c>
      <c r="N50" s="7">
        <v>1</v>
      </c>
      <c r="O50" s="7">
        <v>2</v>
      </c>
      <c r="P50" s="7">
        <v>0</v>
      </c>
      <c r="Q50" s="7">
        <v>1</v>
      </c>
      <c r="T50" s="2" t="s">
        <v>22</v>
      </c>
      <c r="U50" s="7">
        <v>0</v>
      </c>
      <c r="V50" s="7">
        <v>2</v>
      </c>
      <c r="W50" s="7">
        <v>0</v>
      </c>
      <c r="X50" s="7">
        <v>2</v>
      </c>
      <c r="Y50" s="7">
        <v>3</v>
      </c>
      <c r="Z50" s="7">
        <v>2</v>
      </c>
      <c r="AA50" s="7">
        <v>5</v>
      </c>
      <c r="AB50" s="7">
        <v>5</v>
      </c>
      <c r="AC50" s="7">
        <v>4</v>
      </c>
      <c r="AD50" s="7">
        <v>4</v>
      </c>
      <c r="AE50" s="73">
        <v>6</v>
      </c>
      <c r="AF50" s="320">
        <v>42</v>
      </c>
      <c r="AG50" s="295">
        <v>1.0468594217347957</v>
      </c>
      <c r="AM50" s="360"/>
    </row>
    <row r="51" spans="3:39" ht="13.5">
      <c r="C51" s="2" t="s">
        <v>23</v>
      </c>
      <c r="D51" s="7">
        <v>0</v>
      </c>
      <c r="E51" s="7">
        <v>1</v>
      </c>
      <c r="F51" s="7">
        <v>0</v>
      </c>
      <c r="G51" s="7">
        <v>1</v>
      </c>
      <c r="H51" s="7">
        <v>1</v>
      </c>
      <c r="I51" s="7">
        <v>3</v>
      </c>
      <c r="J51" s="7">
        <v>3</v>
      </c>
      <c r="K51" s="7">
        <v>3</v>
      </c>
      <c r="L51" s="7">
        <v>6</v>
      </c>
      <c r="M51" s="7">
        <v>4</v>
      </c>
      <c r="N51" s="7">
        <v>9</v>
      </c>
      <c r="O51" s="7">
        <v>11</v>
      </c>
      <c r="P51" s="7">
        <v>18</v>
      </c>
      <c r="Q51" s="7">
        <v>13</v>
      </c>
      <c r="T51" s="2" t="s">
        <v>23</v>
      </c>
      <c r="U51" s="7">
        <v>26</v>
      </c>
      <c r="V51" s="7">
        <v>27</v>
      </c>
      <c r="W51" s="7">
        <v>32</v>
      </c>
      <c r="X51" s="7">
        <v>33</v>
      </c>
      <c r="Y51" s="7">
        <v>29</v>
      </c>
      <c r="Z51" s="7">
        <v>42</v>
      </c>
      <c r="AA51" s="7">
        <v>47</v>
      </c>
      <c r="AB51" s="7">
        <v>61</v>
      </c>
      <c r="AC51" s="7">
        <v>64</v>
      </c>
      <c r="AD51" s="7">
        <v>68</v>
      </c>
      <c r="AE51" s="73">
        <v>95</v>
      </c>
      <c r="AF51" s="320">
        <v>597</v>
      </c>
      <c r="AG51" s="295">
        <v>14.880358923230308</v>
      </c>
      <c r="AM51" s="360"/>
    </row>
    <row r="52" spans="3:39" ht="13.5">
      <c r="C52" s="2" t="s">
        <v>24</v>
      </c>
      <c r="D52" s="7">
        <v>0</v>
      </c>
      <c r="E52" s="7">
        <v>0</v>
      </c>
      <c r="F52" s="7">
        <v>0</v>
      </c>
      <c r="G52" s="7">
        <v>0</v>
      </c>
      <c r="H52" s="7">
        <v>2</v>
      </c>
      <c r="I52" s="7">
        <v>0</v>
      </c>
      <c r="J52" s="7">
        <v>0</v>
      </c>
      <c r="K52" s="7">
        <v>2</v>
      </c>
      <c r="L52" s="7">
        <v>4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T52" s="2" t="s">
        <v>24</v>
      </c>
      <c r="U52" s="7">
        <v>5</v>
      </c>
      <c r="V52" s="7">
        <v>6</v>
      </c>
      <c r="W52" s="7">
        <v>5</v>
      </c>
      <c r="X52" s="7">
        <v>3</v>
      </c>
      <c r="Y52" s="7">
        <v>11</v>
      </c>
      <c r="Z52" s="7">
        <v>18</v>
      </c>
      <c r="AA52" s="7">
        <v>15</v>
      </c>
      <c r="AB52" s="7">
        <v>16</v>
      </c>
      <c r="AC52" s="7">
        <v>18</v>
      </c>
      <c r="AD52" s="7">
        <v>22</v>
      </c>
      <c r="AE52" s="73">
        <v>14</v>
      </c>
      <c r="AF52" s="320">
        <v>145</v>
      </c>
      <c r="AG52" s="295">
        <v>3.614157527417747</v>
      </c>
      <c r="AM52" s="360"/>
    </row>
    <row r="53" spans="3:39" ht="13.5">
      <c r="C53" s="10" t="s">
        <v>10</v>
      </c>
      <c r="D53" s="23">
        <v>0</v>
      </c>
      <c r="E53" s="23">
        <v>1</v>
      </c>
      <c r="F53" s="23">
        <v>1</v>
      </c>
      <c r="G53" s="23">
        <v>0</v>
      </c>
      <c r="H53" s="23">
        <v>0</v>
      </c>
      <c r="I53" s="23">
        <v>0</v>
      </c>
      <c r="J53" s="23">
        <v>4</v>
      </c>
      <c r="K53" s="23">
        <v>2</v>
      </c>
      <c r="L53" s="23">
        <v>4</v>
      </c>
      <c r="M53" s="23">
        <v>5</v>
      </c>
      <c r="N53" s="23">
        <v>2</v>
      </c>
      <c r="O53" s="23">
        <v>5</v>
      </c>
      <c r="P53" s="23">
        <v>9</v>
      </c>
      <c r="Q53" s="23">
        <v>5</v>
      </c>
      <c r="T53" s="10" t="s">
        <v>10</v>
      </c>
      <c r="U53" s="23">
        <v>8</v>
      </c>
      <c r="V53" s="23">
        <v>10</v>
      </c>
      <c r="W53" s="23">
        <v>12</v>
      </c>
      <c r="X53" s="23">
        <v>9</v>
      </c>
      <c r="Y53" s="23">
        <v>16</v>
      </c>
      <c r="Z53" s="23">
        <v>13</v>
      </c>
      <c r="AA53" s="23">
        <v>18</v>
      </c>
      <c r="AB53" s="23">
        <v>20</v>
      </c>
      <c r="AC53" s="23">
        <v>31</v>
      </c>
      <c r="AD53" s="23">
        <v>30</v>
      </c>
      <c r="AE53" s="86">
        <v>44</v>
      </c>
      <c r="AF53" s="318">
        <v>249</v>
      </c>
      <c r="AG53" s="299">
        <v>6.206380857427717</v>
      </c>
      <c r="AM53" s="360"/>
    </row>
    <row r="54" spans="2:39" ht="13.5">
      <c r="B54" s="32"/>
      <c r="C54" s="46" t="s">
        <v>17</v>
      </c>
      <c r="D54" s="47">
        <v>5</v>
      </c>
      <c r="E54" s="47">
        <v>3</v>
      </c>
      <c r="F54" s="47">
        <v>6</v>
      </c>
      <c r="G54" s="47">
        <v>9</v>
      </c>
      <c r="H54" s="47">
        <v>15</v>
      </c>
      <c r="I54" s="47">
        <v>18</v>
      </c>
      <c r="J54" s="47">
        <v>24</v>
      </c>
      <c r="K54" s="47">
        <v>36</v>
      </c>
      <c r="L54" s="47">
        <v>53</v>
      </c>
      <c r="M54" s="47">
        <v>91</v>
      </c>
      <c r="N54" s="47">
        <v>108</v>
      </c>
      <c r="O54" s="47">
        <v>156</v>
      </c>
      <c r="P54" s="47">
        <v>170</v>
      </c>
      <c r="Q54" s="47">
        <v>158</v>
      </c>
      <c r="S54" s="32"/>
      <c r="T54" s="46" t="s">
        <v>17</v>
      </c>
      <c r="U54" s="47">
        <v>212</v>
      </c>
      <c r="V54" s="47">
        <v>239</v>
      </c>
      <c r="W54" s="47">
        <v>221</v>
      </c>
      <c r="X54" s="47">
        <v>232</v>
      </c>
      <c r="Y54" s="47">
        <v>252</v>
      </c>
      <c r="Z54" s="47">
        <v>290</v>
      </c>
      <c r="AA54" s="47">
        <v>291</v>
      </c>
      <c r="AB54" s="47">
        <v>335</v>
      </c>
      <c r="AC54" s="47">
        <v>343</v>
      </c>
      <c r="AD54" s="47">
        <v>359</v>
      </c>
      <c r="AE54" s="47">
        <v>386</v>
      </c>
      <c r="AF54" s="103">
        <v>4012</v>
      </c>
      <c r="AG54" s="55">
        <v>100</v>
      </c>
      <c r="AM54" s="360"/>
    </row>
    <row r="55" spans="2:39" ht="13.5">
      <c r="B55" s="2" t="s">
        <v>5</v>
      </c>
      <c r="C55" s="2" t="s">
        <v>20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2</v>
      </c>
      <c r="O55" s="24">
        <v>3</v>
      </c>
      <c r="P55" s="24">
        <v>1</v>
      </c>
      <c r="Q55" s="24">
        <v>1</v>
      </c>
      <c r="S55" s="2" t="s">
        <v>5</v>
      </c>
      <c r="T55" s="2" t="s">
        <v>20</v>
      </c>
      <c r="U55" s="24">
        <v>0</v>
      </c>
      <c r="V55" s="24">
        <v>0</v>
      </c>
      <c r="W55" s="24">
        <v>4</v>
      </c>
      <c r="X55" s="24">
        <v>2</v>
      </c>
      <c r="Y55" s="24">
        <v>0</v>
      </c>
      <c r="Z55" s="24">
        <v>1</v>
      </c>
      <c r="AA55" s="24">
        <v>2</v>
      </c>
      <c r="AB55" s="24">
        <v>3</v>
      </c>
      <c r="AC55" s="24">
        <v>1</v>
      </c>
      <c r="AD55" s="24">
        <v>3</v>
      </c>
      <c r="AE55" s="87">
        <v>1</v>
      </c>
      <c r="AF55" s="319">
        <v>24</v>
      </c>
      <c r="AG55" s="295">
        <v>8.727272727272728</v>
      </c>
      <c r="AM55" s="360"/>
    </row>
    <row r="56" spans="3:39" ht="13.5">
      <c r="C56" s="65" t="s">
        <v>135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3</v>
      </c>
      <c r="N56" s="7">
        <v>4</v>
      </c>
      <c r="O56" s="7">
        <v>3</v>
      </c>
      <c r="P56" s="7">
        <v>6</v>
      </c>
      <c r="Q56" s="7">
        <v>5</v>
      </c>
      <c r="T56" s="65" t="s">
        <v>135</v>
      </c>
      <c r="U56" s="7">
        <v>4</v>
      </c>
      <c r="V56" s="7">
        <v>12</v>
      </c>
      <c r="W56" s="7">
        <v>8</v>
      </c>
      <c r="X56" s="7">
        <v>8</v>
      </c>
      <c r="Y56" s="7">
        <v>12</v>
      </c>
      <c r="Z56" s="7">
        <v>9</v>
      </c>
      <c r="AA56" s="7">
        <v>3</v>
      </c>
      <c r="AB56" s="7">
        <v>8</v>
      </c>
      <c r="AC56" s="7">
        <v>13</v>
      </c>
      <c r="AD56" s="7">
        <v>7</v>
      </c>
      <c r="AE56" s="73">
        <v>6</v>
      </c>
      <c r="AF56" s="320">
        <v>112</v>
      </c>
      <c r="AG56" s="295">
        <v>40.72727272727273</v>
      </c>
      <c r="AM56" s="360"/>
    </row>
    <row r="57" spans="3:39" ht="13.5">
      <c r="C57" s="2" t="s">
        <v>92</v>
      </c>
      <c r="D57" s="7">
        <v>0</v>
      </c>
      <c r="E57" s="7">
        <v>0</v>
      </c>
      <c r="F57" s="7">
        <v>2</v>
      </c>
      <c r="G57" s="7">
        <v>0</v>
      </c>
      <c r="H57" s="7">
        <v>1</v>
      </c>
      <c r="I57" s="7">
        <v>3</v>
      </c>
      <c r="J57" s="7">
        <v>0</v>
      </c>
      <c r="K57" s="7">
        <v>0</v>
      </c>
      <c r="L57" s="7">
        <v>2</v>
      </c>
      <c r="M57" s="7">
        <v>1</v>
      </c>
      <c r="N57" s="7">
        <v>1</v>
      </c>
      <c r="O57" s="7">
        <v>3</v>
      </c>
      <c r="P57" s="7">
        <v>3</v>
      </c>
      <c r="Q57" s="7">
        <v>2</v>
      </c>
      <c r="T57" s="2" t="s">
        <v>92</v>
      </c>
      <c r="U57" s="7">
        <v>5</v>
      </c>
      <c r="V57" s="7">
        <v>4</v>
      </c>
      <c r="W57" s="7">
        <v>4</v>
      </c>
      <c r="X57" s="7">
        <v>5</v>
      </c>
      <c r="Y57" s="7">
        <v>3</v>
      </c>
      <c r="Z57" s="7">
        <v>2</v>
      </c>
      <c r="AA57" s="7">
        <v>3</v>
      </c>
      <c r="AB57" s="7">
        <v>3</v>
      </c>
      <c r="AC57" s="7">
        <v>3</v>
      </c>
      <c r="AD57" s="7">
        <v>4</v>
      </c>
      <c r="AE57" s="73">
        <v>4</v>
      </c>
      <c r="AF57" s="320">
        <v>58</v>
      </c>
      <c r="AG57" s="295">
        <v>21.09090909090909</v>
      </c>
      <c r="AM57" s="360"/>
    </row>
    <row r="58" spans="3:39" ht="13.5">
      <c r="C58" s="2" t="s">
        <v>21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2</v>
      </c>
      <c r="O58" s="7">
        <v>1</v>
      </c>
      <c r="P58" s="7">
        <v>1</v>
      </c>
      <c r="Q58" s="7">
        <v>1</v>
      </c>
      <c r="T58" s="2" t="s">
        <v>21</v>
      </c>
      <c r="U58" s="7">
        <v>1</v>
      </c>
      <c r="V58" s="7">
        <v>1</v>
      </c>
      <c r="W58" s="7">
        <v>2</v>
      </c>
      <c r="X58" s="7">
        <v>1</v>
      </c>
      <c r="Y58" s="7">
        <v>2</v>
      </c>
      <c r="Z58" s="7">
        <v>3</v>
      </c>
      <c r="AA58" s="7">
        <v>2</v>
      </c>
      <c r="AB58" s="7">
        <v>3</v>
      </c>
      <c r="AC58" s="7">
        <v>1</v>
      </c>
      <c r="AD58" s="7">
        <v>3</v>
      </c>
      <c r="AE58" s="73">
        <v>0</v>
      </c>
      <c r="AF58" s="320">
        <v>25</v>
      </c>
      <c r="AG58" s="295">
        <v>9.090909090909092</v>
      </c>
      <c r="AM58" s="360"/>
    </row>
    <row r="59" spans="3:39" ht="13.5">
      <c r="C59" s="2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T59" s="2" t="s">
        <v>22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1</v>
      </c>
      <c r="AE59" s="73">
        <v>0</v>
      </c>
      <c r="AF59" s="320">
        <v>3</v>
      </c>
      <c r="AG59" s="295">
        <v>1.090909090909091</v>
      </c>
      <c r="AM59" s="360"/>
    </row>
    <row r="60" spans="3:39" ht="13.5">
      <c r="C60" s="2" t="s">
        <v>23</v>
      </c>
      <c r="D60" s="7">
        <v>0</v>
      </c>
      <c r="E60" s="7">
        <v>0</v>
      </c>
      <c r="F60" s="7">
        <v>1</v>
      </c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3</v>
      </c>
      <c r="N60" s="7">
        <v>1</v>
      </c>
      <c r="O60" s="7">
        <v>4</v>
      </c>
      <c r="P60" s="7">
        <v>0</v>
      </c>
      <c r="Q60" s="7">
        <v>1</v>
      </c>
      <c r="T60" s="2" t="s">
        <v>23</v>
      </c>
      <c r="U60" s="7">
        <v>1</v>
      </c>
      <c r="V60" s="7">
        <v>0</v>
      </c>
      <c r="W60" s="7">
        <v>4</v>
      </c>
      <c r="X60" s="7">
        <v>2</v>
      </c>
      <c r="Y60" s="7">
        <v>2</v>
      </c>
      <c r="Z60" s="7">
        <v>2</v>
      </c>
      <c r="AA60" s="7">
        <v>1</v>
      </c>
      <c r="AB60" s="7">
        <v>0</v>
      </c>
      <c r="AC60" s="7">
        <v>2</v>
      </c>
      <c r="AD60" s="7">
        <v>0</v>
      </c>
      <c r="AE60" s="73">
        <v>1</v>
      </c>
      <c r="AF60" s="320">
        <v>27</v>
      </c>
      <c r="AG60" s="295">
        <v>9.818181818181818</v>
      </c>
      <c r="AM60" s="360"/>
    </row>
    <row r="61" spans="3:39" ht="13.5">
      <c r="C61" s="2" t="s">
        <v>24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T61" s="2" t="s">
        <v>24</v>
      </c>
      <c r="U61" s="7">
        <v>0</v>
      </c>
      <c r="V61" s="7">
        <v>1</v>
      </c>
      <c r="W61" s="7">
        <v>0</v>
      </c>
      <c r="X61" s="7">
        <v>2</v>
      </c>
      <c r="Y61" s="7">
        <v>0</v>
      </c>
      <c r="Z61" s="7">
        <v>0</v>
      </c>
      <c r="AA61" s="7">
        <v>0</v>
      </c>
      <c r="AB61" s="7">
        <v>1</v>
      </c>
      <c r="AC61" s="7">
        <v>2</v>
      </c>
      <c r="AD61" s="7">
        <v>0</v>
      </c>
      <c r="AE61" s="73">
        <v>2</v>
      </c>
      <c r="AF61" s="320">
        <v>12</v>
      </c>
      <c r="AG61" s="295">
        <v>4.363636363636364</v>
      </c>
      <c r="AM61" s="360"/>
    </row>
    <row r="62" spans="3:39" ht="13.5">
      <c r="C62" s="10" t="s">
        <v>10</v>
      </c>
      <c r="D62" s="23">
        <v>0</v>
      </c>
      <c r="E62" s="23">
        <v>0</v>
      </c>
      <c r="F62" s="23">
        <v>0</v>
      </c>
      <c r="G62" s="23">
        <v>1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1</v>
      </c>
      <c r="O62" s="23">
        <v>1</v>
      </c>
      <c r="P62" s="23">
        <v>0</v>
      </c>
      <c r="Q62" s="23">
        <v>0</v>
      </c>
      <c r="T62" s="10" t="s">
        <v>10</v>
      </c>
      <c r="U62" s="23">
        <v>0</v>
      </c>
      <c r="V62" s="23">
        <v>3</v>
      </c>
      <c r="W62" s="23">
        <v>2</v>
      </c>
      <c r="X62" s="23">
        <v>0</v>
      </c>
      <c r="Y62" s="23">
        <v>0</v>
      </c>
      <c r="Z62" s="23">
        <v>2</v>
      </c>
      <c r="AA62" s="23">
        <v>0</v>
      </c>
      <c r="AB62" s="23">
        <v>2</v>
      </c>
      <c r="AC62" s="23">
        <v>0</v>
      </c>
      <c r="AD62" s="23">
        <v>1</v>
      </c>
      <c r="AE62" s="86">
        <v>1</v>
      </c>
      <c r="AF62" s="318">
        <v>14</v>
      </c>
      <c r="AG62" s="299">
        <v>5.090909090909091</v>
      </c>
      <c r="AM62" s="360"/>
    </row>
    <row r="63" spans="1:39" ht="13.5">
      <c r="A63" s="10"/>
      <c r="B63" s="32"/>
      <c r="C63" s="46" t="s">
        <v>17</v>
      </c>
      <c r="D63" s="47">
        <v>0</v>
      </c>
      <c r="E63" s="47">
        <v>0</v>
      </c>
      <c r="F63" s="47">
        <v>3</v>
      </c>
      <c r="G63" s="47">
        <v>2</v>
      </c>
      <c r="H63" s="47">
        <v>2</v>
      </c>
      <c r="I63" s="47">
        <v>3</v>
      </c>
      <c r="J63" s="47">
        <v>0</v>
      </c>
      <c r="K63" s="47">
        <v>1</v>
      </c>
      <c r="L63" s="47">
        <v>5</v>
      </c>
      <c r="M63" s="47">
        <v>9</v>
      </c>
      <c r="N63" s="47">
        <v>11</v>
      </c>
      <c r="O63" s="47">
        <v>15</v>
      </c>
      <c r="P63" s="47">
        <v>12</v>
      </c>
      <c r="Q63" s="47">
        <v>10</v>
      </c>
      <c r="R63" s="10"/>
      <c r="S63" s="32"/>
      <c r="T63" s="46" t="s">
        <v>17</v>
      </c>
      <c r="U63" s="47">
        <v>12</v>
      </c>
      <c r="V63" s="47">
        <v>21</v>
      </c>
      <c r="W63" s="47">
        <v>24</v>
      </c>
      <c r="X63" s="47">
        <v>20</v>
      </c>
      <c r="Y63" s="47">
        <v>19</v>
      </c>
      <c r="Z63" s="47">
        <v>19</v>
      </c>
      <c r="AA63" s="47">
        <v>11</v>
      </c>
      <c r="AB63" s="47">
        <v>20</v>
      </c>
      <c r="AC63" s="47">
        <v>22</v>
      </c>
      <c r="AD63" s="47">
        <v>19</v>
      </c>
      <c r="AE63" s="47">
        <v>15</v>
      </c>
      <c r="AF63" s="103">
        <v>275</v>
      </c>
      <c r="AG63" s="55">
        <v>100</v>
      </c>
      <c r="AM63" s="360"/>
    </row>
    <row r="64" spans="1:39" ht="13.5">
      <c r="A64" s="2" t="s">
        <v>93</v>
      </c>
      <c r="B64" s="2" t="s">
        <v>18</v>
      </c>
      <c r="C64" s="2" t="s">
        <v>20</v>
      </c>
      <c r="D64" s="24">
        <v>0</v>
      </c>
      <c r="E64" s="24">
        <v>0</v>
      </c>
      <c r="F64" s="24">
        <v>0</v>
      </c>
      <c r="G64" s="24">
        <v>1</v>
      </c>
      <c r="H64" s="24">
        <v>0</v>
      </c>
      <c r="I64" s="24">
        <v>0</v>
      </c>
      <c r="J64" s="24">
        <v>1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4</v>
      </c>
      <c r="Q64" s="24">
        <v>0</v>
      </c>
      <c r="R64" s="2" t="s">
        <v>93</v>
      </c>
      <c r="S64" s="2" t="s">
        <v>18</v>
      </c>
      <c r="T64" s="2" t="s">
        <v>20</v>
      </c>
      <c r="U64" s="24">
        <v>1</v>
      </c>
      <c r="V64" s="24">
        <v>1</v>
      </c>
      <c r="W64" s="24">
        <v>0</v>
      </c>
      <c r="X64" s="24">
        <v>0</v>
      </c>
      <c r="Y64" s="24">
        <v>1</v>
      </c>
      <c r="Z64" s="24">
        <v>3</v>
      </c>
      <c r="AA64" s="24">
        <v>1</v>
      </c>
      <c r="AB64" s="24">
        <v>2</v>
      </c>
      <c r="AC64" s="24">
        <v>1</v>
      </c>
      <c r="AD64" s="24">
        <v>0</v>
      </c>
      <c r="AE64" s="87">
        <v>1</v>
      </c>
      <c r="AF64" s="319">
        <v>17</v>
      </c>
      <c r="AG64" s="295">
        <v>2.4216524216524213</v>
      </c>
      <c r="AM64" s="360"/>
    </row>
    <row r="65" spans="3:39" ht="13.5">
      <c r="C65" s="65" t="s">
        <v>135</v>
      </c>
      <c r="D65" s="7">
        <v>0</v>
      </c>
      <c r="E65" s="7">
        <v>0</v>
      </c>
      <c r="F65" s="7">
        <v>1</v>
      </c>
      <c r="G65" s="7">
        <v>1</v>
      </c>
      <c r="H65" s="7">
        <v>0</v>
      </c>
      <c r="I65" s="7">
        <v>1</v>
      </c>
      <c r="J65" s="7">
        <v>4</v>
      </c>
      <c r="K65" s="7">
        <v>1</v>
      </c>
      <c r="L65" s="7">
        <v>6</v>
      </c>
      <c r="M65" s="7">
        <v>12</v>
      </c>
      <c r="N65" s="7">
        <v>12</v>
      </c>
      <c r="O65" s="7">
        <v>18</v>
      </c>
      <c r="P65" s="7">
        <v>16</v>
      </c>
      <c r="Q65" s="7">
        <v>23</v>
      </c>
      <c r="T65" s="65" t="s">
        <v>135</v>
      </c>
      <c r="U65" s="7">
        <v>21</v>
      </c>
      <c r="V65" s="7">
        <v>18</v>
      </c>
      <c r="W65" s="7">
        <v>29</v>
      </c>
      <c r="X65" s="7">
        <v>16</v>
      </c>
      <c r="Y65" s="7">
        <v>14</v>
      </c>
      <c r="Z65" s="7">
        <v>24</v>
      </c>
      <c r="AA65" s="7">
        <v>25</v>
      </c>
      <c r="AB65" s="7">
        <v>11</v>
      </c>
      <c r="AC65" s="7">
        <v>8</v>
      </c>
      <c r="AD65" s="7">
        <v>8</v>
      </c>
      <c r="AE65" s="73">
        <v>6</v>
      </c>
      <c r="AF65" s="320">
        <v>275</v>
      </c>
      <c r="AG65" s="295">
        <v>39.173789173789174</v>
      </c>
      <c r="AM65" s="360"/>
    </row>
    <row r="66" spans="3:39" ht="13.5">
      <c r="C66" s="2" t="s">
        <v>92</v>
      </c>
      <c r="D66" s="7">
        <v>1</v>
      </c>
      <c r="E66" s="7">
        <v>2</v>
      </c>
      <c r="F66" s="7">
        <v>2</v>
      </c>
      <c r="G66" s="7">
        <v>1</v>
      </c>
      <c r="H66" s="7">
        <v>2</v>
      </c>
      <c r="I66" s="7">
        <v>6</v>
      </c>
      <c r="J66" s="7">
        <v>4</v>
      </c>
      <c r="K66" s="7">
        <v>4</v>
      </c>
      <c r="L66" s="7">
        <v>7</v>
      </c>
      <c r="M66" s="7">
        <v>6</v>
      </c>
      <c r="N66" s="7">
        <v>7</v>
      </c>
      <c r="O66" s="7">
        <v>16</v>
      </c>
      <c r="P66" s="7">
        <v>9</v>
      </c>
      <c r="Q66" s="7">
        <v>8</v>
      </c>
      <c r="T66" s="2" t="s">
        <v>92</v>
      </c>
      <c r="U66" s="7">
        <v>14</v>
      </c>
      <c r="V66" s="7">
        <v>8</v>
      </c>
      <c r="W66" s="7">
        <v>20</v>
      </c>
      <c r="X66" s="7">
        <v>7</v>
      </c>
      <c r="Y66" s="7">
        <v>11</v>
      </c>
      <c r="Z66" s="7">
        <v>10</v>
      </c>
      <c r="AA66" s="7">
        <v>8</v>
      </c>
      <c r="AB66" s="7">
        <v>4</v>
      </c>
      <c r="AC66" s="7">
        <v>4</v>
      </c>
      <c r="AD66" s="7">
        <v>8</v>
      </c>
      <c r="AE66" s="73">
        <v>4</v>
      </c>
      <c r="AF66" s="320">
        <v>173</v>
      </c>
      <c r="AG66" s="295">
        <v>24.643874643874643</v>
      </c>
      <c r="AM66" s="360"/>
    </row>
    <row r="67" spans="3:39" ht="13.5">
      <c r="C67" s="2" t="s">
        <v>21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7">
        <v>4</v>
      </c>
      <c r="K67" s="7">
        <v>3</v>
      </c>
      <c r="L67" s="7">
        <v>5</v>
      </c>
      <c r="M67" s="7">
        <v>7</v>
      </c>
      <c r="N67" s="7">
        <v>13</v>
      </c>
      <c r="O67" s="7">
        <v>10</v>
      </c>
      <c r="P67" s="7">
        <v>8</v>
      </c>
      <c r="Q67" s="7">
        <v>5</v>
      </c>
      <c r="T67" s="2" t="s">
        <v>21</v>
      </c>
      <c r="U67" s="7">
        <v>6</v>
      </c>
      <c r="V67" s="7">
        <v>9</v>
      </c>
      <c r="W67" s="7">
        <v>4</v>
      </c>
      <c r="X67" s="7">
        <v>5</v>
      </c>
      <c r="Y67" s="7">
        <v>5</v>
      </c>
      <c r="Z67" s="7">
        <v>10</v>
      </c>
      <c r="AA67" s="7">
        <v>7</v>
      </c>
      <c r="AB67" s="7">
        <v>9</v>
      </c>
      <c r="AC67" s="7">
        <v>16</v>
      </c>
      <c r="AD67" s="7">
        <v>7</v>
      </c>
      <c r="AE67" s="73">
        <v>5</v>
      </c>
      <c r="AF67" s="320">
        <v>139</v>
      </c>
      <c r="AG67" s="295">
        <v>19.8005698005698</v>
      </c>
      <c r="AM67" s="360"/>
    </row>
    <row r="68" spans="3:39" ht="13.5">
      <c r="C68" s="2" t="s">
        <v>22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1</v>
      </c>
      <c r="T68" s="2" t="s">
        <v>22</v>
      </c>
      <c r="U68" s="7">
        <v>1</v>
      </c>
      <c r="V68" s="7">
        <v>0</v>
      </c>
      <c r="W68" s="7">
        <v>2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1</v>
      </c>
      <c r="AD68" s="7">
        <v>1</v>
      </c>
      <c r="AE68" s="73">
        <v>0</v>
      </c>
      <c r="AF68" s="320">
        <v>8</v>
      </c>
      <c r="AG68" s="295">
        <v>1.1396011396011396</v>
      </c>
      <c r="AM68" s="360"/>
    </row>
    <row r="69" spans="3:39" ht="13.5">
      <c r="C69" s="2" t="s">
        <v>23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0</v>
      </c>
      <c r="K69" s="7">
        <v>3</v>
      </c>
      <c r="L69" s="7">
        <v>1</v>
      </c>
      <c r="M69" s="7">
        <v>1</v>
      </c>
      <c r="N69" s="7">
        <v>1</v>
      </c>
      <c r="O69" s="7">
        <v>1</v>
      </c>
      <c r="P69" s="7">
        <v>2</v>
      </c>
      <c r="Q69" s="7">
        <v>3</v>
      </c>
      <c r="T69" s="2" t="s">
        <v>23</v>
      </c>
      <c r="U69" s="7">
        <v>3</v>
      </c>
      <c r="V69" s="7">
        <v>4</v>
      </c>
      <c r="W69" s="7">
        <v>4</v>
      </c>
      <c r="X69" s="7">
        <v>3</v>
      </c>
      <c r="Y69" s="7">
        <v>6</v>
      </c>
      <c r="Z69" s="7">
        <v>4</v>
      </c>
      <c r="AA69" s="7">
        <v>6</v>
      </c>
      <c r="AB69" s="7">
        <v>6</v>
      </c>
      <c r="AC69" s="7">
        <v>2</v>
      </c>
      <c r="AD69" s="7">
        <v>5</v>
      </c>
      <c r="AE69" s="73">
        <v>4</v>
      </c>
      <c r="AF69" s="320">
        <v>61</v>
      </c>
      <c r="AG69" s="295">
        <v>8.68945868945869</v>
      </c>
      <c r="AM69" s="360"/>
    </row>
    <row r="70" spans="3:39" ht="13.5">
      <c r="C70" s="2" t="s">
        <v>24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T70" s="2" t="s">
        <v>24</v>
      </c>
      <c r="U70" s="7">
        <v>0</v>
      </c>
      <c r="V70" s="7">
        <v>1</v>
      </c>
      <c r="W70" s="7">
        <v>1</v>
      </c>
      <c r="X70" s="7">
        <v>2</v>
      </c>
      <c r="Y70" s="7">
        <v>1</v>
      </c>
      <c r="Z70" s="7">
        <v>1</v>
      </c>
      <c r="AA70" s="7">
        <v>2</v>
      </c>
      <c r="AB70" s="7">
        <v>1</v>
      </c>
      <c r="AC70" s="7">
        <v>1</v>
      </c>
      <c r="AD70" s="7">
        <v>1</v>
      </c>
      <c r="AE70" s="73">
        <v>1</v>
      </c>
      <c r="AF70" s="320">
        <v>16</v>
      </c>
      <c r="AG70" s="295">
        <v>2.2792022792022792</v>
      </c>
      <c r="AM70" s="360"/>
    </row>
    <row r="71" spans="3:39" ht="13.5">
      <c r="C71" s="10" t="s">
        <v>10</v>
      </c>
      <c r="D71" s="23">
        <v>0</v>
      </c>
      <c r="E71" s="23">
        <v>0</v>
      </c>
      <c r="F71" s="23">
        <v>0</v>
      </c>
      <c r="G71" s="23">
        <v>0</v>
      </c>
      <c r="H71" s="23">
        <v>1</v>
      </c>
      <c r="I71" s="23">
        <v>0</v>
      </c>
      <c r="J71" s="23">
        <v>0</v>
      </c>
      <c r="K71" s="23">
        <v>1</v>
      </c>
      <c r="L71" s="23">
        <v>0</v>
      </c>
      <c r="M71" s="23">
        <v>1</v>
      </c>
      <c r="N71" s="23">
        <v>0</v>
      </c>
      <c r="O71" s="23">
        <v>0</v>
      </c>
      <c r="P71" s="23">
        <v>0</v>
      </c>
      <c r="Q71" s="23">
        <v>1</v>
      </c>
      <c r="T71" s="10" t="s">
        <v>10</v>
      </c>
      <c r="U71" s="23">
        <v>0</v>
      </c>
      <c r="V71" s="23">
        <v>0</v>
      </c>
      <c r="W71" s="23">
        <v>1</v>
      </c>
      <c r="X71" s="23">
        <v>2</v>
      </c>
      <c r="Y71" s="23">
        <v>1</v>
      </c>
      <c r="Z71" s="23">
        <v>2</v>
      </c>
      <c r="AA71" s="23">
        <v>0</v>
      </c>
      <c r="AB71" s="23">
        <v>0</v>
      </c>
      <c r="AC71" s="23">
        <v>1</v>
      </c>
      <c r="AD71" s="23">
        <v>2</v>
      </c>
      <c r="AE71" s="86">
        <v>0</v>
      </c>
      <c r="AF71" s="318">
        <v>13</v>
      </c>
      <c r="AG71" s="299">
        <v>1.8518518518518516</v>
      </c>
      <c r="AM71" s="360"/>
    </row>
    <row r="72" spans="2:39" ht="13.5">
      <c r="B72" s="32"/>
      <c r="C72" s="46" t="s">
        <v>17</v>
      </c>
      <c r="D72" s="47">
        <v>1</v>
      </c>
      <c r="E72" s="47">
        <v>2</v>
      </c>
      <c r="F72" s="47">
        <v>3</v>
      </c>
      <c r="G72" s="47">
        <v>3</v>
      </c>
      <c r="H72" s="47">
        <v>4</v>
      </c>
      <c r="I72" s="47">
        <v>10</v>
      </c>
      <c r="J72" s="47">
        <v>14</v>
      </c>
      <c r="K72" s="47">
        <v>13</v>
      </c>
      <c r="L72" s="47">
        <v>19</v>
      </c>
      <c r="M72" s="47">
        <v>28</v>
      </c>
      <c r="N72" s="47">
        <v>33</v>
      </c>
      <c r="O72" s="47">
        <v>45</v>
      </c>
      <c r="P72" s="47">
        <v>39</v>
      </c>
      <c r="Q72" s="47">
        <v>42</v>
      </c>
      <c r="S72" s="32"/>
      <c r="T72" s="46" t="s">
        <v>17</v>
      </c>
      <c r="U72" s="47">
        <v>46</v>
      </c>
      <c r="V72" s="47">
        <v>41</v>
      </c>
      <c r="W72" s="47">
        <v>61</v>
      </c>
      <c r="X72" s="47">
        <v>36</v>
      </c>
      <c r="Y72" s="47">
        <v>39</v>
      </c>
      <c r="Z72" s="47">
        <v>54</v>
      </c>
      <c r="AA72" s="47">
        <v>49</v>
      </c>
      <c r="AB72" s="47">
        <v>33</v>
      </c>
      <c r="AC72" s="47">
        <v>34</v>
      </c>
      <c r="AD72" s="47">
        <v>32</v>
      </c>
      <c r="AE72" s="47">
        <v>21</v>
      </c>
      <c r="AF72" s="103">
        <v>702</v>
      </c>
      <c r="AG72" s="55">
        <v>100</v>
      </c>
      <c r="AM72" s="360"/>
    </row>
    <row r="73" spans="2:39" ht="13.5">
      <c r="B73" s="2" t="s">
        <v>5</v>
      </c>
      <c r="C73" s="2" t="s">
        <v>20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1</v>
      </c>
      <c r="S73" s="2" t="s">
        <v>5</v>
      </c>
      <c r="T73" s="2" t="s">
        <v>20</v>
      </c>
      <c r="U73" s="24">
        <v>1</v>
      </c>
      <c r="V73" s="24">
        <v>0</v>
      </c>
      <c r="W73" s="24">
        <v>0</v>
      </c>
      <c r="X73" s="24">
        <v>0</v>
      </c>
      <c r="Y73" s="24">
        <v>1</v>
      </c>
      <c r="Z73" s="24">
        <v>0</v>
      </c>
      <c r="AA73" s="24">
        <v>0</v>
      </c>
      <c r="AB73" s="24">
        <v>0</v>
      </c>
      <c r="AC73" s="24">
        <v>0</v>
      </c>
      <c r="AD73" s="24">
        <v>1</v>
      </c>
      <c r="AE73" s="87">
        <v>1</v>
      </c>
      <c r="AF73" s="319">
        <v>5</v>
      </c>
      <c r="AG73" s="295">
        <v>1.466275659824047</v>
      </c>
      <c r="AM73" s="360"/>
    </row>
    <row r="74" spans="3:39" ht="13.5">
      <c r="C74" s="65" t="s">
        <v>135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6</v>
      </c>
      <c r="M74" s="7">
        <v>6</v>
      </c>
      <c r="N74" s="7">
        <v>9</v>
      </c>
      <c r="O74" s="7">
        <v>14</v>
      </c>
      <c r="P74" s="7">
        <v>23</v>
      </c>
      <c r="Q74" s="7">
        <v>12</v>
      </c>
      <c r="T74" s="65" t="s">
        <v>135</v>
      </c>
      <c r="U74" s="7">
        <v>15</v>
      </c>
      <c r="V74" s="7">
        <v>16</v>
      </c>
      <c r="W74" s="7">
        <v>13</v>
      </c>
      <c r="X74" s="7">
        <v>11</v>
      </c>
      <c r="Y74" s="7">
        <v>15</v>
      </c>
      <c r="Z74" s="7">
        <v>13</v>
      </c>
      <c r="AA74" s="7">
        <v>7</v>
      </c>
      <c r="AB74" s="7">
        <v>15</v>
      </c>
      <c r="AC74" s="7">
        <v>9</v>
      </c>
      <c r="AD74" s="7">
        <v>13</v>
      </c>
      <c r="AE74" s="73">
        <v>2</v>
      </c>
      <c r="AF74" s="320">
        <v>200</v>
      </c>
      <c r="AG74" s="295">
        <v>58.65102639296188</v>
      </c>
      <c r="AM74" s="360"/>
    </row>
    <row r="75" spans="3:39" ht="13.5">
      <c r="C75" s="2" t="s">
        <v>92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3</v>
      </c>
      <c r="O75" s="7">
        <v>2</v>
      </c>
      <c r="P75" s="7">
        <v>3</v>
      </c>
      <c r="Q75" s="7">
        <v>3</v>
      </c>
      <c r="T75" s="2" t="s">
        <v>92</v>
      </c>
      <c r="U75" s="7">
        <v>7</v>
      </c>
      <c r="V75" s="7">
        <v>8</v>
      </c>
      <c r="W75" s="7">
        <v>5</v>
      </c>
      <c r="X75" s="7">
        <v>6</v>
      </c>
      <c r="Y75" s="7">
        <v>5</v>
      </c>
      <c r="Z75" s="7">
        <v>5</v>
      </c>
      <c r="AA75" s="7">
        <v>5</v>
      </c>
      <c r="AB75" s="7">
        <v>0</v>
      </c>
      <c r="AC75" s="7">
        <v>4</v>
      </c>
      <c r="AD75" s="7">
        <v>1</v>
      </c>
      <c r="AE75" s="73">
        <v>1</v>
      </c>
      <c r="AF75" s="320">
        <v>62</v>
      </c>
      <c r="AG75" s="295">
        <v>18.181818181818183</v>
      </c>
      <c r="AM75" s="360"/>
    </row>
    <row r="76" spans="3:39" ht="13.5">
      <c r="C76" s="2" t="s">
        <v>21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3</v>
      </c>
      <c r="O76" s="7">
        <v>2</v>
      </c>
      <c r="P76" s="7">
        <v>2</v>
      </c>
      <c r="Q76" s="7">
        <v>2</v>
      </c>
      <c r="T76" s="2" t="s">
        <v>21</v>
      </c>
      <c r="U76" s="7">
        <v>5</v>
      </c>
      <c r="V76" s="7">
        <v>3</v>
      </c>
      <c r="W76" s="7">
        <v>2</v>
      </c>
      <c r="X76" s="7">
        <v>1</v>
      </c>
      <c r="Y76" s="7">
        <v>4</v>
      </c>
      <c r="Z76" s="7">
        <v>4</v>
      </c>
      <c r="AA76" s="7">
        <v>1</v>
      </c>
      <c r="AB76" s="7">
        <v>3</v>
      </c>
      <c r="AC76" s="7">
        <v>3</v>
      </c>
      <c r="AD76" s="7">
        <v>4</v>
      </c>
      <c r="AE76" s="73">
        <v>4</v>
      </c>
      <c r="AF76" s="320">
        <v>45</v>
      </c>
      <c r="AG76" s="295">
        <v>13.196480938416421</v>
      </c>
      <c r="AM76" s="360"/>
    </row>
    <row r="77" spans="3:39" ht="13.5">
      <c r="C77" s="2" t="s">
        <v>22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T77" s="2" t="s">
        <v>22</v>
      </c>
      <c r="U77" s="7">
        <v>1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3">
        <v>0</v>
      </c>
      <c r="AF77" s="320">
        <v>2</v>
      </c>
      <c r="AG77" s="295">
        <v>0.5865102639296188</v>
      </c>
      <c r="AM77" s="360"/>
    </row>
    <row r="78" spans="3:39" ht="13.5">
      <c r="C78" s="2" t="s">
        <v>23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1</v>
      </c>
      <c r="O78" s="7">
        <v>0</v>
      </c>
      <c r="P78" s="7">
        <v>1</v>
      </c>
      <c r="Q78" s="7">
        <v>2</v>
      </c>
      <c r="T78" s="2" t="s">
        <v>23</v>
      </c>
      <c r="U78" s="7">
        <v>2</v>
      </c>
      <c r="V78" s="7">
        <v>1</v>
      </c>
      <c r="W78" s="7">
        <v>5</v>
      </c>
      <c r="X78" s="7">
        <v>0</v>
      </c>
      <c r="Y78" s="7">
        <v>0</v>
      </c>
      <c r="Z78" s="7">
        <v>0</v>
      </c>
      <c r="AA78" s="7">
        <v>1</v>
      </c>
      <c r="AB78" s="7">
        <v>0</v>
      </c>
      <c r="AC78" s="7">
        <v>3</v>
      </c>
      <c r="AD78" s="7">
        <v>1</v>
      </c>
      <c r="AE78" s="73">
        <v>1</v>
      </c>
      <c r="AF78" s="320">
        <v>19</v>
      </c>
      <c r="AG78" s="295">
        <v>5.571847507331378</v>
      </c>
      <c r="AM78" s="360"/>
    </row>
    <row r="79" spans="3:39" ht="13.5">
      <c r="C79" s="2" t="s">
        <v>24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</v>
      </c>
      <c r="T79" s="2" t="s">
        <v>24</v>
      </c>
      <c r="U79" s="7">
        <v>0</v>
      </c>
      <c r="V79" s="7">
        <v>0</v>
      </c>
      <c r="W79" s="7">
        <v>1</v>
      </c>
      <c r="X79" s="7">
        <v>1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1</v>
      </c>
      <c r="AE79" s="73">
        <v>0</v>
      </c>
      <c r="AF79" s="320">
        <v>5</v>
      </c>
      <c r="AG79" s="295">
        <v>1.466275659824047</v>
      </c>
      <c r="AM79" s="360"/>
    </row>
    <row r="80" spans="3:39" ht="13.5">
      <c r="C80" s="10" t="s">
        <v>10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1</v>
      </c>
      <c r="O80" s="23">
        <v>0</v>
      </c>
      <c r="P80" s="23">
        <v>0</v>
      </c>
      <c r="Q80" s="23">
        <v>0</v>
      </c>
      <c r="T80" s="10" t="s">
        <v>10</v>
      </c>
      <c r="U80" s="23">
        <v>0</v>
      </c>
      <c r="V80" s="23">
        <v>0</v>
      </c>
      <c r="W80" s="23">
        <v>0</v>
      </c>
      <c r="X80" s="23">
        <v>1</v>
      </c>
      <c r="Y80" s="23">
        <v>0</v>
      </c>
      <c r="Z80" s="23">
        <v>0</v>
      </c>
      <c r="AA80" s="23">
        <v>1</v>
      </c>
      <c r="AB80" s="23">
        <v>0</v>
      </c>
      <c r="AC80" s="23">
        <v>0</v>
      </c>
      <c r="AD80" s="23">
        <v>0</v>
      </c>
      <c r="AE80" s="86">
        <v>0</v>
      </c>
      <c r="AF80" s="318">
        <v>3</v>
      </c>
      <c r="AG80" s="299">
        <v>0.8797653958944283</v>
      </c>
      <c r="AM80" s="360"/>
    </row>
    <row r="81" spans="1:33" ht="14.25" thickBot="1">
      <c r="A81" s="12"/>
      <c r="B81" s="27"/>
      <c r="C81" s="19" t="s">
        <v>17</v>
      </c>
      <c r="D81" s="48">
        <v>0</v>
      </c>
      <c r="E81" s="48">
        <v>0</v>
      </c>
      <c r="F81" s="48">
        <v>2</v>
      </c>
      <c r="G81" s="48">
        <v>0</v>
      </c>
      <c r="H81" s="48">
        <v>0</v>
      </c>
      <c r="I81" s="48">
        <v>0</v>
      </c>
      <c r="J81" s="48">
        <v>0</v>
      </c>
      <c r="K81" s="48">
        <v>1</v>
      </c>
      <c r="L81" s="48">
        <v>9</v>
      </c>
      <c r="M81" s="48">
        <v>8</v>
      </c>
      <c r="N81" s="48">
        <v>17</v>
      </c>
      <c r="O81" s="48">
        <v>18</v>
      </c>
      <c r="P81" s="48">
        <v>29</v>
      </c>
      <c r="Q81" s="48">
        <v>21</v>
      </c>
      <c r="R81" s="12"/>
      <c r="S81" s="27"/>
      <c r="T81" s="19" t="s">
        <v>17</v>
      </c>
      <c r="U81" s="48">
        <v>31</v>
      </c>
      <c r="V81" s="48">
        <v>28</v>
      </c>
      <c r="W81" s="48">
        <v>26</v>
      </c>
      <c r="X81" s="48">
        <v>20</v>
      </c>
      <c r="Y81" s="48">
        <v>26</v>
      </c>
      <c r="Z81" s="48">
        <v>22</v>
      </c>
      <c r="AA81" s="48">
        <v>16</v>
      </c>
      <c r="AB81" s="48">
        <v>18</v>
      </c>
      <c r="AC81" s="48">
        <v>19</v>
      </c>
      <c r="AD81" s="48">
        <v>21</v>
      </c>
      <c r="AE81" s="48">
        <v>9</v>
      </c>
      <c r="AF81" s="104">
        <v>341</v>
      </c>
      <c r="AG81" s="21">
        <v>100</v>
      </c>
    </row>
    <row r="82" spans="3:20" ht="13.5">
      <c r="C82" s="1" t="s">
        <v>141</v>
      </c>
      <c r="T82" s="1"/>
    </row>
    <row r="83" spans="3:20" ht="13.5">
      <c r="C83" s="1" t="s">
        <v>140</v>
      </c>
      <c r="T83" s="1"/>
    </row>
    <row r="84" spans="1:20" ht="13.5">
      <c r="A84" s="62"/>
      <c r="B84" s="62"/>
      <c r="C84" s="62"/>
      <c r="D84" s="62"/>
      <c r="E84" s="62"/>
      <c r="F84" s="62"/>
      <c r="G84" s="62"/>
      <c r="R84" s="62"/>
      <c r="S84" s="62"/>
      <c r="T84" s="62"/>
    </row>
    <row r="85" spans="1:20" ht="13.5">
      <c r="A85" s="62"/>
      <c r="B85" s="62"/>
      <c r="C85" s="62"/>
      <c r="D85" s="62"/>
      <c r="E85" s="62"/>
      <c r="F85" s="62"/>
      <c r="G85" s="62"/>
      <c r="R85" s="62"/>
      <c r="S85" s="62"/>
      <c r="T85" s="62"/>
    </row>
    <row r="86" spans="1:20" ht="13.5">
      <c r="A86" s="62"/>
      <c r="B86" s="62"/>
      <c r="C86" s="62"/>
      <c r="D86" s="62"/>
      <c r="E86" s="62"/>
      <c r="F86" s="62"/>
      <c r="G86" s="62"/>
      <c r="R86" s="62"/>
      <c r="S86" s="62"/>
      <c r="T86" s="62"/>
    </row>
    <row r="87" spans="1:20" ht="13.5">
      <c r="A87" s="62"/>
      <c r="B87" s="62"/>
      <c r="C87" s="62"/>
      <c r="D87" s="62"/>
      <c r="E87" s="62"/>
      <c r="F87" s="62"/>
      <c r="G87" s="62"/>
      <c r="R87" s="62"/>
      <c r="S87" s="62"/>
      <c r="T87" s="62"/>
    </row>
    <row r="88" spans="1:20" ht="13.5">
      <c r="A88" s="62"/>
      <c r="B88" s="62"/>
      <c r="C88" s="62"/>
      <c r="D88" s="62"/>
      <c r="E88" s="62"/>
      <c r="F88" s="62"/>
      <c r="G88" s="62"/>
      <c r="R88" s="62"/>
      <c r="S88" s="62"/>
      <c r="T88" s="62"/>
    </row>
    <row r="89" spans="1:20" ht="13.5">
      <c r="A89" s="62"/>
      <c r="B89" s="62"/>
      <c r="C89" s="62"/>
      <c r="D89" s="62"/>
      <c r="E89" s="62"/>
      <c r="F89" s="62"/>
      <c r="G89" s="62"/>
      <c r="R89" s="62"/>
      <c r="S89" s="62"/>
      <c r="T89" s="62"/>
    </row>
    <row r="90" spans="1:20" ht="13.5">
      <c r="A90" s="62"/>
      <c r="B90" s="62"/>
      <c r="C90" s="62"/>
      <c r="D90" s="62"/>
      <c r="E90" s="62"/>
      <c r="F90" s="62"/>
      <c r="G90" s="62"/>
      <c r="R90" s="62"/>
      <c r="S90" s="62"/>
      <c r="T90" s="62"/>
    </row>
    <row r="91" spans="1:20" ht="13.5">
      <c r="A91" s="62"/>
      <c r="B91" s="62"/>
      <c r="C91" s="62"/>
      <c r="D91" s="62"/>
      <c r="E91" s="62"/>
      <c r="F91" s="62"/>
      <c r="G91" s="62"/>
      <c r="R91" s="62"/>
      <c r="S91" s="62"/>
      <c r="T91" s="62"/>
    </row>
    <row r="92" spans="1:20" ht="13.5">
      <c r="A92" s="62"/>
      <c r="B92" s="62"/>
      <c r="C92" s="62"/>
      <c r="D92" s="62"/>
      <c r="E92" s="62"/>
      <c r="F92" s="62"/>
      <c r="G92" s="62"/>
      <c r="R92" s="62"/>
      <c r="S92" s="62"/>
      <c r="T92" s="62"/>
    </row>
    <row r="93" spans="1:20" ht="13.5">
      <c r="A93" s="62"/>
      <c r="B93" s="62"/>
      <c r="C93" s="62"/>
      <c r="D93" s="62"/>
      <c r="E93" s="62"/>
      <c r="F93" s="62"/>
      <c r="G93" s="62"/>
      <c r="R93" s="62"/>
      <c r="S93" s="62"/>
      <c r="T93" s="62"/>
    </row>
    <row r="94" spans="1:20" ht="13.5">
      <c r="A94" s="62"/>
      <c r="B94" s="62"/>
      <c r="C94" s="62"/>
      <c r="D94" s="62"/>
      <c r="E94" s="62"/>
      <c r="F94" s="62"/>
      <c r="G94" s="62"/>
      <c r="R94" s="62"/>
      <c r="S94" s="62"/>
      <c r="T94" s="62"/>
    </row>
    <row r="95" spans="1:20" ht="13.5">
      <c r="A95" s="62"/>
      <c r="B95" s="62"/>
      <c r="C95" s="62"/>
      <c r="D95" s="62"/>
      <c r="E95" s="62"/>
      <c r="F95" s="62"/>
      <c r="G95" s="62"/>
      <c r="R95" s="62"/>
      <c r="S95" s="62"/>
      <c r="T95" s="62"/>
    </row>
    <row r="96" spans="1:20" ht="13.5">
      <c r="A96" s="62"/>
      <c r="B96" s="62"/>
      <c r="C96" s="62"/>
      <c r="D96" s="62"/>
      <c r="E96" s="62"/>
      <c r="F96" s="62"/>
      <c r="G96" s="62"/>
      <c r="R96" s="62"/>
      <c r="S96" s="62"/>
      <c r="T96" s="62"/>
    </row>
    <row r="97" spans="1:20" ht="13.5">
      <c r="A97" s="62"/>
      <c r="B97" s="62"/>
      <c r="C97" s="62"/>
      <c r="D97" s="62"/>
      <c r="E97" s="62"/>
      <c r="F97" s="62"/>
      <c r="G97" s="62"/>
      <c r="R97" s="62"/>
      <c r="S97" s="62"/>
      <c r="T97" s="62"/>
    </row>
    <row r="98" spans="1:20" ht="13.5">
      <c r="A98" s="62"/>
      <c r="B98" s="62"/>
      <c r="C98" s="62"/>
      <c r="D98" s="62"/>
      <c r="E98" s="62"/>
      <c r="F98" s="62"/>
      <c r="G98" s="62"/>
      <c r="R98" s="62"/>
      <c r="S98" s="62"/>
      <c r="T98" s="62"/>
    </row>
    <row r="99" spans="1:20" ht="13.5">
      <c r="A99" s="62"/>
      <c r="B99" s="62"/>
      <c r="C99" s="62"/>
      <c r="D99" s="62"/>
      <c r="E99" s="62"/>
      <c r="F99" s="62"/>
      <c r="G99" s="62"/>
      <c r="R99" s="62"/>
      <c r="S99" s="62"/>
      <c r="T99" s="62"/>
    </row>
    <row r="100" spans="1:20" ht="13.5">
      <c r="A100" s="62"/>
      <c r="B100" s="62"/>
      <c r="C100" s="62"/>
      <c r="D100" s="62"/>
      <c r="E100" s="62"/>
      <c r="F100" s="62"/>
      <c r="G100" s="62"/>
      <c r="R100" s="62"/>
      <c r="S100" s="62"/>
      <c r="T100" s="62"/>
    </row>
    <row r="101" spans="1:20" ht="13.5">
      <c r="A101" s="62"/>
      <c r="B101" s="62"/>
      <c r="C101" s="62"/>
      <c r="D101" s="62"/>
      <c r="E101" s="62"/>
      <c r="F101" s="62"/>
      <c r="G101" s="62"/>
      <c r="R101" s="62"/>
      <c r="S101" s="62"/>
      <c r="T101" s="62"/>
    </row>
    <row r="102" spans="1:20" ht="13.5">
      <c r="A102" s="62"/>
      <c r="B102" s="62"/>
      <c r="C102" s="62"/>
      <c r="D102" s="62"/>
      <c r="E102" s="62"/>
      <c r="F102" s="62"/>
      <c r="G102" s="62"/>
      <c r="R102" s="62"/>
      <c r="S102" s="62"/>
      <c r="T102" s="62"/>
    </row>
    <row r="103" spans="1:20" ht="13.5">
      <c r="A103" s="62"/>
      <c r="B103" s="62"/>
      <c r="C103" s="62"/>
      <c r="D103" s="62"/>
      <c r="E103" s="62"/>
      <c r="F103" s="62"/>
      <c r="G103" s="62"/>
      <c r="R103" s="62"/>
      <c r="S103" s="62"/>
      <c r="T103" s="62"/>
    </row>
    <row r="104" spans="1:20" ht="13.5">
      <c r="A104" s="62"/>
      <c r="B104" s="62"/>
      <c r="C104" s="62"/>
      <c r="D104" s="62"/>
      <c r="E104" s="62"/>
      <c r="F104" s="62"/>
      <c r="G104" s="62"/>
      <c r="R104" s="62"/>
      <c r="S104" s="62"/>
      <c r="T104" s="62"/>
    </row>
    <row r="105" spans="1:20" ht="13.5">
      <c r="A105" s="62"/>
      <c r="B105" s="62"/>
      <c r="C105" s="62"/>
      <c r="D105" s="62"/>
      <c r="E105" s="62"/>
      <c r="F105" s="62"/>
      <c r="G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2"/>
      <c r="G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R107" s="62"/>
      <c r="S107" s="62"/>
      <c r="T107" s="62"/>
    </row>
    <row r="108" spans="1:20" ht="13.5">
      <c r="A108" s="62"/>
      <c r="B108" s="62"/>
      <c r="C108" s="62"/>
      <c r="D108" s="62"/>
      <c r="E108" s="62"/>
      <c r="F108" s="62"/>
      <c r="G108" s="62"/>
      <c r="R108" s="62"/>
      <c r="S108" s="62"/>
      <c r="T108" s="62"/>
    </row>
    <row r="109" spans="1:20" ht="13.5">
      <c r="A109" s="62"/>
      <c r="B109" s="62"/>
      <c r="C109" s="62"/>
      <c r="D109" s="62"/>
      <c r="E109" s="62"/>
      <c r="F109" s="62"/>
      <c r="G109" s="62"/>
      <c r="R109" s="62"/>
      <c r="S109" s="62"/>
      <c r="T109" s="62"/>
    </row>
    <row r="110" spans="1:20" ht="13.5">
      <c r="A110" s="62"/>
      <c r="B110" s="62"/>
      <c r="C110" s="62"/>
      <c r="D110" s="62"/>
      <c r="E110" s="62"/>
      <c r="F110" s="62"/>
      <c r="G110" s="62"/>
      <c r="R110" s="62"/>
      <c r="S110" s="62"/>
      <c r="T110" s="62"/>
    </row>
    <row r="111" spans="1:20" ht="13.5">
      <c r="A111" s="62"/>
      <c r="B111" s="62"/>
      <c r="C111" s="62"/>
      <c r="D111" s="62"/>
      <c r="E111" s="62"/>
      <c r="F111" s="62"/>
      <c r="G111" s="62"/>
      <c r="R111" s="62"/>
      <c r="S111" s="62"/>
      <c r="T111" s="62"/>
    </row>
    <row r="112" spans="1:20" ht="13.5">
      <c r="A112" s="62"/>
      <c r="B112" s="62"/>
      <c r="C112" s="62"/>
      <c r="D112" s="62"/>
      <c r="E112" s="62"/>
      <c r="F112" s="62"/>
      <c r="G112" s="62"/>
      <c r="R112" s="62"/>
      <c r="S112" s="62"/>
      <c r="T112" s="62"/>
    </row>
    <row r="113" spans="1:20" ht="13.5">
      <c r="A113" s="62"/>
      <c r="B113" s="62"/>
      <c r="C113" s="62"/>
      <c r="D113" s="62"/>
      <c r="E113" s="62"/>
      <c r="F113" s="62"/>
      <c r="G113" s="62"/>
      <c r="R113" s="62"/>
      <c r="S113" s="62"/>
      <c r="T113" s="62"/>
    </row>
    <row r="114" spans="1:20" ht="13.5">
      <c r="A114" s="62"/>
      <c r="B114" s="62"/>
      <c r="C114" s="62"/>
      <c r="D114" s="62"/>
      <c r="E114" s="62"/>
      <c r="F114" s="62"/>
      <c r="G114" s="62"/>
      <c r="R114" s="62"/>
      <c r="S114" s="62"/>
      <c r="T114" s="62"/>
    </row>
    <row r="115" spans="1:20" ht="13.5">
      <c r="A115" s="62"/>
      <c r="B115" s="62"/>
      <c r="C115" s="62"/>
      <c r="D115" s="62"/>
      <c r="E115" s="62"/>
      <c r="F115" s="62"/>
      <c r="G115" s="62"/>
      <c r="R115" s="62"/>
      <c r="S115" s="62"/>
      <c r="T115" s="62"/>
    </row>
    <row r="116" spans="1:20" ht="13.5">
      <c r="A116" s="62"/>
      <c r="B116" s="62"/>
      <c r="C116" s="62"/>
      <c r="D116" s="62"/>
      <c r="E116" s="62"/>
      <c r="F116" s="62"/>
      <c r="G116" s="62"/>
      <c r="R116" s="62"/>
      <c r="S116" s="62"/>
      <c r="T116" s="62"/>
    </row>
    <row r="117" spans="1:20" ht="13.5">
      <c r="A117" s="62"/>
      <c r="B117" s="62"/>
      <c r="C117" s="62"/>
      <c r="D117" s="62"/>
      <c r="E117" s="62"/>
      <c r="F117" s="62"/>
      <c r="G117" s="62"/>
      <c r="R117" s="62"/>
      <c r="S117" s="62"/>
      <c r="T117" s="62"/>
    </row>
    <row r="118" spans="1:20" ht="13.5">
      <c r="A118" s="62"/>
      <c r="B118" s="62"/>
      <c r="C118" s="62"/>
      <c r="D118" s="62"/>
      <c r="E118" s="62"/>
      <c r="F118" s="62"/>
      <c r="G118" s="62"/>
      <c r="R118" s="62"/>
      <c r="S118" s="62"/>
      <c r="T118" s="62"/>
    </row>
    <row r="119" spans="1:20" ht="13.5">
      <c r="A119" s="62"/>
      <c r="B119" s="62"/>
      <c r="C119" s="62"/>
      <c r="D119" s="62"/>
      <c r="E119" s="62"/>
      <c r="F119" s="62"/>
      <c r="G119" s="62"/>
      <c r="R119" s="62"/>
      <c r="S119" s="62"/>
      <c r="T119" s="62"/>
    </row>
    <row r="120" spans="1:20" ht="13.5">
      <c r="A120" s="62"/>
      <c r="B120" s="62"/>
      <c r="C120" s="62"/>
      <c r="D120" s="62"/>
      <c r="E120" s="62"/>
      <c r="F120" s="62"/>
      <c r="G120" s="62"/>
      <c r="R120" s="62"/>
      <c r="S120" s="62"/>
      <c r="T120" s="62"/>
    </row>
    <row r="121" spans="1:20" ht="13.5">
      <c r="A121" s="62"/>
      <c r="B121" s="62"/>
      <c r="C121" s="62"/>
      <c r="D121" s="62"/>
      <c r="E121" s="62"/>
      <c r="F121" s="62"/>
      <c r="G121" s="62"/>
      <c r="R121" s="62"/>
      <c r="S121" s="62"/>
      <c r="T121" s="62"/>
    </row>
    <row r="122" spans="1:20" ht="13.5">
      <c r="A122" s="62"/>
      <c r="B122" s="62"/>
      <c r="C122" s="62"/>
      <c r="D122" s="62"/>
      <c r="E122" s="62"/>
      <c r="F122" s="62"/>
      <c r="G122" s="62"/>
      <c r="R122" s="62"/>
      <c r="S122" s="62"/>
      <c r="T122" s="62"/>
    </row>
    <row r="123" spans="1:20" ht="13.5">
      <c r="A123" s="62"/>
      <c r="B123" s="62"/>
      <c r="C123" s="62"/>
      <c r="D123" s="62"/>
      <c r="E123" s="62"/>
      <c r="F123" s="62"/>
      <c r="G123" s="62"/>
      <c r="R123" s="62"/>
      <c r="S123" s="62"/>
      <c r="T123" s="62"/>
    </row>
    <row r="124" spans="1:20" ht="13.5">
      <c r="A124" s="62"/>
      <c r="B124" s="62"/>
      <c r="C124" s="62"/>
      <c r="D124" s="62"/>
      <c r="E124" s="62"/>
      <c r="F124" s="62"/>
      <c r="G124" s="62"/>
      <c r="R124" s="62"/>
      <c r="S124" s="62"/>
      <c r="T124" s="62"/>
    </row>
    <row r="125" spans="1:20" ht="13.5">
      <c r="A125" s="62"/>
      <c r="B125" s="62"/>
      <c r="C125" s="62"/>
      <c r="D125" s="62"/>
      <c r="E125" s="62"/>
      <c r="F125" s="62"/>
      <c r="G125" s="62"/>
      <c r="R125" s="62"/>
      <c r="S125" s="62"/>
      <c r="T125" s="62"/>
    </row>
    <row r="126" spans="1:20" ht="13.5">
      <c r="A126" s="62"/>
      <c r="B126" s="62"/>
      <c r="C126" s="62"/>
      <c r="D126" s="62"/>
      <c r="E126" s="62"/>
      <c r="F126" s="62"/>
      <c r="G126" s="62"/>
      <c r="R126" s="62"/>
      <c r="S126" s="62"/>
      <c r="T126" s="62"/>
    </row>
    <row r="127" spans="1:20" ht="13.5">
      <c r="A127" s="62"/>
      <c r="B127" s="62"/>
      <c r="C127" s="62"/>
      <c r="D127" s="62"/>
      <c r="E127" s="62"/>
      <c r="F127" s="62"/>
      <c r="G127" s="62"/>
      <c r="R127" s="62"/>
      <c r="S127" s="62"/>
      <c r="T127" s="62"/>
    </row>
    <row r="128" spans="1:20" ht="13.5">
      <c r="A128" s="62"/>
      <c r="B128" s="62"/>
      <c r="C128" s="62"/>
      <c r="D128" s="62"/>
      <c r="E128" s="62"/>
      <c r="F128" s="62"/>
      <c r="G128" s="62"/>
      <c r="R128" s="62"/>
      <c r="S128" s="62"/>
      <c r="T128" s="62"/>
    </row>
    <row r="129" spans="1:20" ht="13.5">
      <c r="A129" s="62"/>
      <c r="B129" s="62"/>
      <c r="C129" s="62"/>
      <c r="D129" s="62"/>
      <c r="E129" s="62"/>
      <c r="F129" s="62"/>
      <c r="G129" s="62"/>
      <c r="R129" s="62"/>
      <c r="S129" s="62"/>
      <c r="T129" s="62"/>
    </row>
    <row r="130" spans="1:20" ht="13.5">
      <c r="A130" s="62"/>
      <c r="B130" s="62"/>
      <c r="C130" s="62"/>
      <c r="D130" s="62"/>
      <c r="E130" s="62"/>
      <c r="F130" s="62"/>
      <c r="G130" s="62"/>
      <c r="R130" s="62"/>
      <c r="S130" s="62"/>
      <c r="T130" s="62"/>
    </row>
    <row r="131" spans="1:20" ht="13.5">
      <c r="A131" s="62"/>
      <c r="B131" s="62"/>
      <c r="C131" s="62"/>
      <c r="D131" s="62"/>
      <c r="E131" s="62"/>
      <c r="F131" s="62"/>
      <c r="G131" s="62"/>
      <c r="R131" s="62"/>
      <c r="S131" s="62"/>
      <c r="T131" s="62"/>
    </row>
    <row r="132" spans="1:20" ht="13.5">
      <c r="A132" s="62"/>
      <c r="B132" s="62"/>
      <c r="C132" s="62"/>
      <c r="D132" s="62"/>
      <c r="E132" s="62"/>
      <c r="F132" s="62"/>
      <c r="G132" s="62"/>
      <c r="R132" s="62"/>
      <c r="S132" s="62"/>
      <c r="T132" s="62"/>
    </row>
    <row r="133" spans="1:20" ht="13.5">
      <c r="A133" s="62"/>
      <c r="B133" s="62"/>
      <c r="C133" s="62"/>
      <c r="D133" s="62"/>
      <c r="E133" s="62"/>
      <c r="F133" s="62"/>
      <c r="G133" s="62"/>
      <c r="R133" s="62"/>
      <c r="S133" s="62"/>
      <c r="T133" s="62"/>
    </row>
    <row r="134" spans="1:20" ht="13.5">
      <c r="A134" s="62"/>
      <c r="B134" s="62"/>
      <c r="C134" s="62"/>
      <c r="D134" s="62"/>
      <c r="E134" s="62"/>
      <c r="F134" s="62"/>
      <c r="G134" s="62"/>
      <c r="R134" s="62"/>
      <c r="S134" s="62"/>
      <c r="T134" s="62"/>
    </row>
    <row r="135" spans="1:20" ht="13.5">
      <c r="A135" s="62"/>
      <c r="B135" s="62"/>
      <c r="C135" s="62"/>
      <c r="D135" s="62"/>
      <c r="E135" s="62"/>
      <c r="F135" s="62"/>
      <c r="G135" s="62"/>
      <c r="R135" s="62"/>
      <c r="S135" s="62"/>
      <c r="T135" s="62"/>
    </row>
    <row r="136" spans="1:20" ht="13.5">
      <c r="A136" s="62"/>
      <c r="B136" s="62"/>
      <c r="C136" s="62"/>
      <c r="D136" s="62"/>
      <c r="E136" s="62"/>
      <c r="F136" s="62"/>
      <c r="G136" s="62"/>
      <c r="R136" s="62"/>
      <c r="S136" s="62"/>
      <c r="T136" s="62"/>
    </row>
    <row r="137" spans="1:20" ht="13.5">
      <c r="A137" s="62"/>
      <c r="B137" s="62"/>
      <c r="C137" s="62"/>
      <c r="D137" s="62"/>
      <c r="E137" s="62"/>
      <c r="F137" s="62"/>
      <c r="G137" s="62"/>
      <c r="R137" s="62"/>
      <c r="S137" s="62"/>
      <c r="T137" s="62"/>
    </row>
    <row r="138" spans="1:20" ht="13.5">
      <c r="A138" s="62"/>
      <c r="B138" s="62"/>
      <c r="C138" s="62"/>
      <c r="D138" s="62"/>
      <c r="E138" s="62"/>
      <c r="F138" s="62"/>
      <c r="G138" s="62"/>
      <c r="R138" s="62"/>
      <c r="S138" s="62"/>
      <c r="T138" s="62"/>
    </row>
    <row r="139" spans="1:20" ht="13.5">
      <c r="A139" s="62"/>
      <c r="B139" s="62"/>
      <c r="C139" s="62"/>
      <c r="D139" s="62"/>
      <c r="E139" s="62"/>
      <c r="F139" s="62"/>
      <c r="G139" s="62"/>
      <c r="R139" s="62"/>
      <c r="S139" s="62"/>
      <c r="T139" s="62"/>
    </row>
    <row r="140" spans="1:20" ht="13.5">
      <c r="A140" s="62"/>
      <c r="B140" s="62"/>
      <c r="C140" s="62"/>
      <c r="D140" s="62"/>
      <c r="E140" s="62"/>
      <c r="F140" s="62"/>
      <c r="G140" s="62"/>
      <c r="R140" s="62"/>
      <c r="S140" s="62"/>
      <c r="T140" s="62"/>
    </row>
    <row r="141" spans="1:20" ht="13.5">
      <c r="A141" s="62"/>
      <c r="B141" s="62"/>
      <c r="C141" s="62"/>
      <c r="D141" s="62"/>
      <c r="E141" s="62"/>
      <c r="F141" s="62"/>
      <c r="G141" s="62"/>
      <c r="R141" s="62"/>
      <c r="S141" s="62"/>
      <c r="T141" s="62"/>
    </row>
    <row r="142" spans="1:20" ht="13.5">
      <c r="A142" s="62"/>
      <c r="B142" s="62"/>
      <c r="C142" s="62"/>
      <c r="D142" s="62"/>
      <c r="E142" s="62"/>
      <c r="F142" s="62"/>
      <c r="G142" s="62"/>
      <c r="R142" s="62"/>
      <c r="S142" s="62"/>
      <c r="T142" s="62"/>
    </row>
    <row r="143" spans="1:20" ht="13.5">
      <c r="A143" s="62"/>
      <c r="B143" s="62"/>
      <c r="C143" s="62"/>
      <c r="D143" s="62"/>
      <c r="E143" s="62"/>
      <c r="F143" s="62"/>
      <c r="G143" s="62"/>
      <c r="R143" s="62"/>
      <c r="S143" s="62"/>
      <c r="T143" s="62"/>
    </row>
    <row r="144" spans="1:20" ht="13.5">
      <c r="A144" s="62"/>
      <c r="B144" s="62"/>
      <c r="C144" s="62"/>
      <c r="D144" s="62"/>
      <c r="E144" s="62"/>
      <c r="F144" s="62"/>
      <c r="G144" s="62"/>
      <c r="R144" s="62"/>
      <c r="S144" s="62"/>
      <c r="T144" s="62"/>
    </row>
    <row r="145" spans="1:20" ht="13.5">
      <c r="A145" s="62"/>
      <c r="B145" s="62"/>
      <c r="C145" s="62"/>
      <c r="D145" s="62"/>
      <c r="E145" s="62"/>
      <c r="F145" s="62"/>
      <c r="G145" s="62"/>
      <c r="R145" s="62"/>
      <c r="S145" s="62"/>
      <c r="T145" s="62"/>
    </row>
    <row r="146" spans="1:20" ht="13.5">
      <c r="A146" s="62"/>
      <c r="B146" s="62"/>
      <c r="C146" s="62"/>
      <c r="D146" s="62"/>
      <c r="E146" s="62"/>
      <c r="F146" s="62"/>
      <c r="G146" s="62"/>
      <c r="R146" s="62"/>
      <c r="S146" s="62"/>
      <c r="T146" s="62"/>
    </row>
    <row r="147" spans="1:20" ht="13.5">
      <c r="A147" s="62"/>
      <c r="B147" s="62"/>
      <c r="C147" s="62"/>
      <c r="D147" s="62"/>
      <c r="E147" s="62"/>
      <c r="F147" s="62"/>
      <c r="G147" s="62"/>
      <c r="R147" s="62"/>
      <c r="S147" s="62"/>
      <c r="T147" s="62"/>
    </row>
    <row r="148" spans="1:20" ht="13.5">
      <c r="A148" s="62"/>
      <c r="B148" s="62"/>
      <c r="C148" s="62"/>
      <c r="D148" s="62"/>
      <c r="E148" s="62"/>
      <c r="F148" s="62"/>
      <c r="G148" s="62"/>
      <c r="R148" s="62"/>
      <c r="S148" s="62"/>
      <c r="T148" s="62"/>
    </row>
    <row r="149" spans="1:20" ht="13.5">
      <c r="A149" s="62"/>
      <c r="B149" s="62"/>
      <c r="C149" s="62"/>
      <c r="D149" s="62"/>
      <c r="E149" s="62"/>
      <c r="F149" s="62"/>
      <c r="G149" s="62"/>
      <c r="R149" s="62"/>
      <c r="S149" s="62"/>
      <c r="T149" s="62"/>
    </row>
    <row r="150" spans="1:20" ht="13.5">
      <c r="A150" s="62"/>
      <c r="B150" s="62"/>
      <c r="C150" s="62"/>
      <c r="D150" s="62"/>
      <c r="E150" s="62"/>
      <c r="F150" s="62"/>
      <c r="G150" s="62"/>
      <c r="R150" s="62"/>
      <c r="S150" s="62"/>
      <c r="T150" s="62"/>
    </row>
    <row r="151" spans="1:20" ht="13.5">
      <c r="A151" s="62"/>
      <c r="B151" s="62"/>
      <c r="C151" s="62"/>
      <c r="D151" s="62"/>
      <c r="E151" s="62"/>
      <c r="F151" s="62"/>
      <c r="G151" s="62"/>
      <c r="R151" s="62"/>
      <c r="S151" s="62"/>
      <c r="T151" s="62"/>
    </row>
    <row r="152" spans="1:20" ht="13.5">
      <c r="A152" s="62"/>
      <c r="B152" s="62"/>
      <c r="C152" s="62"/>
      <c r="D152" s="62"/>
      <c r="E152" s="62"/>
      <c r="F152" s="62"/>
      <c r="G152" s="62"/>
      <c r="R152" s="62"/>
      <c r="S152" s="62"/>
      <c r="T152" s="62"/>
    </row>
    <row r="153" spans="1:20" ht="13.5">
      <c r="A153" s="62"/>
      <c r="B153" s="62"/>
      <c r="C153" s="62"/>
      <c r="D153" s="62"/>
      <c r="E153" s="62"/>
      <c r="F153" s="62"/>
      <c r="G153" s="62"/>
      <c r="R153" s="62"/>
      <c r="S153" s="62"/>
      <c r="T153" s="62"/>
    </row>
    <row r="154" spans="1:20" ht="13.5">
      <c r="A154" s="62"/>
      <c r="B154" s="62"/>
      <c r="C154" s="62"/>
      <c r="D154" s="62"/>
      <c r="E154" s="62"/>
      <c r="F154" s="62"/>
      <c r="G154" s="62"/>
      <c r="R154" s="62"/>
      <c r="S154" s="62"/>
      <c r="T154" s="62"/>
    </row>
    <row r="155" spans="1:20" ht="13.5">
      <c r="A155" s="62"/>
      <c r="B155" s="62"/>
      <c r="C155" s="62"/>
      <c r="D155" s="62"/>
      <c r="E155" s="62"/>
      <c r="F155" s="62"/>
      <c r="G155" s="62"/>
      <c r="R155" s="62"/>
      <c r="S155" s="62"/>
      <c r="T155" s="62"/>
    </row>
    <row r="156" spans="1:20" ht="13.5">
      <c r="A156" s="62"/>
      <c r="B156" s="62"/>
      <c r="C156" s="62"/>
      <c r="D156" s="62"/>
      <c r="E156" s="62"/>
      <c r="F156" s="62"/>
      <c r="G156" s="62"/>
      <c r="R156" s="62"/>
      <c r="S156" s="62"/>
      <c r="T156" s="62"/>
    </row>
    <row r="157" spans="1:20" ht="13.5">
      <c r="A157" s="62"/>
      <c r="B157" s="62"/>
      <c r="C157" s="62"/>
      <c r="D157" s="62"/>
      <c r="E157" s="62"/>
      <c r="F157" s="62"/>
      <c r="G157" s="62"/>
      <c r="R157" s="62"/>
      <c r="S157" s="62"/>
      <c r="T157" s="62"/>
    </row>
    <row r="158" spans="1:20" ht="13.5">
      <c r="A158" s="62"/>
      <c r="B158" s="62"/>
      <c r="C158" s="62"/>
      <c r="D158" s="62"/>
      <c r="E158" s="62"/>
      <c r="F158" s="62"/>
      <c r="G158" s="62"/>
      <c r="R158" s="62"/>
      <c r="S158" s="62"/>
      <c r="T158" s="62"/>
    </row>
    <row r="159" spans="1:20" ht="13.5">
      <c r="A159" s="62"/>
      <c r="B159" s="62"/>
      <c r="C159" s="62"/>
      <c r="D159" s="62"/>
      <c r="E159" s="62"/>
      <c r="F159" s="62"/>
      <c r="G159" s="62"/>
      <c r="R159" s="62"/>
      <c r="S159" s="62"/>
      <c r="T159" s="62"/>
    </row>
    <row r="160" spans="1:20" ht="13.5">
      <c r="A160" s="62"/>
      <c r="B160" s="62"/>
      <c r="C160" s="62"/>
      <c r="D160" s="62"/>
      <c r="E160" s="62"/>
      <c r="F160" s="62"/>
      <c r="G160" s="62"/>
      <c r="R160" s="62"/>
      <c r="S160" s="62"/>
      <c r="T160" s="62"/>
    </row>
    <row r="161" spans="1:20" ht="13.5">
      <c r="A161" s="62"/>
      <c r="B161" s="62"/>
      <c r="C161" s="62"/>
      <c r="D161" s="62"/>
      <c r="E161" s="62"/>
      <c r="F161" s="62"/>
      <c r="G161" s="62"/>
      <c r="R161" s="62"/>
      <c r="S161" s="62"/>
      <c r="T161" s="62"/>
    </row>
    <row r="162" spans="1:20" ht="13.5">
      <c r="A162" s="62"/>
      <c r="B162" s="62"/>
      <c r="C162" s="62"/>
      <c r="D162" s="62"/>
      <c r="E162" s="62"/>
      <c r="F162" s="62"/>
      <c r="G162" s="62"/>
      <c r="R162" s="62"/>
      <c r="S162" s="62"/>
      <c r="T162" s="62"/>
    </row>
    <row r="163" spans="1:20" ht="13.5">
      <c r="A163" s="62"/>
      <c r="B163" s="62"/>
      <c r="C163" s="62"/>
      <c r="D163" s="62"/>
      <c r="E163" s="62"/>
      <c r="F163" s="62"/>
      <c r="G163" s="62"/>
      <c r="R163" s="62"/>
      <c r="S163" s="62"/>
      <c r="T163" s="62"/>
    </row>
    <row r="164" spans="1:20" ht="13.5">
      <c r="A164" s="62"/>
      <c r="B164" s="62"/>
      <c r="C164" s="62"/>
      <c r="D164" s="62"/>
      <c r="E164" s="62"/>
      <c r="F164" s="62"/>
      <c r="G164" s="62"/>
      <c r="R164" s="62"/>
      <c r="S164" s="62"/>
      <c r="T164" s="62"/>
    </row>
    <row r="165" spans="1:20" ht="13.5">
      <c r="A165" s="62"/>
      <c r="B165" s="62"/>
      <c r="C165" s="62"/>
      <c r="D165" s="62"/>
      <c r="E165" s="62"/>
      <c r="F165" s="62"/>
      <c r="G165" s="62"/>
      <c r="R165" s="62"/>
      <c r="S165" s="62"/>
      <c r="T165" s="62"/>
    </row>
    <row r="166" spans="1:20" ht="13.5">
      <c r="A166" s="62"/>
      <c r="B166" s="62"/>
      <c r="C166" s="62"/>
      <c r="D166" s="62"/>
      <c r="E166" s="62"/>
      <c r="F166" s="62"/>
      <c r="G166" s="62"/>
      <c r="R166" s="62"/>
      <c r="S166" s="62"/>
      <c r="T166" s="62"/>
    </row>
    <row r="167" spans="1:20" ht="13.5">
      <c r="A167" s="62"/>
      <c r="B167" s="62"/>
      <c r="C167" s="62"/>
      <c r="D167" s="62"/>
      <c r="E167" s="62"/>
      <c r="F167" s="62"/>
      <c r="G167" s="62"/>
      <c r="R167" s="62"/>
      <c r="S167" s="62"/>
      <c r="T167" s="62"/>
    </row>
    <row r="168" spans="1:20" ht="13.5">
      <c r="A168" s="62"/>
      <c r="B168" s="62"/>
      <c r="C168" s="62"/>
      <c r="D168" s="62"/>
      <c r="E168" s="62"/>
      <c r="F168" s="62"/>
      <c r="G168" s="62"/>
      <c r="R168" s="62"/>
      <c r="S168" s="62"/>
      <c r="T168" s="62"/>
    </row>
    <row r="169" spans="1:20" ht="13.5">
      <c r="A169" s="62"/>
      <c r="B169" s="62"/>
      <c r="C169" s="62"/>
      <c r="D169" s="62"/>
      <c r="E169" s="62"/>
      <c r="F169" s="62"/>
      <c r="G169" s="62"/>
      <c r="R169" s="62"/>
      <c r="S169" s="62"/>
      <c r="T169" s="62"/>
    </row>
    <row r="170" spans="1:20" ht="13.5">
      <c r="A170" s="62"/>
      <c r="B170" s="62"/>
      <c r="C170" s="62"/>
      <c r="D170" s="62"/>
      <c r="E170" s="62"/>
      <c r="F170" s="62"/>
      <c r="G170" s="62"/>
      <c r="R170" s="62"/>
      <c r="S170" s="62"/>
      <c r="T170" s="62"/>
    </row>
    <row r="171" spans="1:20" ht="13.5">
      <c r="A171" s="62"/>
      <c r="B171" s="62"/>
      <c r="C171" s="62"/>
      <c r="D171" s="62"/>
      <c r="E171" s="62"/>
      <c r="F171" s="62"/>
      <c r="G171" s="62"/>
      <c r="R171" s="62"/>
      <c r="S171" s="62"/>
      <c r="T171" s="62"/>
    </row>
    <row r="172" spans="1:20" ht="13.5">
      <c r="A172" s="62"/>
      <c r="B172" s="62"/>
      <c r="C172" s="62"/>
      <c r="D172" s="62"/>
      <c r="E172" s="62"/>
      <c r="F172" s="62"/>
      <c r="G172" s="62"/>
      <c r="R172" s="62"/>
      <c r="S172" s="62"/>
      <c r="T172" s="62"/>
    </row>
    <row r="173" spans="1:20" ht="13.5">
      <c r="A173" s="62"/>
      <c r="B173" s="62"/>
      <c r="C173" s="62"/>
      <c r="D173" s="62"/>
      <c r="E173" s="62"/>
      <c r="F173" s="62"/>
      <c r="G173" s="62"/>
      <c r="R173" s="62"/>
      <c r="S173" s="62"/>
      <c r="T173" s="62"/>
    </row>
  </sheetData>
  <sheetProtection/>
  <printOptions/>
  <pageMargins left="0.5118110236220472" right="0.4724409448818898" top="0.4724409448818898" bottom="0.5511811023622047" header="0.2362204724409449" footer="0.4724409448818898"/>
  <pageSetup horizontalDpi="300" verticalDpi="300" orientation="portrait" pageOrder="overThenDown" paperSize="9" scale="105" r:id="rId1"/>
  <rowBreaks count="1" manualBreakCount="1">
    <brk id="41" max="255" man="1"/>
  </rowBreaks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6.25390625" style="14" customWidth="1"/>
    <col min="2" max="2" width="8.50390625" style="14" customWidth="1"/>
    <col min="3" max="3" width="11.50390625" style="14" customWidth="1"/>
    <col min="4" max="17" width="4.375" style="14" customWidth="1"/>
    <col min="18" max="18" width="6.25390625" style="14" customWidth="1"/>
    <col min="19" max="19" width="8.50390625" style="14" customWidth="1"/>
    <col min="20" max="20" width="11.50390625" style="14" customWidth="1"/>
    <col min="21" max="32" width="4.50390625" style="14" customWidth="1"/>
    <col min="33" max="33" width="6.50390625" style="68" customWidth="1"/>
    <col min="34" max="34" width="4.625" style="3" customWidth="1"/>
    <col min="35" max="35" width="5.625" style="14" bestFit="1" customWidth="1"/>
    <col min="36" max="16384" width="9.00390625" style="14" customWidth="1"/>
  </cols>
  <sheetData>
    <row r="1" spans="1:18" ht="24" customHeight="1">
      <c r="A1" s="59" t="s">
        <v>158</v>
      </c>
      <c r="R1" s="59"/>
    </row>
    <row r="2" spans="1:18" ht="24" customHeight="1" thickBot="1">
      <c r="A2" s="59" t="s">
        <v>157</v>
      </c>
      <c r="R2" s="59"/>
    </row>
    <row r="3" spans="1:33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 t="s">
        <v>17</v>
      </c>
      <c r="AG3" s="335" t="s">
        <v>240</v>
      </c>
    </row>
    <row r="4" spans="1:33" ht="21" customHeight="1">
      <c r="A4" s="29" t="s">
        <v>88</v>
      </c>
      <c r="B4" s="30"/>
      <c r="C4" s="30" t="s">
        <v>17</v>
      </c>
      <c r="D4" s="80">
        <v>0</v>
      </c>
      <c r="E4" s="80">
        <v>0</v>
      </c>
      <c r="F4" s="80">
        <v>11</v>
      </c>
      <c r="G4" s="80">
        <v>5</v>
      </c>
      <c r="H4" s="80">
        <v>11</v>
      </c>
      <c r="I4" s="80">
        <v>6</v>
      </c>
      <c r="J4" s="80">
        <v>27</v>
      </c>
      <c r="K4" s="80">
        <v>56</v>
      </c>
      <c r="L4" s="80">
        <v>42</v>
      </c>
      <c r="M4" s="80">
        <v>51</v>
      </c>
      <c r="N4" s="80">
        <v>74</v>
      </c>
      <c r="O4" s="80">
        <v>67</v>
      </c>
      <c r="P4" s="80">
        <v>93</v>
      </c>
      <c r="Q4" s="80">
        <v>91</v>
      </c>
      <c r="R4" s="29" t="s">
        <v>88</v>
      </c>
      <c r="S4" s="30"/>
      <c r="T4" s="30" t="s">
        <v>17</v>
      </c>
      <c r="U4" s="80">
        <v>122</v>
      </c>
      <c r="V4" s="80">
        <v>101</v>
      </c>
      <c r="W4" s="80">
        <v>126</v>
      </c>
      <c r="X4" s="80">
        <v>130</v>
      </c>
      <c r="Y4" s="80">
        <v>108</v>
      </c>
      <c r="Z4" s="80">
        <v>122</v>
      </c>
      <c r="AA4" s="80">
        <v>132</v>
      </c>
      <c r="AB4" s="80">
        <v>132</v>
      </c>
      <c r="AC4" s="80">
        <v>156</v>
      </c>
      <c r="AD4" s="80">
        <v>161</v>
      </c>
      <c r="AE4" s="80">
        <v>148</v>
      </c>
      <c r="AF4" s="80">
        <v>1972</v>
      </c>
      <c r="AG4" s="81">
        <v>100</v>
      </c>
    </row>
    <row r="5" spans="3:33" ht="6" customHeight="1"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T5" s="70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295"/>
    </row>
    <row r="6" spans="2:35" ht="13.5">
      <c r="B6" s="14" t="s">
        <v>117</v>
      </c>
      <c r="C6" s="72" t="s">
        <v>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S6" s="14" t="s">
        <v>117</v>
      </c>
      <c r="T6" s="72" t="s">
        <v>8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295">
        <v>0</v>
      </c>
      <c r="AI6" s="74"/>
    </row>
    <row r="7" spans="3:33" ht="13.5">
      <c r="C7" s="78" t="s">
        <v>118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T7" s="78" t="s">
        <v>118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79">
        <v>0</v>
      </c>
    </row>
    <row r="8" spans="3:33" ht="13.5">
      <c r="C8" s="78" t="s">
        <v>107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0</v>
      </c>
      <c r="M8" s="16">
        <v>1</v>
      </c>
      <c r="N8" s="16">
        <v>0</v>
      </c>
      <c r="O8" s="16">
        <v>1</v>
      </c>
      <c r="P8" s="16">
        <v>1</v>
      </c>
      <c r="Q8" s="16">
        <v>1</v>
      </c>
      <c r="T8" s="78" t="s">
        <v>107</v>
      </c>
      <c r="U8" s="16">
        <v>1</v>
      </c>
      <c r="V8" s="16">
        <v>1</v>
      </c>
      <c r="W8" s="16">
        <v>1</v>
      </c>
      <c r="X8" s="16">
        <v>1</v>
      </c>
      <c r="Y8" s="16">
        <v>0</v>
      </c>
      <c r="Z8" s="16">
        <v>0</v>
      </c>
      <c r="AA8" s="16">
        <v>0</v>
      </c>
      <c r="AB8" s="16">
        <v>1</v>
      </c>
      <c r="AC8" s="16">
        <v>1</v>
      </c>
      <c r="AD8" s="16">
        <v>0</v>
      </c>
      <c r="AE8" s="16">
        <v>2</v>
      </c>
      <c r="AF8" s="16">
        <v>14</v>
      </c>
      <c r="AG8" s="79">
        <v>0.7099391480730223</v>
      </c>
    </row>
    <row r="9" spans="3:33" ht="13.5">
      <c r="C9" s="36" t="s">
        <v>108</v>
      </c>
      <c r="D9" s="73">
        <v>0</v>
      </c>
      <c r="E9" s="73">
        <v>0</v>
      </c>
      <c r="F9" s="73">
        <v>1</v>
      </c>
      <c r="G9" s="73">
        <v>0</v>
      </c>
      <c r="H9" s="73">
        <v>0</v>
      </c>
      <c r="I9" s="73">
        <v>1</v>
      </c>
      <c r="J9" s="73">
        <v>3</v>
      </c>
      <c r="K9" s="73">
        <v>6</v>
      </c>
      <c r="L9" s="73">
        <v>8</v>
      </c>
      <c r="M9" s="73">
        <v>2</v>
      </c>
      <c r="N9" s="73">
        <v>3</v>
      </c>
      <c r="O9" s="73">
        <v>4</v>
      </c>
      <c r="P9" s="73">
        <v>4</v>
      </c>
      <c r="Q9" s="73">
        <v>4</v>
      </c>
      <c r="T9" s="36" t="s">
        <v>108</v>
      </c>
      <c r="U9" s="73">
        <v>10</v>
      </c>
      <c r="V9" s="73">
        <v>4</v>
      </c>
      <c r="W9" s="73">
        <v>2</v>
      </c>
      <c r="X9" s="73">
        <v>3</v>
      </c>
      <c r="Y9" s="73">
        <v>6</v>
      </c>
      <c r="Z9" s="73">
        <v>11</v>
      </c>
      <c r="AA9" s="73">
        <v>8</v>
      </c>
      <c r="AB9" s="73">
        <v>8</v>
      </c>
      <c r="AC9" s="73">
        <v>18</v>
      </c>
      <c r="AD9" s="73">
        <v>15</v>
      </c>
      <c r="AE9" s="73">
        <v>18</v>
      </c>
      <c r="AF9" s="73">
        <v>139</v>
      </c>
      <c r="AG9" s="295">
        <v>7.04868154158215</v>
      </c>
    </row>
    <row r="10" spans="3:33" ht="13.5">
      <c r="C10" s="36" t="s">
        <v>109</v>
      </c>
      <c r="D10" s="73">
        <v>0</v>
      </c>
      <c r="E10" s="73">
        <v>0</v>
      </c>
      <c r="F10" s="73">
        <v>6</v>
      </c>
      <c r="G10" s="73">
        <v>2</v>
      </c>
      <c r="H10" s="73">
        <v>2</v>
      </c>
      <c r="I10" s="73">
        <v>0</v>
      </c>
      <c r="J10" s="73">
        <v>5</v>
      </c>
      <c r="K10" s="73">
        <v>6</v>
      </c>
      <c r="L10" s="73">
        <v>5</v>
      </c>
      <c r="M10" s="73">
        <v>4</v>
      </c>
      <c r="N10" s="73">
        <v>16</v>
      </c>
      <c r="O10" s="73">
        <v>9</v>
      </c>
      <c r="P10" s="73">
        <v>14</v>
      </c>
      <c r="Q10" s="73">
        <v>17</v>
      </c>
      <c r="T10" s="36" t="s">
        <v>109</v>
      </c>
      <c r="U10" s="73">
        <v>21</v>
      </c>
      <c r="V10" s="73">
        <v>9</v>
      </c>
      <c r="W10" s="73">
        <v>28</v>
      </c>
      <c r="X10" s="73">
        <v>24</v>
      </c>
      <c r="Y10" s="73">
        <v>15</v>
      </c>
      <c r="Z10" s="73">
        <v>15</v>
      </c>
      <c r="AA10" s="73">
        <v>25</v>
      </c>
      <c r="AB10" s="73">
        <v>14</v>
      </c>
      <c r="AC10" s="73">
        <v>19</v>
      </c>
      <c r="AD10" s="73">
        <v>13</v>
      </c>
      <c r="AE10" s="73">
        <v>23</v>
      </c>
      <c r="AF10" s="73">
        <v>292</v>
      </c>
      <c r="AG10" s="295">
        <v>14.807302231237324</v>
      </c>
    </row>
    <row r="11" spans="3:33" ht="13.5">
      <c r="C11" s="78" t="s">
        <v>110</v>
      </c>
      <c r="D11" s="16">
        <v>0</v>
      </c>
      <c r="E11" s="16">
        <v>0</v>
      </c>
      <c r="F11" s="16">
        <v>2</v>
      </c>
      <c r="G11" s="16">
        <v>2</v>
      </c>
      <c r="H11" s="16">
        <v>3</v>
      </c>
      <c r="I11" s="16">
        <v>2</v>
      </c>
      <c r="J11" s="16">
        <v>5</v>
      </c>
      <c r="K11" s="16">
        <v>4</v>
      </c>
      <c r="L11" s="16">
        <v>6</v>
      </c>
      <c r="M11" s="16">
        <v>12</v>
      </c>
      <c r="N11" s="16">
        <v>14</v>
      </c>
      <c r="O11" s="16">
        <v>16</v>
      </c>
      <c r="P11" s="16">
        <v>9</v>
      </c>
      <c r="Q11" s="16">
        <v>16</v>
      </c>
      <c r="T11" s="78" t="s">
        <v>110</v>
      </c>
      <c r="U11" s="16">
        <v>25</v>
      </c>
      <c r="V11" s="16">
        <v>16</v>
      </c>
      <c r="W11" s="16">
        <v>24</v>
      </c>
      <c r="X11" s="16">
        <v>26</v>
      </c>
      <c r="Y11" s="16">
        <v>16</v>
      </c>
      <c r="Z11" s="16">
        <v>30</v>
      </c>
      <c r="AA11" s="16">
        <v>26</v>
      </c>
      <c r="AB11" s="16">
        <v>23</v>
      </c>
      <c r="AC11" s="16">
        <v>31</v>
      </c>
      <c r="AD11" s="16">
        <v>36</v>
      </c>
      <c r="AE11" s="16">
        <v>23</v>
      </c>
      <c r="AF11" s="16">
        <v>367</v>
      </c>
      <c r="AG11" s="79">
        <v>18.6105476673428</v>
      </c>
    </row>
    <row r="12" spans="3:33" ht="13.5">
      <c r="C12" s="78" t="s">
        <v>111</v>
      </c>
      <c r="D12" s="16">
        <v>0</v>
      </c>
      <c r="E12" s="16">
        <v>0</v>
      </c>
      <c r="F12" s="16">
        <v>1</v>
      </c>
      <c r="G12" s="16">
        <v>0</v>
      </c>
      <c r="H12" s="16">
        <v>2</v>
      </c>
      <c r="I12" s="16">
        <v>2</v>
      </c>
      <c r="J12" s="16">
        <v>4</v>
      </c>
      <c r="K12" s="16">
        <v>11</v>
      </c>
      <c r="L12" s="16">
        <v>3</v>
      </c>
      <c r="M12" s="16">
        <v>8</v>
      </c>
      <c r="N12" s="16">
        <v>7</v>
      </c>
      <c r="O12" s="16">
        <v>9</v>
      </c>
      <c r="P12" s="16">
        <v>10</v>
      </c>
      <c r="Q12" s="16">
        <v>10</v>
      </c>
      <c r="T12" s="78" t="s">
        <v>111</v>
      </c>
      <c r="U12" s="16">
        <v>12</v>
      </c>
      <c r="V12" s="16">
        <v>24</v>
      </c>
      <c r="W12" s="16">
        <v>16</v>
      </c>
      <c r="X12" s="16">
        <v>14</v>
      </c>
      <c r="Y12" s="16">
        <v>13</v>
      </c>
      <c r="Z12" s="16">
        <v>9</v>
      </c>
      <c r="AA12" s="16">
        <v>15</v>
      </c>
      <c r="AB12" s="16">
        <v>21</v>
      </c>
      <c r="AC12" s="16">
        <v>21</v>
      </c>
      <c r="AD12" s="16">
        <v>24</v>
      </c>
      <c r="AE12" s="16">
        <v>27</v>
      </c>
      <c r="AF12" s="16">
        <v>263</v>
      </c>
      <c r="AG12" s="79">
        <v>13.336713995943207</v>
      </c>
    </row>
    <row r="13" spans="3:33" ht="13.5">
      <c r="C13" s="72" t="s">
        <v>112</v>
      </c>
      <c r="D13" s="73">
        <v>0</v>
      </c>
      <c r="E13" s="73">
        <v>0</v>
      </c>
      <c r="F13" s="73">
        <v>0</v>
      </c>
      <c r="G13" s="73">
        <v>1</v>
      </c>
      <c r="H13" s="73">
        <v>0</v>
      </c>
      <c r="I13" s="73">
        <v>1</v>
      </c>
      <c r="J13" s="73">
        <v>2</v>
      </c>
      <c r="K13" s="73">
        <v>13</v>
      </c>
      <c r="L13" s="73">
        <v>9</v>
      </c>
      <c r="M13" s="73">
        <v>8</v>
      </c>
      <c r="N13" s="73">
        <v>6</v>
      </c>
      <c r="O13" s="73">
        <v>11</v>
      </c>
      <c r="P13" s="73">
        <v>15</v>
      </c>
      <c r="Q13" s="73">
        <v>13</v>
      </c>
      <c r="T13" s="72" t="s">
        <v>112</v>
      </c>
      <c r="U13" s="73">
        <v>16</v>
      </c>
      <c r="V13" s="73">
        <v>8</v>
      </c>
      <c r="W13" s="73">
        <v>16</v>
      </c>
      <c r="X13" s="73">
        <v>16</v>
      </c>
      <c r="Y13" s="73">
        <v>15</v>
      </c>
      <c r="Z13" s="73">
        <v>10</v>
      </c>
      <c r="AA13" s="73">
        <v>14</v>
      </c>
      <c r="AB13" s="73">
        <v>18</v>
      </c>
      <c r="AC13" s="73">
        <v>15</v>
      </c>
      <c r="AD13" s="73">
        <v>20</v>
      </c>
      <c r="AE13" s="73">
        <v>17</v>
      </c>
      <c r="AF13" s="73">
        <v>244</v>
      </c>
      <c r="AG13" s="295">
        <v>12.373225152129818</v>
      </c>
    </row>
    <row r="14" spans="3:33" ht="13.5">
      <c r="C14" s="36" t="s">
        <v>113</v>
      </c>
      <c r="D14" s="73">
        <v>0</v>
      </c>
      <c r="E14" s="73">
        <v>0</v>
      </c>
      <c r="F14" s="73">
        <v>1</v>
      </c>
      <c r="G14" s="73">
        <v>0</v>
      </c>
      <c r="H14" s="73">
        <v>1</v>
      </c>
      <c r="I14" s="73">
        <v>0</v>
      </c>
      <c r="J14" s="73">
        <v>5</v>
      </c>
      <c r="K14" s="73">
        <v>5</v>
      </c>
      <c r="L14" s="73">
        <v>6</v>
      </c>
      <c r="M14" s="73">
        <v>10</v>
      </c>
      <c r="N14" s="73">
        <v>12</v>
      </c>
      <c r="O14" s="73">
        <v>6</v>
      </c>
      <c r="P14" s="73">
        <v>18</v>
      </c>
      <c r="Q14" s="73">
        <v>10</v>
      </c>
      <c r="T14" s="36" t="s">
        <v>113</v>
      </c>
      <c r="U14" s="73">
        <v>15</v>
      </c>
      <c r="V14" s="73">
        <v>12</v>
      </c>
      <c r="W14" s="73">
        <v>8</v>
      </c>
      <c r="X14" s="73">
        <v>13</v>
      </c>
      <c r="Y14" s="73">
        <v>15</v>
      </c>
      <c r="Z14" s="73">
        <v>17</v>
      </c>
      <c r="AA14" s="73">
        <v>13</v>
      </c>
      <c r="AB14" s="73">
        <v>16</v>
      </c>
      <c r="AC14" s="73">
        <v>13</v>
      </c>
      <c r="AD14" s="73">
        <v>17</v>
      </c>
      <c r="AE14" s="73">
        <v>7</v>
      </c>
      <c r="AF14" s="73">
        <v>220</v>
      </c>
      <c r="AG14" s="295">
        <v>11.156186612576064</v>
      </c>
    </row>
    <row r="15" spans="3:33" ht="13.5">
      <c r="C15" s="78" t="s">
        <v>114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2</v>
      </c>
      <c r="K15" s="16">
        <v>6</v>
      </c>
      <c r="L15" s="16">
        <v>4</v>
      </c>
      <c r="M15" s="16">
        <v>2</v>
      </c>
      <c r="N15" s="16">
        <v>12</v>
      </c>
      <c r="O15" s="16">
        <v>6</v>
      </c>
      <c r="P15" s="16">
        <v>7</v>
      </c>
      <c r="Q15" s="16">
        <v>9</v>
      </c>
      <c r="T15" s="78" t="s">
        <v>114</v>
      </c>
      <c r="U15" s="16">
        <v>12</v>
      </c>
      <c r="V15" s="16">
        <v>8</v>
      </c>
      <c r="W15" s="16">
        <v>12</v>
      </c>
      <c r="X15" s="16">
        <v>14</v>
      </c>
      <c r="Y15" s="16">
        <v>12</v>
      </c>
      <c r="Z15" s="16">
        <v>11</v>
      </c>
      <c r="AA15" s="16">
        <v>9</v>
      </c>
      <c r="AB15" s="16">
        <v>10</v>
      </c>
      <c r="AC15" s="16">
        <v>9</v>
      </c>
      <c r="AD15" s="16">
        <v>10</v>
      </c>
      <c r="AE15" s="16">
        <v>8</v>
      </c>
      <c r="AF15" s="16">
        <v>164</v>
      </c>
      <c r="AG15" s="79">
        <v>8.316430020283976</v>
      </c>
    </row>
    <row r="16" spans="3:33" ht="13.5">
      <c r="C16" s="78" t="s">
        <v>115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2</v>
      </c>
      <c r="L16" s="16">
        <v>1</v>
      </c>
      <c r="M16" s="16">
        <v>2</v>
      </c>
      <c r="N16" s="16">
        <v>2</v>
      </c>
      <c r="O16" s="16">
        <v>2</v>
      </c>
      <c r="P16" s="16">
        <v>8</v>
      </c>
      <c r="Q16" s="16">
        <v>5</v>
      </c>
      <c r="T16" s="78" t="s">
        <v>115</v>
      </c>
      <c r="U16" s="16">
        <v>5</v>
      </c>
      <c r="V16" s="16">
        <v>10</v>
      </c>
      <c r="W16" s="16">
        <v>7</v>
      </c>
      <c r="X16" s="16">
        <v>9</v>
      </c>
      <c r="Y16" s="16">
        <v>8</v>
      </c>
      <c r="Z16" s="16">
        <v>11</v>
      </c>
      <c r="AA16" s="16">
        <v>12</v>
      </c>
      <c r="AB16" s="16">
        <v>14</v>
      </c>
      <c r="AC16" s="16">
        <v>15</v>
      </c>
      <c r="AD16" s="16">
        <v>15</v>
      </c>
      <c r="AE16" s="16">
        <v>15</v>
      </c>
      <c r="AF16" s="16">
        <v>143</v>
      </c>
      <c r="AG16" s="79">
        <v>7.251521298174442</v>
      </c>
    </row>
    <row r="17" spans="3:33" ht="13.5">
      <c r="C17" s="36" t="s">
        <v>137</v>
      </c>
      <c r="D17" s="73">
        <v>0</v>
      </c>
      <c r="E17" s="73">
        <v>0</v>
      </c>
      <c r="F17" s="73">
        <v>0</v>
      </c>
      <c r="G17" s="73">
        <v>0</v>
      </c>
      <c r="H17" s="73">
        <v>2</v>
      </c>
      <c r="I17" s="73">
        <v>0</v>
      </c>
      <c r="J17" s="73">
        <v>0</v>
      </c>
      <c r="K17" s="73">
        <v>2</v>
      </c>
      <c r="L17" s="73">
        <v>0</v>
      </c>
      <c r="M17" s="73">
        <v>2</v>
      </c>
      <c r="N17" s="73">
        <v>2</v>
      </c>
      <c r="O17" s="73">
        <v>3</v>
      </c>
      <c r="P17" s="73">
        <v>7</v>
      </c>
      <c r="Q17" s="73">
        <v>6</v>
      </c>
      <c r="T17" s="36" t="s">
        <v>198</v>
      </c>
      <c r="U17" s="73">
        <v>5</v>
      </c>
      <c r="V17" s="73">
        <v>9</v>
      </c>
      <c r="W17" s="73">
        <v>12</v>
      </c>
      <c r="X17" s="73">
        <v>10</v>
      </c>
      <c r="Y17" s="73">
        <v>8</v>
      </c>
      <c r="Z17" s="73">
        <v>8</v>
      </c>
      <c r="AA17" s="73">
        <v>10</v>
      </c>
      <c r="AB17" s="73">
        <v>7</v>
      </c>
      <c r="AC17" s="73">
        <v>13</v>
      </c>
      <c r="AD17" s="73">
        <v>11</v>
      </c>
      <c r="AE17" s="73">
        <v>8</v>
      </c>
      <c r="AF17" s="73">
        <v>125</v>
      </c>
      <c r="AG17" s="295">
        <v>6.338742393509128</v>
      </c>
    </row>
    <row r="18" spans="2:33" ht="14.25" thickBot="1">
      <c r="B18" s="27"/>
      <c r="C18" s="38" t="s">
        <v>2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S18" s="27"/>
      <c r="T18" s="38" t="s">
        <v>2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1</v>
      </c>
      <c r="AD18" s="75">
        <v>0</v>
      </c>
      <c r="AE18" s="75">
        <v>0</v>
      </c>
      <c r="AF18" s="73">
        <v>1</v>
      </c>
      <c r="AG18" s="333">
        <v>0.05070993914807302</v>
      </c>
    </row>
    <row r="19" spans="4:33" ht="6" customHeight="1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291"/>
      <c r="AF19" s="286"/>
      <c r="AG19" s="295"/>
    </row>
    <row r="20" spans="2:35" ht="13.5">
      <c r="B20" s="14" t="s">
        <v>99</v>
      </c>
      <c r="C20" s="36" t="s">
        <v>119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3</v>
      </c>
      <c r="J20" s="7">
        <v>13</v>
      </c>
      <c r="K20" s="7">
        <v>32</v>
      </c>
      <c r="L20" s="7">
        <v>28</v>
      </c>
      <c r="M20" s="7">
        <v>29</v>
      </c>
      <c r="N20" s="7">
        <v>50</v>
      </c>
      <c r="O20" s="7">
        <v>48</v>
      </c>
      <c r="P20" s="7">
        <v>61</v>
      </c>
      <c r="Q20" s="7">
        <v>69</v>
      </c>
      <c r="S20" s="14" t="s">
        <v>99</v>
      </c>
      <c r="T20" s="36" t="s">
        <v>119</v>
      </c>
      <c r="U20" s="7">
        <v>83</v>
      </c>
      <c r="V20" s="7">
        <v>70</v>
      </c>
      <c r="W20" s="7">
        <v>101</v>
      </c>
      <c r="X20" s="7">
        <v>100</v>
      </c>
      <c r="Y20" s="7">
        <v>85</v>
      </c>
      <c r="Z20" s="7">
        <v>101</v>
      </c>
      <c r="AA20" s="7">
        <v>97</v>
      </c>
      <c r="AB20" s="7">
        <v>112</v>
      </c>
      <c r="AC20" s="7">
        <v>137</v>
      </c>
      <c r="AD20" s="7">
        <v>138</v>
      </c>
      <c r="AE20" s="73">
        <v>117</v>
      </c>
      <c r="AF20" s="73">
        <v>1475</v>
      </c>
      <c r="AG20" s="295">
        <v>74.79716024340772</v>
      </c>
      <c r="AI20" s="74"/>
    </row>
    <row r="21" spans="3:33" ht="13.5">
      <c r="C21" s="36" t="s">
        <v>120</v>
      </c>
      <c r="D21" s="7">
        <v>0</v>
      </c>
      <c r="E21" s="7">
        <v>0</v>
      </c>
      <c r="F21" s="7">
        <v>0</v>
      </c>
      <c r="G21" s="7">
        <v>0</v>
      </c>
      <c r="H21" s="7">
        <v>10</v>
      </c>
      <c r="I21" s="7">
        <v>3</v>
      </c>
      <c r="J21" s="7">
        <v>13</v>
      </c>
      <c r="K21" s="7">
        <v>22</v>
      </c>
      <c r="L21" s="7">
        <v>11</v>
      </c>
      <c r="M21" s="7">
        <v>17</v>
      </c>
      <c r="N21" s="7">
        <v>12</v>
      </c>
      <c r="O21" s="7">
        <v>15</v>
      </c>
      <c r="P21" s="7">
        <v>26</v>
      </c>
      <c r="Q21" s="7">
        <v>16</v>
      </c>
      <c r="T21" s="36" t="s">
        <v>120</v>
      </c>
      <c r="U21" s="7">
        <v>24</v>
      </c>
      <c r="V21" s="7">
        <v>21</v>
      </c>
      <c r="W21" s="7">
        <v>15</v>
      </c>
      <c r="X21" s="7">
        <v>17</v>
      </c>
      <c r="Y21" s="7">
        <v>11</v>
      </c>
      <c r="Z21" s="7">
        <v>14</v>
      </c>
      <c r="AA21" s="7">
        <v>18</v>
      </c>
      <c r="AB21" s="7">
        <v>11</v>
      </c>
      <c r="AC21" s="7">
        <v>12</v>
      </c>
      <c r="AD21" s="7">
        <v>16</v>
      </c>
      <c r="AE21" s="73">
        <v>17</v>
      </c>
      <c r="AF21" s="73">
        <v>321</v>
      </c>
      <c r="AG21" s="295">
        <v>16.27789046653144</v>
      </c>
    </row>
    <row r="22" spans="2:33" ht="14.25" thickBot="1">
      <c r="B22" s="27"/>
      <c r="C22" s="38" t="s">
        <v>2</v>
      </c>
      <c r="D22" s="76">
        <v>0</v>
      </c>
      <c r="E22" s="76">
        <v>0</v>
      </c>
      <c r="F22" s="76">
        <v>11</v>
      </c>
      <c r="G22" s="76">
        <v>5</v>
      </c>
      <c r="H22" s="76">
        <v>0</v>
      </c>
      <c r="I22" s="76">
        <v>0</v>
      </c>
      <c r="J22" s="76">
        <v>1</v>
      </c>
      <c r="K22" s="76">
        <v>2</v>
      </c>
      <c r="L22" s="76">
        <v>3</v>
      </c>
      <c r="M22" s="76">
        <v>5</v>
      </c>
      <c r="N22" s="76">
        <v>12</v>
      </c>
      <c r="O22" s="76">
        <v>4</v>
      </c>
      <c r="P22" s="76">
        <v>6</v>
      </c>
      <c r="Q22" s="76">
        <v>6</v>
      </c>
      <c r="S22" s="27"/>
      <c r="T22" s="38" t="s">
        <v>2</v>
      </c>
      <c r="U22" s="76">
        <v>15</v>
      </c>
      <c r="V22" s="76">
        <v>10</v>
      </c>
      <c r="W22" s="76">
        <v>10</v>
      </c>
      <c r="X22" s="76">
        <v>13</v>
      </c>
      <c r="Y22" s="76">
        <v>12</v>
      </c>
      <c r="Z22" s="76">
        <v>7</v>
      </c>
      <c r="AA22" s="76">
        <v>17</v>
      </c>
      <c r="AB22" s="76">
        <v>9</v>
      </c>
      <c r="AC22" s="76">
        <v>7</v>
      </c>
      <c r="AD22" s="76">
        <v>7</v>
      </c>
      <c r="AE22" s="75">
        <v>14</v>
      </c>
      <c r="AF22" s="73">
        <v>176</v>
      </c>
      <c r="AG22" s="333">
        <v>8.924949290060852</v>
      </c>
    </row>
    <row r="23" spans="3:33" ht="4.5" customHeight="1">
      <c r="C23" s="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T23" s="1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291"/>
      <c r="AF23" s="286"/>
      <c r="AG23" s="295"/>
    </row>
    <row r="24" spans="2:35" ht="13.5">
      <c r="B24" s="14" t="s">
        <v>142</v>
      </c>
      <c r="C24" s="36" t="s">
        <v>20</v>
      </c>
      <c r="D24" s="7">
        <v>0</v>
      </c>
      <c r="E24" s="7">
        <v>0</v>
      </c>
      <c r="F24" s="7">
        <v>0</v>
      </c>
      <c r="G24" s="7">
        <v>1</v>
      </c>
      <c r="H24" s="7">
        <v>1</v>
      </c>
      <c r="I24" s="7">
        <v>0</v>
      </c>
      <c r="J24" s="7">
        <v>2</v>
      </c>
      <c r="K24" s="7">
        <v>1</v>
      </c>
      <c r="L24" s="7">
        <v>2</v>
      </c>
      <c r="M24" s="7">
        <v>2</v>
      </c>
      <c r="N24" s="7">
        <v>4</v>
      </c>
      <c r="O24" s="7">
        <v>3</v>
      </c>
      <c r="P24" s="7">
        <v>1</v>
      </c>
      <c r="Q24" s="7">
        <v>3</v>
      </c>
      <c r="S24" s="14" t="s">
        <v>183</v>
      </c>
      <c r="T24" s="36" t="s">
        <v>20</v>
      </c>
      <c r="U24" s="7">
        <v>3</v>
      </c>
      <c r="V24" s="7">
        <v>6</v>
      </c>
      <c r="W24" s="7">
        <v>4</v>
      </c>
      <c r="X24" s="7">
        <v>7</v>
      </c>
      <c r="Y24" s="7">
        <v>6</v>
      </c>
      <c r="Z24" s="7">
        <v>7</v>
      </c>
      <c r="AA24" s="7">
        <v>8</v>
      </c>
      <c r="AB24" s="7">
        <v>6</v>
      </c>
      <c r="AC24" s="7">
        <v>6</v>
      </c>
      <c r="AD24" s="7">
        <v>10</v>
      </c>
      <c r="AE24" s="73">
        <v>6</v>
      </c>
      <c r="AF24" s="73">
        <v>89</v>
      </c>
      <c r="AG24" s="295">
        <v>4.513184584178499</v>
      </c>
      <c r="AI24" s="74"/>
    </row>
    <row r="25" spans="2:33" ht="13.5">
      <c r="B25" s="77" t="s">
        <v>136</v>
      </c>
      <c r="C25" s="36" t="s">
        <v>135</v>
      </c>
      <c r="D25" s="7">
        <v>0</v>
      </c>
      <c r="E25" s="7">
        <v>0</v>
      </c>
      <c r="F25" s="7">
        <v>5</v>
      </c>
      <c r="G25" s="7">
        <v>1</v>
      </c>
      <c r="H25" s="7">
        <v>4</v>
      </c>
      <c r="I25" s="7">
        <v>1</v>
      </c>
      <c r="J25" s="7">
        <v>8</v>
      </c>
      <c r="K25" s="7">
        <v>26</v>
      </c>
      <c r="L25" s="7">
        <v>18</v>
      </c>
      <c r="M25" s="7">
        <v>28</v>
      </c>
      <c r="N25" s="7">
        <v>32</v>
      </c>
      <c r="O25" s="7">
        <v>34</v>
      </c>
      <c r="P25" s="7">
        <v>45</v>
      </c>
      <c r="Q25" s="7">
        <v>36</v>
      </c>
      <c r="S25" s="77" t="s">
        <v>199</v>
      </c>
      <c r="T25" s="36" t="s">
        <v>200</v>
      </c>
      <c r="U25" s="7">
        <v>48</v>
      </c>
      <c r="V25" s="7">
        <v>32</v>
      </c>
      <c r="W25" s="7">
        <v>44</v>
      </c>
      <c r="X25" s="7">
        <v>38</v>
      </c>
      <c r="Y25" s="7">
        <v>33</v>
      </c>
      <c r="Z25" s="7">
        <v>34</v>
      </c>
      <c r="AA25" s="7">
        <v>32</v>
      </c>
      <c r="AB25" s="7">
        <v>40</v>
      </c>
      <c r="AC25" s="7">
        <v>43</v>
      </c>
      <c r="AD25" s="7">
        <v>44</v>
      </c>
      <c r="AE25" s="73">
        <v>33</v>
      </c>
      <c r="AF25" s="73">
        <v>659</v>
      </c>
      <c r="AG25" s="295">
        <v>33.41784989858012</v>
      </c>
    </row>
    <row r="26" spans="3:33" ht="13.5">
      <c r="C26" s="36" t="s">
        <v>92</v>
      </c>
      <c r="D26" s="7">
        <v>0</v>
      </c>
      <c r="E26" s="7">
        <v>0</v>
      </c>
      <c r="F26" s="7">
        <v>5</v>
      </c>
      <c r="G26" s="7">
        <v>2</v>
      </c>
      <c r="H26" s="7">
        <v>4</v>
      </c>
      <c r="I26" s="7">
        <v>4</v>
      </c>
      <c r="J26" s="7">
        <v>10</v>
      </c>
      <c r="K26" s="7">
        <v>15</v>
      </c>
      <c r="L26" s="7">
        <v>11</v>
      </c>
      <c r="M26" s="7">
        <v>11</v>
      </c>
      <c r="N26" s="7">
        <v>27</v>
      </c>
      <c r="O26" s="7">
        <v>22</v>
      </c>
      <c r="P26" s="7">
        <v>29</v>
      </c>
      <c r="Q26" s="7">
        <v>33</v>
      </c>
      <c r="T26" s="36" t="s">
        <v>92</v>
      </c>
      <c r="U26" s="7">
        <v>46</v>
      </c>
      <c r="V26" s="7">
        <v>35</v>
      </c>
      <c r="W26" s="7">
        <v>41</v>
      </c>
      <c r="X26" s="7">
        <v>47</v>
      </c>
      <c r="Y26" s="7">
        <v>32</v>
      </c>
      <c r="Z26" s="7">
        <v>41</v>
      </c>
      <c r="AA26" s="7">
        <v>46</v>
      </c>
      <c r="AB26" s="7">
        <v>33</v>
      </c>
      <c r="AC26" s="7">
        <v>44</v>
      </c>
      <c r="AD26" s="7">
        <v>40</v>
      </c>
      <c r="AE26" s="73">
        <v>42</v>
      </c>
      <c r="AF26" s="73">
        <v>620</v>
      </c>
      <c r="AG26" s="295">
        <v>31.44016227180527</v>
      </c>
    </row>
    <row r="27" spans="3:33" ht="13.5">
      <c r="C27" s="36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4</v>
      </c>
      <c r="L27" s="7">
        <v>2</v>
      </c>
      <c r="M27" s="7">
        <v>2</v>
      </c>
      <c r="N27" s="7">
        <v>2</v>
      </c>
      <c r="O27" s="7">
        <v>4</v>
      </c>
      <c r="P27" s="7">
        <v>9</v>
      </c>
      <c r="Q27" s="7">
        <v>3</v>
      </c>
      <c r="T27" s="36" t="s">
        <v>21</v>
      </c>
      <c r="U27" s="7">
        <v>5</v>
      </c>
      <c r="V27" s="7">
        <v>8</v>
      </c>
      <c r="W27" s="7">
        <v>15</v>
      </c>
      <c r="X27" s="7">
        <v>9</v>
      </c>
      <c r="Y27" s="7">
        <v>7</v>
      </c>
      <c r="Z27" s="7">
        <v>9</v>
      </c>
      <c r="AA27" s="7">
        <v>9</v>
      </c>
      <c r="AB27" s="7">
        <v>18</v>
      </c>
      <c r="AC27" s="7">
        <v>15</v>
      </c>
      <c r="AD27" s="7">
        <v>14</v>
      </c>
      <c r="AE27" s="73">
        <v>14</v>
      </c>
      <c r="AF27" s="73">
        <v>150</v>
      </c>
      <c r="AG27" s="295">
        <v>7.606490872210954</v>
      </c>
    </row>
    <row r="28" spans="3:33" ht="13.5">
      <c r="C28" s="36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0</v>
      </c>
      <c r="Q28" s="7">
        <v>0</v>
      </c>
      <c r="T28" s="36" t="s">
        <v>22</v>
      </c>
      <c r="U28" s="7">
        <v>2</v>
      </c>
      <c r="V28" s="7">
        <v>3</v>
      </c>
      <c r="W28" s="7">
        <v>0</v>
      </c>
      <c r="X28" s="7">
        <v>1</v>
      </c>
      <c r="Y28" s="7">
        <v>2</v>
      </c>
      <c r="Z28" s="7">
        <v>1</v>
      </c>
      <c r="AA28" s="7">
        <v>2</v>
      </c>
      <c r="AB28" s="7">
        <v>1</v>
      </c>
      <c r="AC28" s="7">
        <v>4</v>
      </c>
      <c r="AD28" s="7">
        <v>1</v>
      </c>
      <c r="AE28" s="73">
        <v>0</v>
      </c>
      <c r="AF28" s="73">
        <v>21</v>
      </c>
      <c r="AG28" s="295">
        <v>1.0649087221095335</v>
      </c>
    </row>
    <row r="29" spans="3:33" ht="13.5">
      <c r="C29" s="36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3</v>
      </c>
      <c r="K29" s="7">
        <v>6</v>
      </c>
      <c r="L29" s="7">
        <v>6</v>
      </c>
      <c r="M29" s="7">
        <v>6</v>
      </c>
      <c r="N29" s="7">
        <v>6</v>
      </c>
      <c r="O29" s="7">
        <v>2</v>
      </c>
      <c r="P29" s="7">
        <v>4</v>
      </c>
      <c r="Q29" s="7">
        <v>10</v>
      </c>
      <c r="T29" s="36" t="s">
        <v>23</v>
      </c>
      <c r="U29" s="7">
        <v>12</v>
      </c>
      <c r="V29" s="7">
        <v>12</v>
      </c>
      <c r="W29" s="7">
        <v>16</v>
      </c>
      <c r="X29" s="7">
        <v>19</v>
      </c>
      <c r="Y29" s="7">
        <v>19</v>
      </c>
      <c r="Z29" s="7">
        <v>18</v>
      </c>
      <c r="AA29" s="7">
        <v>15</v>
      </c>
      <c r="AB29" s="7">
        <v>26</v>
      </c>
      <c r="AC29" s="7">
        <v>23</v>
      </c>
      <c r="AD29" s="7">
        <v>32</v>
      </c>
      <c r="AE29" s="73">
        <v>28</v>
      </c>
      <c r="AF29" s="73">
        <v>264</v>
      </c>
      <c r="AG29" s="295">
        <v>13.387423935091277</v>
      </c>
    </row>
    <row r="30" spans="3:33" ht="13.5">
      <c r="C30" s="36" t="s">
        <v>24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1</v>
      </c>
      <c r="K30" s="7">
        <v>2</v>
      </c>
      <c r="L30" s="7">
        <v>2</v>
      </c>
      <c r="M30" s="7">
        <v>1</v>
      </c>
      <c r="N30" s="7">
        <v>1</v>
      </c>
      <c r="O30" s="7">
        <v>1</v>
      </c>
      <c r="P30" s="7">
        <v>2</v>
      </c>
      <c r="Q30" s="7">
        <v>2</v>
      </c>
      <c r="T30" s="36" t="s">
        <v>24</v>
      </c>
      <c r="U30" s="7">
        <v>3</v>
      </c>
      <c r="V30" s="7">
        <v>3</v>
      </c>
      <c r="W30" s="7">
        <v>2</v>
      </c>
      <c r="X30" s="7">
        <v>5</v>
      </c>
      <c r="Y30" s="7">
        <v>2</v>
      </c>
      <c r="Z30" s="7">
        <v>5</v>
      </c>
      <c r="AA30" s="7">
        <v>8</v>
      </c>
      <c r="AB30" s="7">
        <v>4</v>
      </c>
      <c r="AC30" s="7">
        <v>9</v>
      </c>
      <c r="AD30" s="7">
        <v>9</v>
      </c>
      <c r="AE30" s="73">
        <v>12</v>
      </c>
      <c r="AF30" s="73">
        <v>76</v>
      </c>
      <c r="AG30" s="295">
        <v>3.8539553752535496</v>
      </c>
    </row>
    <row r="31" spans="1:33" ht="14.25" thickBot="1">
      <c r="A31" s="27"/>
      <c r="C31" s="36" t="s">
        <v>10</v>
      </c>
      <c r="D31" s="76">
        <v>0</v>
      </c>
      <c r="E31" s="76">
        <v>0</v>
      </c>
      <c r="F31" s="76">
        <v>1</v>
      </c>
      <c r="G31" s="76">
        <v>0</v>
      </c>
      <c r="H31" s="76">
        <v>0</v>
      </c>
      <c r="I31" s="76">
        <v>0</v>
      </c>
      <c r="J31" s="76">
        <v>1</v>
      </c>
      <c r="K31" s="76">
        <v>2</v>
      </c>
      <c r="L31" s="76">
        <v>1</v>
      </c>
      <c r="M31" s="76">
        <v>1</v>
      </c>
      <c r="N31" s="76">
        <v>1</v>
      </c>
      <c r="O31" s="76">
        <v>0</v>
      </c>
      <c r="P31" s="76">
        <v>3</v>
      </c>
      <c r="Q31" s="76">
        <v>4</v>
      </c>
      <c r="R31" s="27"/>
      <c r="T31" s="36" t="s">
        <v>10</v>
      </c>
      <c r="U31" s="76">
        <v>3</v>
      </c>
      <c r="V31" s="76">
        <v>2</v>
      </c>
      <c r="W31" s="76">
        <v>4</v>
      </c>
      <c r="X31" s="76">
        <v>4</v>
      </c>
      <c r="Y31" s="76">
        <v>7</v>
      </c>
      <c r="Z31" s="76">
        <v>7</v>
      </c>
      <c r="AA31" s="76">
        <v>12</v>
      </c>
      <c r="AB31" s="76">
        <v>4</v>
      </c>
      <c r="AC31" s="76">
        <v>12</v>
      </c>
      <c r="AD31" s="76">
        <v>11</v>
      </c>
      <c r="AE31" s="75">
        <v>13</v>
      </c>
      <c r="AF31" s="75">
        <v>93</v>
      </c>
      <c r="AG31" s="295">
        <v>4.716024340770791</v>
      </c>
    </row>
    <row r="32" spans="1:33" ht="21" customHeight="1">
      <c r="A32" s="29" t="s">
        <v>91</v>
      </c>
      <c r="B32" s="30"/>
      <c r="C32" s="30" t="s">
        <v>17</v>
      </c>
      <c r="D32" s="80">
        <v>0</v>
      </c>
      <c r="E32" s="80">
        <v>0</v>
      </c>
      <c r="F32" s="80">
        <v>1</v>
      </c>
      <c r="G32" s="80">
        <v>2</v>
      </c>
      <c r="H32" s="80">
        <v>3</v>
      </c>
      <c r="I32" s="80">
        <v>5</v>
      </c>
      <c r="J32" s="80">
        <v>8</v>
      </c>
      <c r="K32" s="80">
        <v>17</v>
      </c>
      <c r="L32" s="80">
        <v>19</v>
      </c>
      <c r="M32" s="80">
        <v>31</v>
      </c>
      <c r="N32" s="80">
        <v>49</v>
      </c>
      <c r="O32" s="80">
        <v>77</v>
      </c>
      <c r="P32" s="80">
        <v>88</v>
      </c>
      <c r="Q32" s="80">
        <v>79</v>
      </c>
      <c r="R32" s="29" t="s">
        <v>91</v>
      </c>
      <c r="S32" s="30"/>
      <c r="T32" s="30" t="s">
        <v>17</v>
      </c>
      <c r="U32" s="80">
        <v>114</v>
      </c>
      <c r="V32" s="80">
        <v>116</v>
      </c>
      <c r="W32" s="80">
        <v>93</v>
      </c>
      <c r="X32" s="80">
        <v>97</v>
      </c>
      <c r="Y32" s="80">
        <v>91</v>
      </c>
      <c r="Z32" s="80">
        <v>99</v>
      </c>
      <c r="AA32" s="80">
        <v>96</v>
      </c>
      <c r="AB32" s="80">
        <v>110</v>
      </c>
      <c r="AC32" s="80">
        <v>107</v>
      </c>
      <c r="AD32" s="80">
        <v>107</v>
      </c>
      <c r="AE32" s="80">
        <v>108</v>
      </c>
      <c r="AF32" s="336">
        <v>1517</v>
      </c>
      <c r="AG32" s="81">
        <v>100</v>
      </c>
    </row>
    <row r="33" spans="3:33" ht="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T33" s="7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3"/>
      <c r="AG33" s="334"/>
    </row>
    <row r="34" spans="2:35" ht="13.5">
      <c r="B34" s="14" t="s">
        <v>117</v>
      </c>
      <c r="C34" s="72" t="s">
        <v>8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S34" s="14" t="s">
        <v>117</v>
      </c>
      <c r="T34" s="72" t="s">
        <v>8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334">
        <v>0</v>
      </c>
      <c r="AI34" s="74"/>
    </row>
    <row r="35" spans="3:33" ht="13.5">
      <c r="C35" s="78" t="s">
        <v>118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T35" s="78" t="s">
        <v>118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82">
        <v>0</v>
      </c>
    </row>
    <row r="36" spans="3:33" ht="13.5">
      <c r="C36" s="78" t="s">
        <v>107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T36" s="78" t="s">
        <v>107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82">
        <v>0</v>
      </c>
    </row>
    <row r="37" spans="3:33" ht="13.5">
      <c r="C37" s="36" t="s">
        <v>108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</v>
      </c>
      <c r="Q37" s="73">
        <v>0</v>
      </c>
      <c r="T37" s="36" t="s">
        <v>108</v>
      </c>
      <c r="U37" s="73">
        <v>1</v>
      </c>
      <c r="V37" s="73">
        <v>3</v>
      </c>
      <c r="W37" s="73">
        <v>3</v>
      </c>
      <c r="X37" s="73">
        <v>1</v>
      </c>
      <c r="Y37" s="73">
        <v>0</v>
      </c>
      <c r="Z37" s="73">
        <v>1</v>
      </c>
      <c r="AA37" s="73">
        <v>0</v>
      </c>
      <c r="AB37" s="73">
        <v>0</v>
      </c>
      <c r="AC37" s="73">
        <v>0</v>
      </c>
      <c r="AD37" s="73">
        <v>1</v>
      </c>
      <c r="AE37" s="73">
        <v>0</v>
      </c>
      <c r="AF37" s="73">
        <v>11</v>
      </c>
      <c r="AG37" s="334">
        <v>0.7251153592617008</v>
      </c>
    </row>
    <row r="38" spans="3:33" ht="13.5">
      <c r="C38" s="36" t="s">
        <v>109</v>
      </c>
      <c r="D38" s="73">
        <v>0</v>
      </c>
      <c r="E38" s="73">
        <v>0</v>
      </c>
      <c r="F38" s="73">
        <v>0</v>
      </c>
      <c r="G38" s="73">
        <v>0</v>
      </c>
      <c r="H38" s="73">
        <v>2</v>
      </c>
      <c r="I38" s="73">
        <v>0</v>
      </c>
      <c r="J38" s="73">
        <v>0</v>
      </c>
      <c r="K38" s="73">
        <v>2</v>
      </c>
      <c r="L38" s="73">
        <v>2</v>
      </c>
      <c r="M38" s="73">
        <v>1</v>
      </c>
      <c r="N38" s="73">
        <v>3</v>
      </c>
      <c r="O38" s="73">
        <v>7</v>
      </c>
      <c r="P38" s="73">
        <v>4</v>
      </c>
      <c r="Q38" s="73">
        <v>4</v>
      </c>
      <c r="T38" s="36" t="s">
        <v>109</v>
      </c>
      <c r="U38" s="73">
        <v>6</v>
      </c>
      <c r="V38" s="73">
        <v>5</v>
      </c>
      <c r="W38" s="73">
        <v>3</v>
      </c>
      <c r="X38" s="73">
        <v>3</v>
      </c>
      <c r="Y38" s="73">
        <v>7</v>
      </c>
      <c r="Z38" s="73">
        <v>7</v>
      </c>
      <c r="AA38" s="73">
        <v>7</v>
      </c>
      <c r="AB38" s="73">
        <v>4</v>
      </c>
      <c r="AC38" s="73">
        <v>6</v>
      </c>
      <c r="AD38" s="73">
        <v>5</v>
      </c>
      <c r="AE38" s="73">
        <v>2</v>
      </c>
      <c r="AF38" s="73">
        <v>80</v>
      </c>
      <c r="AG38" s="334">
        <v>5.273566249176005</v>
      </c>
    </row>
    <row r="39" spans="3:33" ht="13.5">
      <c r="C39" s="78" t="s">
        <v>110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3</v>
      </c>
      <c r="J39" s="16">
        <v>0</v>
      </c>
      <c r="K39" s="16">
        <v>2</v>
      </c>
      <c r="L39" s="16">
        <v>2</v>
      </c>
      <c r="M39" s="16">
        <v>5</v>
      </c>
      <c r="N39" s="16">
        <v>4</v>
      </c>
      <c r="O39" s="16">
        <v>7</v>
      </c>
      <c r="P39" s="16">
        <v>8</v>
      </c>
      <c r="Q39" s="16">
        <v>7</v>
      </c>
      <c r="T39" s="78" t="s">
        <v>110</v>
      </c>
      <c r="U39" s="16">
        <v>8</v>
      </c>
      <c r="V39" s="16">
        <v>10</v>
      </c>
      <c r="W39" s="16">
        <v>8</v>
      </c>
      <c r="X39" s="16">
        <v>5</v>
      </c>
      <c r="Y39" s="16">
        <v>11</v>
      </c>
      <c r="Z39" s="16">
        <v>6</v>
      </c>
      <c r="AA39" s="16">
        <v>15</v>
      </c>
      <c r="AB39" s="16">
        <v>13</v>
      </c>
      <c r="AC39" s="16">
        <v>8</v>
      </c>
      <c r="AD39" s="16">
        <v>5</v>
      </c>
      <c r="AE39" s="16">
        <v>11</v>
      </c>
      <c r="AF39" s="16">
        <v>140</v>
      </c>
      <c r="AG39" s="82">
        <v>9.22874093605801</v>
      </c>
    </row>
    <row r="40" spans="3:33" ht="13.5">
      <c r="C40" s="78" t="s">
        <v>111</v>
      </c>
      <c r="D40" s="16">
        <v>0</v>
      </c>
      <c r="E40" s="16">
        <v>0</v>
      </c>
      <c r="F40" s="16">
        <v>0</v>
      </c>
      <c r="G40" s="16">
        <v>0</v>
      </c>
      <c r="H40" s="16">
        <v>1</v>
      </c>
      <c r="I40" s="16">
        <v>1</v>
      </c>
      <c r="J40" s="16">
        <v>2</v>
      </c>
      <c r="K40" s="16">
        <v>3</v>
      </c>
      <c r="L40" s="16">
        <v>3</v>
      </c>
      <c r="M40" s="16">
        <v>8</v>
      </c>
      <c r="N40" s="16">
        <v>7</v>
      </c>
      <c r="O40" s="16">
        <v>9</v>
      </c>
      <c r="P40" s="16">
        <v>14</v>
      </c>
      <c r="Q40" s="16">
        <v>7</v>
      </c>
      <c r="T40" s="78" t="s">
        <v>111</v>
      </c>
      <c r="U40" s="16">
        <v>12</v>
      </c>
      <c r="V40" s="16">
        <v>8</v>
      </c>
      <c r="W40" s="16">
        <v>15</v>
      </c>
      <c r="X40" s="16">
        <v>11</v>
      </c>
      <c r="Y40" s="16">
        <v>8</v>
      </c>
      <c r="Z40" s="16">
        <v>16</v>
      </c>
      <c r="AA40" s="16">
        <v>10</v>
      </c>
      <c r="AB40" s="16">
        <v>17</v>
      </c>
      <c r="AC40" s="16">
        <v>20</v>
      </c>
      <c r="AD40" s="16">
        <v>15</v>
      </c>
      <c r="AE40" s="16">
        <v>20</v>
      </c>
      <c r="AF40" s="16">
        <v>207</v>
      </c>
      <c r="AG40" s="82">
        <v>13.645352669742913</v>
      </c>
    </row>
    <row r="41" spans="3:33" ht="13.5">
      <c r="C41" s="72" t="s">
        <v>112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2</v>
      </c>
      <c r="K41" s="73">
        <v>3</v>
      </c>
      <c r="L41" s="73">
        <v>3</v>
      </c>
      <c r="M41" s="73">
        <v>5</v>
      </c>
      <c r="N41" s="73">
        <v>12</v>
      </c>
      <c r="O41" s="73">
        <v>9</v>
      </c>
      <c r="P41" s="73">
        <v>9</v>
      </c>
      <c r="Q41" s="73">
        <v>10</v>
      </c>
      <c r="T41" s="72" t="s">
        <v>112</v>
      </c>
      <c r="U41" s="73">
        <v>17</v>
      </c>
      <c r="V41" s="73">
        <v>14</v>
      </c>
      <c r="W41" s="73">
        <v>13</v>
      </c>
      <c r="X41" s="73">
        <v>17</v>
      </c>
      <c r="Y41" s="73">
        <v>9</v>
      </c>
      <c r="Z41" s="73">
        <v>12</v>
      </c>
      <c r="AA41" s="73">
        <v>18</v>
      </c>
      <c r="AB41" s="73">
        <v>18</v>
      </c>
      <c r="AC41" s="73">
        <v>17</v>
      </c>
      <c r="AD41" s="73">
        <v>17</v>
      </c>
      <c r="AE41" s="73">
        <v>12</v>
      </c>
      <c r="AF41" s="73">
        <v>217</v>
      </c>
      <c r="AG41" s="334">
        <v>14.304548450889914</v>
      </c>
    </row>
    <row r="42" spans="3:33" ht="13.5">
      <c r="C42" s="36" t="s">
        <v>113</v>
      </c>
      <c r="D42" s="73">
        <v>0</v>
      </c>
      <c r="E42" s="73">
        <v>0</v>
      </c>
      <c r="F42" s="73">
        <v>0</v>
      </c>
      <c r="G42" s="73">
        <v>1</v>
      </c>
      <c r="H42" s="73">
        <v>0</v>
      </c>
      <c r="I42" s="73">
        <v>1</v>
      </c>
      <c r="J42" s="73">
        <v>2</v>
      </c>
      <c r="K42" s="73">
        <v>1</v>
      </c>
      <c r="L42" s="73">
        <v>1</v>
      </c>
      <c r="M42" s="73">
        <v>1</v>
      </c>
      <c r="N42" s="73">
        <v>12</v>
      </c>
      <c r="O42" s="73">
        <v>17</v>
      </c>
      <c r="P42" s="73">
        <v>15</v>
      </c>
      <c r="Q42" s="73">
        <v>22</v>
      </c>
      <c r="T42" s="36" t="s">
        <v>113</v>
      </c>
      <c r="U42" s="73">
        <v>18</v>
      </c>
      <c r="V42" s="73">
        <v>20</v>
      </c>
      <c r="W42" s="73">
        <v>18</v>
      </c>
      <c r="X42" s="73">
        <v>19</v>
      </c>
      <c r="Y42" s="73">
        <v>16</v>
      </c>
      <c r="Z42" s="73">
        <v>19</v>
      </c>
      <c r="AA42" s="73">
        <v>8</v>
      </c>
      <c r="AB42" s="73">
        <v>11</v>
      </c>
      <c r="AC42" s="73">
        <v>10</v>
      </c>
      <c r="AD42" s="73">
        <v>15</v>
      </c>
      <c r="AE42" s="73">
        <v>17</v>
      </c>
      <c r="AF42" s="73">
        <v>244</v>
      </c>
      <c r="AG42" s="334">
        <v>16.084377059986814</v>
      </c>
    </row>
    <row r="43" spans="3:33" ht="13.5">
      <c r="C43" s="78" t="s">
        <v>114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4</v>
      </c>
      <c r="L43" s="16">
        <v>4</v>
      </c>
      <c r="M43" s="16">
        <v>5</v>
      </c>
      <c r="N43" s="16">
        <v>6</v>
      </c>
      <c r="O43" s="16">
        <v>13</v>
      </c>
      <c r="P43" s="16">
        <v>15</v>
      </c>
      <c r="Q43" s="16">
        <v>10</v>
      </c>
      <c r="T43" s="78" t="s">
        <v>114</v>
      </c>
      <c r="U43" s="16">
        <v>21</v>
      </c>
      <c r="V43" s="16">
        <v>26</v>
      </c>
      <c r="W43" s="16">
        <v>13</v>
      </c>
      <c r="X43" s="16">
        <v>16</v>
      </c>
      <c r="Y43" s="16">
        <v>17</v>
      </c>
      <c r="Z43" s="16">
        <v>15</v>
      </c>
      <c r="AA43" s="16">
        <v>10</v>
      </c>
      <c r="AB43" s="16">
        <v>12</v>
      </c>
      <c r="AC43" s="16">
        <v>12</v>
      </c>
      <c r="AD43" s="16">
        <v>9</v>
      </c>
      <c r="AE43" s="16">
        <v>12</v>
      </c>
      <c r="AF43" s="16">
        <v>221</v>
      </c>
      <c r="AG43" s="82">
        <v>14.568226763348715</v>
      </c>
    </row>
    <row r="44" spans="3:33" ht="13.5">
      <c r="C44" s="78" t="s">
        <v>115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2</v>
      </c>
      <c r="L44" s="16">
        <v>2</v>
      </c>
      <c r="M44" s="16">
        <v>1</v>
      </c>
      <c r="N44" s="16">
        <v>3</v>
      </c>
      <c r="O44" s="16">
        <v>11</v>
      </c>
      <c r="P44" s="16">
        <v>12</v>
      </c>
      <c r="Q44" s="16">
        <v>11</v>
      </c>
      <c r="T44" s="78" t="s">
        <v>115</v>
      </c>
      <c r="U44" s="16">
        <v>13</v>
      </c>
      <c r="V44" s="16">
        <v>21</v>
      </c>
      <c r="W44" s="16">
        <v>8</v>
      </c>
      <c r="X44" s="16">
        <v>15</v>
      </c>
      <c r="Y44" s="16">
        <v>12</v>
      </c>
      <c r="Z44" s="16">
        <v>12</v>
      </c>
      <c r="AA44" s="16">
        <v>13</v>
      </c>
      <c r="AB44" s="16">
        <v>17</v>
      </c>
      <c r="AC44" s="16">
        <v>15</v>
      </c>
      <c r="AD44" s="16">
        <v>16</v>
      </c>
      <c r="AE44" s="16">
        <v>15</v>
      </c>
      <c r="AF44" s="16">
        <v>200</v>
      </c>
      <c r="AG44" s="82">
        <v>13.183915622940013</v>
      </c>
    </row>
    <row r="45" spans="3:33" ht="13.5">
      <c r="C45" s="36" t="s">
        <v>137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2</v>
      </c>
      <c r="M45" s="73">
        <v>5</v>
      </c>
      <c r="N45" s="73">
        <v>2</v>
      </c>
      <c r="O45" s="73">
        <v>4</v>
      </c>
      <c r="P45" s="73">
        <v>10</v>
      </c>
      <c r="Q45" s="73">
        <v>8</v>
      </c>
      <c r="T45" s="36" t="s">
        <v>198</v>
      </c>
      <c r="U45" s="73">
        <v>18</v>
      </c>
      <c r="V45" s="73">
        <v>9</v>
      </c>
      <c r="W45" s="73">
        <v>12</v>
      </c>
      <c r="X45" s="73">
        <v>10</v>
      </c>
      <c r="Y45" s="73">
        <v>11</v>
      </c>
      <c r="Z45" s="73">
        <v>11</v>
      </c>
      <c r="AA45" s="73">
        <v>15</v>
      </c>
      <c r="AB45" s="73">
        <v>18</v>
      </c>
      <c r="AC45" s="73">
        <v>19</v>
      </c>
      <c r="AD45" s="73">
        <v>24</v>
      </c>
      <c r="AE45" s="73">
        <v>19</v>
      </c>
      <c r="AF45" s="73">
        <v>197</v>
      </c>
      <c r="AG45" s="334">
        <v>12.986156888595913</v>
      </c>
    </row>
    <row r="46" spans="2:33" ht="14.25" thickBot="1">
      <c r="B46" s="27"/>
      <c r="C46" s="38" t="s">
        <v>2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S46" s="27"/>
      <c r="T46" s="38" t="s">
        <v>2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3">
        <v>0</v>
      </c>
      <c r="AG46" s="333">
        <v>0</v>
      </c>
    </row>
    <row r="47" spans="4:33" ht="6" customHeight="1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291"/>
      <c r="AF47" s="286"/>
      <c r="AG47" s="295"/>
    </row>
    <row r="48" spans="2:35" ht="13.5">
      <c r="B48" s="14" t="s">
        <v>99</v>
      </c>
      <c r="C48" s="36" t="s">
        <v>119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3</v>
      </c>
      <c r="J48" s="7">
        <v>4</v>
      </c>
      <c r="K48" s="7">
        <v>7</v>
      </c>
      <c r="L48" s="7">
        <v>7</v>
      </c>
      <c r="M48" s="7">
        <v>11</v>
      </c>
      <c r="N48" s="7">
        <v>21</v>
      </c>
      <c r="O48" s="7">
        <v>49</v>
      </c>
      <c r="P48" s="7">
        <v>49</v>
      </c>
      <c r="Q48" s="7">
        <v>50</v>
      </c>
      <c r="S48" s="14" t="s">
        <v>99</v>
      </c>
      <c r="T48" s="36" t="s">
        <v>119</v>
      </c>
      <c r="U48" s="7">
        <v>79</v>
      </c>
      <c r="V48" s="7">
        <v>79</v>
      </c>
      <c r="W48" s="7">
        <v>74</v>
      </c>
      <c r="X48" s="7">
        <v>58</v>
      </c>
      <c r="Y48" s="7">
        <v>64</v>
      </c>
      <c r="Z48" s="7">
        <v>79</v>
      </c>
      <c r="AA48" s="7">
        <v>74</v>
      </c>
      <c r="AB48" s="7">
        <v>80</v>
      </c>
      <c r="AC48" s="7">
        <v>84</v>
      </c>
      <c r="AD48" s="7">
        <v>67</v>
      </c>
      <c r="AE48" s="73">
        <v>81</v>
      </c>
      <c r="AF48" s="73">
        <v>1020</v>
      </c>
      <c r="AG48" s="334">
        <v>67.23796967699407</v>
      </c>
      <c r="AI48" s="74"/>
    </row>
    <row r="49" spans="3:33" ht="13.5">
      <c r="C49" s="36" t="s">
        <v>120</v>
      </c>
      <c r="D49" s="7">
        <v>0</v>
      </c>
      <c r="E49" s="7">
        <v>0</v>
      </c>
      <c r="F49" s="7">
        <v>0</v>
      </c>
      <c r="G49" s="7">
        <v>0</v>
      </c>
      <c r="H49" s="7">
        <v>3</v>
      </c>
      <c r="I49" s="7">
        <v>2</v>
      </c>
      <c r="J49" s="7">
        <v>4</v>
      </c>
      <c r="K49" s="7">
        <v>9</v>
      </c>
      <c r="L49" s="7">
        <v>9</v>
      </c>
      <c r="M49" s="7">
        <v>18</v>
      </c>
      <c r="N49" s="7">
        <v>20</v>
      </c>
      <c r="O49" s="7">
        <v>18</v>
      </c>
      <c r="P49" s="7">
        <v>27</v>
      </c>
      <c r="Q49" s="7">
        <v>23</v>
      </c>
      <c r="T49" s="36" t="s">
        <v>120</v>
      </c>
      <c r="U49" s="7">
        <v>29</v>
      </c>
      <c r="V49" s="7">
        <v>26</v>
      </c>
      <c r="W49" s="7">
        <v>14</v>
      </c>
      <c r="X49" s="7">
        <v>30</v>
      </c>
      <c r="Y49" s="7">
        <v>21</v>
      </c>
      <c r="Z49" s="7">
        <v>14</v>
      </c>
      <c r="AA49" s="7">
        <v>15</v>
      </c>
      <c r="AB49" s="7">
        <v>18</v>
      </c>
      <c r="AC49" s="7">
        <v>20</v>
      </c>
      <c r="AD49" s="7">
        <v>27</v>
      </c>
      <c r="AE49" s="73">
        <v>17</v>
      </c>
      <c r="AF49" s="73">
        <v>364</v>
      </c>
      <c r="AG49" s="334">
        <v>23.994726433750824</v>
      </c>
    </row>
    <row r="50" spans="2:33" ht="14.25" thickBot="1">
      <c r="B50" s="27"/>
      <c r="C50" s="38" t="s">
        <v>2</v>
      </c>
      <c r="D50" s="76">
        <v>0</v>
      </c>
      <c r="E50" s="76">
        <v>0</v>
      </c>
      <c r="F50" s="76">
        <v>1</v>
      </c>
      <c r="G50" s="76">
        <v>2</v>
      </c>
      <c r="H50" s="76">
        <v>0</v>
      </c>
      <c r="I50" s="76">
        <v>0</v>
      </c>
      <c r="J50" s="76">
        <v>0</v>
      </c>
      <c r="K50" s="76">
        <v>1</v>
      </c>
      <c r="L50" s="76">
        <v>3</v>
      </c>
      <c r="M50" s="76">
        <v>2</v>
      </c>
      <c r="N50" s="76">
        <v>8</v>
      </c>
      <c r="O50" s="76">
        <v>10</v>
      </c>
      <c r="P50" s="76">
        <v>12</v>
      </c>
      <c r="Q50" s="76">
        <v>6</v>
      </c>
      <c r="S50" s="27"/>
      <c r="T50" s="38" t="s">
        <v>2</v>
      </c>
      <c r="U50" s="76">
        <v>6</v>
      </c>
      <c r="V50" s="76">
        <v>11</v>
      </c>
      <c r="W50" s="76">
        <v>5</v>
      </c>
      <c r="X50" s="76">
        <v>9</v>
      </c>
      <c r="Y50" s="76">
        <v>6</v>
      </c>
      <c r="Z50" s="76">
        <v>6</v>
      </c>
      <c r="AA50" s="76">
        <v>7</v>
      </c>
      <c r="AB50" s="76">
        <v>12</v>
      </c>
      <c r="AC50" s="76">
        <v>3</v>
      </c>
      <c r="AD50" s="76">
        <v>13</v>
      </c>
      <c r="AE50" s="75">
        <v>10</v>
      </c>
      <c r="AF50" s="75">
        <v>133</v>
      </c>
      <c r="AG50" s="333">
        <v>8.767303889255109</v>
      </c>
    </row>
    <row r="51" spans="3:33" ht="4.5" customHeight="1">
      <c r="C51" s="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T51" s="1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291"/>
      <c r="AF51" s="286"/>
      <c r="AG51" s="295"/>
    </row>
    <row r="52" spans="2:35" ht="13.5">
      <c r="B52" s="14" t="s">
        <v>142</v>
      </c>
      <c r="C52" s="36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1</v>
      </c>
      <c r="I52" s="7">
        <v>0</v>
      </c>
      <c r="J52" s="7">
        <v>0</v>
      </c>
      <c r="K52" s="7">
        <v>1</v>
      </c>
      <c r="L52" s="7">
        <v>0</v>
      </c>
      <c r="M52" s="7">
        <v>2</v>
      </c>
      <c r="N52" s="7">
        <v>3</v>
      </c>
      <c r="O52" s="7">
        <v>2</v>
      </c>
      <c r="P52" s="7">
        <v>7</v>
      </c>
      <c r="Q52" s="7">
        <v>4</v>
      </c>
      <c r="S52" s="14" t="s">
        <v>183</v>
      </c>
      <c r="T52" s="36" t="s">
        <v>20</v>
      </c>
      <c r="U52" s="7">
        <v>5</v>
      </c>
      <c r="V52" s="7">
        <v>2</v>
      </c>
      <c r="W52" s="7">
        <v>1</v>
      </c>
      <c r="X52" s="7">
        <v>2</v>
      </c>
      <c r="Y52" s="7">
        <v>7</v>
      </c>
      <c r="Z52" s="7">
        <v>3</v>
      </c>
      <c r="AA52" s="7">
        <v>7</v>
      </c>
      <c r="AB52" s="7">
        <v>6</v>
      </c>
      <c r="AC52" s="7">
        <v>7</v>
      </c>
      <c r="AD52" s="7">
        <v>5</v>
      </c>
      <c r="AE52" s="73">
        <v>10</v>
      </c>
      <c r="AF52" s="73">
        <v>76</v>
      </c>
      <c r="AG52" s="334">
        <v>5.009887936717205</v>
      </c>
      <c r="AI52" s="74"/>
    </row>
    <row r="53" spans="2:33" ht="13.5">
      <c r="B53" s="77" t="s">
        <v>136</v>
      </c>
      <c r="C53" s="36" t="s">
        <v>135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2</v>
      </c>
      <c r="J53" s="7">
        <v>2</v>
      </c>
      <c r="K53" s="7">
        <v>6</v>
      </c>
      <c r="L53" s="7">
        <v>10</v>
      </c>
      <c r="M53" s="7">
        <v>10</v>
      </c>
      <c r="N53" s="7">
        <v>24</v>
      </c>
      <c r="O53" s="7">
        <v>43</v>
      </c>
      <c r="P53" s="7">
        <v>40</v>
      </c>
      <c r="Q53" s="7">
        <v>43</v>
      </c>
      <c r="S53" s="77" t="s">
        <v>199</v>
      </c>
      <c r="T53" s="36" t="s">
        <v>200</v>
      </c>
      <c r="U53" s="7">
        <v>58</v>
      </c>
      <c r="V53" s="7">
        <v>59</v>
      </c>
      <c r="W53" s="7">
        <v>44</v>
      </c>
      <c r="X53" s="7">
        <v>47</v>
      </c>
      <c r="Y53" s="7">
        <v>36</v>
      </c>
      <c r="Z53" s="7">
        <v>42</v>
      </c>
      <c r="AA53" s="7">
        <v>33</v>
      </c>
      <c r="AB53" s="7">
        <v>36</v>
      </c>
      <c r="AC53" s="7">
        <v>29</v>
      </c>
      <c r="AD53" s="7">
        <v>39</v>
      </c>
      <c r="AE53" s="73">
        <v>27</v>
      </c>
      <c r="AF53" s="73">
        <v>631</v>
      </c>
      <c r="AG53" s="334">
        <v>41.59525379037574</v>
      </c>
    </row>
    <row r="54" spans="3:33" ht="13.5">
      <c r="C54" s="36" t="s">
        <v>92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3</v>
      </c>
      <c r="J54" s="7">
        <v>3</v>
      </c>
      <c r="K54" s="7">
        <v>4</v>
      </c>
      <c r="L54" s="7">
        <v>5</v>
      </c>
      <c r="M54" s="7">
        <v>9</v>
      </c>
      <c r="N54" s="7">
        <v>11</v>
      </c>
      <c r="O54" s="7">
        <v>19</v>
      </c>
      <c r="P54" s="7">
        <v>25</v>
      </c>
      <c r="Q54" s="7">
        <v>19</v>
      </c>
      <c r="T54" s="36" t="s">
        <v>92</v>
      </c>
      <c r="U54" s="7">
        <v>29</v>
      </c>
      <c r="V54" s="7">
        <v>26</v>
      </c>
      <c r="W54" s="7">
        <v>27</v>
      </c>
      <c r="X54" s="7">
        <v>24</v>
      </c>
      <c r="Y54" s="7">
        <v>22</v>
      </c>
      <c r="Z54" s="7">
        <v>22</v>
      </c>
      <c r="AA54" s="7">
        <v>23</v>
      </c>
      <c r="AB54" s="7">
        <v>23</v>
      </c>
      <c r="AC54" s="7">
        <v>18</v>
      </c>
      <c r="AD54" s="7">
        <v>23</v>
      </c>
      <c r="AE54" s="73">
        <v>13</v>
      </c>
      <c r="AF54" s="73">
        <v>348</v>
      </c>
      <c r="AG54" s="334">
        <v>22.94001318391562</v>
      </c>
    </row>
    <row r="55" spans="3:33" ht="13.5">
      <c r="C55" s="36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3</v>
      </c>
      <c r="M55" s="7">
        <v>4</v>
      </c>
      <c r="N55" s="7">
        <v>4</v>
      </c>
      <c r="O55" s="7">
        <v>7</v>
      </c>
      <c r="P55" s="7">
        <v>3</v>
      </c>
      <c r="Q55" s="7">
        <v>4</v>
      </c>
      <c r="T55" s="36" t="s">
        <v>21</v>
      </c>
      <c r="U55" s="7">
        <v>8</v>
      </c>
      <c r="V55" s="7">
        <v>8</v>
      </c>
      <c r="W55" s="7">
        <v>5</v>
      </c>
      <c r="X55" s="7">
        <v>4</v>
      </c>
      <c r="Y55" s="7">
        <v>8</v>
      </c>
      <c r="Z55" s="7">
        <v>5</v>
      </c>
      <c r="AA55" s="7">
        <v>9</v>
      </c>
      <c r="AB55" s="7">
        <v>13</v>
      </c>
      <c r="AC55" s="7">
        <v>13</v>
      </c>
      <c r="AD55" s="7">
        <v>13</v>
      </c>
      <c r="AE55" s="73">
        <v>12</v>
      </c>
      <c r="AF55" s="73">
        <v>123</v>
      </c>
      <c r="AG55" s="334">
        <v>8.108108108108109</v>
      </c>
    </row>
    <row r="56" spans="3:33" ht="13.5">
      <c r="C56" s="36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</v>
      </c>
      <c r="L56" s="7">
        <v>0</v>
      </c>
      <c r="M56" s="7">
        <v>2</v>
      </c>
      <c r="N56" s="7">
        <v>1</v>
      </c>
      <c r="O56" s="7">
        <v>0</v>
      </c>
      <c r="P56" s="7">
        <v>0</v>
      </c>
      <c r="Q56" s="7">
        <v>1</v>
      </c>
      <c r="T56" s="36" t="s">
        <v>22</v>
      </c>
      <c r="U56" s="7">
        <v>0</v>
      </c>
      <c r="V56" s="7">
        <v>1</v>
      </c>
      <c r="W56" s="7">
        <v>0</v>
      </c>
      <c r="X56" s="7">
        <v>2</v>
      </c>
      <c r="Y56" s="7">
        <v>2</v>
      </c>
      <c r="Z56" s="7">
        <v>1</v>
      </c>
      <c r="AA56" s="7">
        <v>1</v>
      </c>
      <c r="AB56" s="7">
        <v>0</v>
      </c>
      <c r="AC56" s="7">
        <v>0</v>
      </c>
      <c r="AD56" s="7">
        <v>1</v>
      </c>
      <c r="AE56" s="73">
        <v>0</v>
      </c>
      <c r="AF56" s="73">
        <v>14</v>
      </c>
      <c r="AG56" s="334">
        <v>0.922874093605801</v>
      </c>
    </row>
    <row r="57" spans="3:33" ht="13.5">
      <c r="C57" s="36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2</v>
      </c>
      <c r="N57" s="7">
        <v>3</v>
      </c>
      <c r="O57" s="7">
        <v>3</v>
      </c>
      <c r="P57" s="7">
        <v>9</v>
      </c>
      <c r="Q57" s="7">
        <v>6</v>
      </c>
      <c r="T57" s="36" t="s">
        <v>23</v>
      </c>
      <c r="U57" s="7">
        <v>7</v>
      </c>
      <c r="V57" s="7">
        <v>13</v>
      </c>
      <c r="W57" s="7">
        <v>10</v>
      </c>
      <c r="X57" s="7">
        <v>10</v>
      </c>
      <c r="Y57" s="7">
        <v>9</v>
      </c>
      <c r="Z57" s="7">
        <v>17</v>
      </c>
      <c r="AA57" s="7">
        <v>13</v>
      </c>
      <c r="AB57" s="7">
        <v>17</v>
      </c>
      <c r="AC57" s="7">
        <v>19</v>
      </c>
      <c r="AD57" s="7">
        <v>14</v>
      </c>
      <c r="AE57" s="73">
        <v>32</v>
      </c>
      <c r="AF57" s="73">
        <v>186</v>
      </c>
      <c r="AG57" s="334">
        <v>12.261041529334213</v>
      </c>
    </row>
    <row r="58" spans="3:33" ht="13.5">
      <c r="C58" s="36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2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1</v>
      </c>
      <c r="O58" s="7">
        <v>0</v>
      </c>
      <c r="P58" s="7">
        <v>1</v>
      </c>
      <c r="Q58" s="7">
        <v>1</v>
      </c>
      <c r="T58" s="36" t="s">
        <v>24</v>
      </c>
      <c r="U58" s="7">
        <v>2</v>
      </c>
      <c r="V58" s="7">
        <v>3</v>
      </c>
      <c r="W58" s="7">
        <v>2</v>
      </c>
      <c r="X58" s="7">
        <v>1</v>
      </c>
      <c r="Y58" s="7">
        <v>2</v>
      </c>
      <c r="Z58" s="7">
        <v>6</v>
      </c>
      <c r="AA58" s="7">
        <v>2</v>
      </c>
      <c r="AB58" s="7">
        <v>6</v>
      </c>
      <c r="AC58" s="7">
        <v>9</v>
      </c>
      <c r="AD58" s="7">
        <v>6</v>
      </c>
      <c r="AE58" s="73">
        <v>2</v>
      </c>
      <c r="AF58" s="73">
        <v>47</v>
      </c>
      <c r="AG58" s="334">
        <v>3.0982201713909028</v>
      </c>
    </row>
    <row r="59" spans="1:33" ht="14.25" thickBot="1">
      <c r="A59" s="27"/>
      <c r="B59" s="27"/>
      <c r="C59" s="38" t="s">
        <v>10</v>
      </c>
      <c r="D59" s="76">
        <v>0</v>
      </c>
      <c r="E59" s="76">
        <v>0</v>
      </c>
      <c r="F59" s="76">
        <v>1</v>
      </c>
      <c r="G59" s="76">
        <v>0</v>
      </c>
      <c r="H59" s="76">
        <v>0</v>
      </c>
      <c r="I59" s="76">
        <v>0</v>
      </c>
      <c r="J59" s="76">
        <v>3</v>
      </c>
      <c r="K59" s="76">
        <v>1</v>
      </c>
      <c r="L59" s="76">
        <v>1</v>
      </c>
      <c r="M59" s="76">
        <v>2</v>
      </c>
      <c r="N59" s="76">
        <v>2</v>
      </c>
      <c r="O59" s="76">
        <v>3</v>
      </c>
      <c r="P59" s="76">
        <v>3</v>
      </c>
      <c r="Q59" s="76">
        <v>1</v>
      </c>
      <c r="R59" s="27"/>
      <c r="S59" s="27"/>
      <c r="T59" s="38" t="s">
        <v>10</v>
      </c>
      <c r="U59" s="76">
        <v>5</v>
      </c>
      <c r="V59" s="76">
        <v>4</v>
      </c>
      <c r="W59" s="76">
        <v>4</v>
      </c>
      <c r="X59" s="76">
        <v>7</v>
      </c>
      <c r="Y59" s="76">
        <v>5</v>
      </c>
      <c r="Z59" s="76">
        <v>3</v>
      </c>
      <c r="AA59" s="76">
        <v>8</v>
      </c>
      <c r="AB59" s="76">
        <v>9</v>
      </c>
      <c r="AC59" s="76">
        <v>12</v>
      </c>
      <c r="AD59" s="76">
        <v>6</v>
      </c>
      <c r="AE59" s="75">
        <v>12</v>
      </c>
      <c r="AF59" s="75">
        <v>92</v>
      </c>
      <c r="AG59" s="333">
        <v>6.064601186552406</v>
      </c>
    </row>
    <row r="60" spans="2:31" ht="13.5">
      <c r="B60" s="1" t="s">
        <v>141</v>
      </c>
      <c r="S60" s="1"/>
      <c r="AE60" s="31"/>
    </row>
    <row r="61" spans="2:19" ht="13.5">
      <c r="B61" s="1" t="s">
        <v>140</v>
      </c>
      <c r="S61" s="1"/>
    </row>
  </sheetData>
  <sheetProtection/>
  <printOptions/>
  <pageMargins left="0.5905511811023623" right="0.5905511811023623" top="0.35433070866141736" bottom="0.5511811023622047" header="0.31496062992125984" footer="0.4724409448818898"/>
  <pageSetup fitToWidth="2" fitToHeight="1" horizontalDpi="300" verticalDpi="300" orientation="portrait" paperSize="9" r:id="rId1"/>
  <colBreaks count="1" manualBreakCount="1">
    <brk id="17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6.25390625" style="14" customWidth="1"/>
    <col min="2" max="2" width="8.50390625" style="14" customWidth="1"/>
    <col min="3" max="3" width="11.50390625" style="14" customWidth="1"/>
    <col min="4" max="17" width="4.375" style="14" customWidth="1"/>
    <col min="18" max="18" width="6.25390625" style="14" customWidth="1"/>
    <col min="19" max="19" width="8.50390625" style="14" customWidth="1"/>
    <col min="20" max="20" width="11.50390625" style="14" customWidth="1"/>
    <col min="21" max="30" width="4.50390625" style="14" customWidth="1"/>
    <col min="31" max="32" width="4.50390625" style="321" customWidth="1"/>
    <col min="33" max="33" width="6.50390625" style="337" customWidth="1"/>
    <col min="34" max="34" width="5.125" style="3" customWidth="1"/>
    <col min="35" max="35" width="5.625" style="14" bestFit="1" customWidth="1"/>
    <col min="36" max="16384" width="9.00390625" style="14" customWidth="1"/>
  </cols>
  <sheetData>
    <row r="1" spans="1:18" ht="24" customHeight="1">
      <c r="A1" s="59" t="s">
        <v>179</v>
      </c>
      <c r="R1" s="59"/>
    </row>
    <row r="2" spans="1:18" ht="24" customHeight="1" thickBot="1">
      <c r="A2" s="59" t="s">
        <v>159</v>
      </c>
      <c r="R2" s="59"/>
    </row>
    <row r="3" spans="1:34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 t="s">
        <v>17</v>
      </c>
      <c r="AG3" s="335" t="s">
        <v>74</v>
      </c>
      <c r="AH3" s="3">
        <v>2</v>
      </c>
    </row>
    <row r="4" spans="1:33" ht="21" customHeight="1">
      <c r="A4" s="29" t="s">
        <v>88</v>
      </c>
      <c r="B4" s="30"/>
      <c r="C4" s="30" t="s">
        <v>17</v>
      </c>
      <c r="D4" s="80">
        <v>0</v>
      </c>
      <c r="E4" s="80">
        <v>0</v>
      </c>
      <c r="F4" s="80">
        <v>20</v>
      </c>
      <c r="G4" s="80">
        <v>8</v>
      </c>
      <c r="H4" s="80">
        <v>22</v>
      </c>
      <c r="I4" s="80">
        <v>16</v>
      </c>
      <c r="J4" s="80">
        <v>21</v>
      </c>
      <c r="K4" s="80">
        <v>36</v>
      </c>
      <c r="L4" s="80">
        <v>41</v>
      </c>
      <c r="M4" s="80">
        <v>71</v>
      </c>
      <c r="N4" s="80">
        <v>60</v>
      </c>
      <c r="O4" s="80">
        <v>90</v>
      </c>
      <c r="P4" s="80">
        <v>111</v>
      </c>
      <c r="Q4" s="80">
        <v>122</v>
      </c>
      <c r="R4" s="29" t="s">
        <v>88</v>
      </c>
      <c r="S4" s="30"/>
      <c r="T4" s="30" t="s">
        <v>17</v>
      </c>
      <c r="U4" s="80">
        <v>195</v>
      </c>
      <c r="V4" s="80">
        <v>203</v>
      </c>
      <c r="W4" s="80">
        <v>300</v>
      </c>
      <c r="X4" s="80">
        <v>305</v>
      </c>
      <c r="Y4" s="80">
        <v>340</v>
      </c>
      <c r="Z4" s="80">
        <v>449</v>
      </c>
      <c r="AA4" s="80">
        <v>514</v>
      </c>
      <c r="AB4" s="80">
        <v>571</v>
      </c>
      <c r="AC4" s="80">
        <v>690</v>
      </c>
      <c r="AD4" s="80">
        <v>743</v>
      </c>
      <c r="AE4" s="80">
        <v>659</v>
      </c>
      <c r="AF4" s="80">
        <v>5587</v>
      </c>
      <c r="AG4" s="81">
        <v>100</v>
      </c>
    </row>
    <row r="5" spans="3:33" ht="6" customHeight="1"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T5" s="70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295"/>
    </row>
    <row r="6" spans="2:35" ht="13.5">
      <c r="B6" s="14" t="s">
        <v>117</v>
      </c>
      <c r="C6" s="72" t="s">
        <v>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S6" s="14" t="s">
        <v>117</v>
      </c>
      <c r="T6" s="72" t="s">
        <v>8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295">
        <v>0</v>
      </c>
      <c r="AI6" s="74"/>
    </row>
    <row r="7" spans="3:33" ht="13.5">
      <c r="C7" s="78" t="s">
        <v>118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T7" s="78" t="s">
        <v>118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79">
        <v>0</v>
      </c>
    </row>
    <row r="8" spans="3:33" ht="13.5">
      <c r="C8" s="78" t="s">
        <v>107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>
        <v>0</v>
      </c>
      <c r="M8" s="16">
        <v>0</v>
      </c>
      <c r="N8" s="16">
        <v>1</v>
      </c>
      <c r="O8" s="16">
        <v>1</v>
      </c>
      <c r="P8" s="16">
        <v>0</v>
      </c>
      <c r="Q8" s="16">
        <v>0</v>
      </c>
      <c r="T8" s="78" t="s">
        <v>107</v>
      </c>
      <c r="U8" s="16">
        <v>1</v>
      </c>
      <c r="V8" s="16">
        <v>3</v>
      </c>
      <c r="W8" s="16">
        <v>1</v>
      </c>
      <c r="X8" s="16">
        <v>3</v>
      </c>
      <c r="Y8" s="16">
        <v>5</v>
      </c>
      <c r="Z8" s="16">
        <v>5</v>
      </c>
      <c r="AA8" s="16">
        <v>9</v>
      </c>
      <c r="AB8" s="16">
        <v>15</v>
      </c>
      <c r="AC8" s="16">
        <v>11</v>
      </c>
      <c r="AD8" s="16">
        <v>16</v>
      </c>
      <c r="AE8" s="16">
        <v>11</v>
      </c>
      <c r="AF8" s="16">
        <v>83</v>
      </c>
      <c r="AG8" s="79">
        <v>1.4855915518167173</v>
      </c>
    </row>
    <row r="9" spans="3:33" ht="13.5">
      <c r="C9" s="36" t="s">
        <v>108</v>
      </c>
      <c r="D9" s="73">
        <v>0</v>
      </c>
      <c r="E9" s="73">
        <v>0</v>
      </c>
      <c r="F9" s="73">
        <v>1</v>
      </c>
      <c r="G9" s="73">
        <v>4</v>
      </c>
      <c r="H9" s="73">
        <v>0</v>
      </c>
      <c r="I9" s="73">
        <v>1</v>
      </c>
      <c r="J9" s="73">
        <v>1</v>
      </c>
      <c r="K9" s="73">
        <v>6</v>
      </c>
      <c r="L9" s="73">
        <v>10</v>
      </c>
      <c r="M9" s="73">
        <v>9</v>
      </c>
      <c r="N9" s="73">
        <v>7</v>
      </c>
      <c r="O9" s="73">
        <v>16</v>
      </c>
      <c r="P9" s="73">
        <v>15</v>
      </c>
      <c r="Q9" s="73">
        <v>15</v>
      </c>
      <c r="T9" s="36" t="s">
        <v>108</v>
      </c>
      <c r="U9" s="73">
        <v>23</v>
      </c>
      <c r="V9" s="73">
        <v>30</v>
      </c>
      <c r="W9" s="73">
        <v>43</v>
      </c>
      <c r="X9" s="73">
        <v>37</v>
      </c>
      <c r="Y9" s="73">
        <v>48</v>
      </c>
      <c r="Z9" s="73">
        <v>64</v>
      </c>
      <c r="AA9" s="73">
        <v>62</v>
      </c>
      <c r="AB9" s="73">
        <v>58</v>
      </c>
      <c r="AC9" s="73">
        <v>81</v>
      </c>
      <c r="AD9" s="73">
        <v>97</v>
      </c>
      <c r="AE9" s="73">
        <v>84</v>
      </c>
      <c r="AF9" s="73">
        <v>712</v>
      </c>
      <c r="AG9" s="295">
        <v>12.74386969751208</v>
      </c>
    </row>
    <row r="10" spans="3:33" ht="13.5">
      <c r="C10" s="36" t="s">
        <v>109</v>
      </c>
      <c r="D10" s="73">
        <v>0</v>
      </c>
      <c r="E10" s="73">
        <v>0</v>
      </c>
      <c r="F10" s="73">
        <v>3</v>
      </c>
      <c r="G10" s="73">
        <v>1</v>
      </c>
      <c r="H10" s="73">
        <v>6</v>
      </c>
      <c r="I10" s="73">
        <v>4</v>
      </c>
      <c r="J10" s="73">
        <v>3</v>
      </c>
      <c r="K10" s="73">
        <v>9</v>
      </c>
      <c r="L10" s="73">
        <v>9</v>
      </c>
      <c r="M10" s="73">
        <v>14</v>
      </c>
      <c r="N10" s="73">
        <v>19</v>
      </c>
      <c r="O10" s="73">
        <v>20</v>
      </c>
      <c r="P10" s="73">
        <v>35</v>
      </c>
      <c r="Q10" s="73">
        <v>37</v>
      </c>
      <c r="T10" s="36" t="s">
        <v>109</v>
      </c>
      <c r="U10" s="73">
        <v>50</v>
      </c>
      <c r="V10" s="73">
        <v>47</v>
      </c>
      <c r="W10" s="73">
        <v>91</v>
      </c>
      <c r="X10" s="73">
        <v>91</v>
      </c>
      <c r="Y10" s="73">
        <v>80</v>
      </c>
      <c r="Z10" s="73">
        <v>103</v>
      </c>
      <c r="AA10" s="73">
        <v>134</v>
      </c>
      <c r="AB10" s="73">
        <v>122</v>
      </c>
      <c r="AC10" s="73">
        <v>141</v>
      </c>
      <c r="AD10" s="73">
        <v>155</v>
      </c>
      <c r="AE10" s="73">
        <v>126</v>
      </c>
      <c r="AF10" s="73">
        <v>1300</v>
      </c>
      <c r="AG10" s="295">
        <v>23.268301413996777</v>
      </c>
    </row>
    <row r="11" spans="3:33" ht="13.5">
      <c r="C11" s="78" t="s">
        <v>110</v>
      </c>
      <c r="D11" s="16">
        <v>0</v>
      </c>
      <c r="E11" s="16">
        <v>0</v>
      </c>
      <c r="F11" s="16">
        <v>5</v>
      </c>
      <c r="G11" s="16">
        <v>1</v>
      </c>
      <c r="H11" s="16">
        <v>4</v>
      </c>
      <c r="I11" s="16">
        <v>0</v>
      </c>
      <c r="J11" s="16">
        <v>3</v>
      </c>
      <c r="K11" s="16">
        <v>6</v>
      </c>
      <c r="L11" s="16">
        <v>6</v>
      </c>
      <c r="M11" s="16">
        <v>8</v>
      </c>
      <c r="N11" s="16">
        <v>10</v>
      </c>
      <c r="O11" s="16">
        <v>18</v>
      </c>
      <c r="P11" s="16">
        <v>19</v>
      </c>
      <c r="Q11" s="16">
        <v>31</v>
      </c>
      <c r="T11" s="78" t="s">
        <v>110</v>
      </c>
      <c r="U11" s="16">
        <v>36</v>
      </c>
      <c r="V11" s="16">
        <v>48</v>
      </c>
      <c r="W11" s="16">
        <v>64</v>
      </c>
      <c r="X11" s="16">
        <v>75</v>
      </c>
      <c r="Y11" s="16">
        <v>69</v>
      </c>
      <c r="Z11" s="16">
        <v>126</v>
      </c>
      <c r="AA11" s="16">
        <v>131</v>
      </c>
      <c r="AB11" s="16">
        <v>151</v>
      </c>
      <c r="AC11" s="16">
        <v>185</v>
      </c>
      <c r="AD11" s="16">
        <v>143</v>
      </c>
      <c r="AE11" s="16">
        <v>143</v>
      </c>
      <c r="AF11" s="16">
        <v>1282</v>
      </c>
      <c r="AG11" s="79">
        <v>22.9461249328799</v>
      </c>
    </row>
    <row r="12" spans="3:33" ht="13.5">
      <c r="C12" s="78" t="s">
        <v>111</v>
      </c>
      <c r="D12" s="16">
        <v>0</v>
      </c>
      <c r="E12" s="16">
        <v>0</v>
      </c>
      <c r="F12" s="16">
        <v>8</v>
      </c>
      <c r="G12" s="16">
        <v>0</v>
      </c>
      <c r="H12" s="16">
        <v>5</v>
      </c>
      <c r="I12" s="16">
        <v>2</v>
      </c>
      <c r="J12" s="16">
        <v>1</v>
      </c>
      <c r="K12" s="16">
        <v>7</v>
      </c>
      <c r="L12" s="16">
        <v>6</v>
      </c>
      <c r="M12" s="16">
        <v>11</v>
      </c>
      <c r="N12" s="16">
        <v>4</v>
      </c>
      <c r="O12" s="16">
        <v>11</v>
      </c>
      <c r="P12" s="16">
        <v>12</v>
      </c>
      <c r="Q12" s="16">
        <v>13</v>
      </c>
      <c r="T12" s="78" t="s">
        <v>111</v>
      </c>
      <c r="U12" s="16">
        <v>24</v>
      </c>
      <c r="V12" s="16">
        <v>20</v>
      </c>
      <c r="W12" s="16">
        <v>44</v>
      </c>
      <c r="X12" s="16">
        <v>30</v>
      </c>
      <c r="Y12" s="16">
        <v>64</v>
      </c>
      <c r="Z12" s="16">
        <v>75</v>
      </c>
      <c r="AA12" s="16">
        <v>82</v>
      </c>
      <c r="AB12" s="16">
        <v>95</v>
      </c>
      <c r="AC12" s="16">
        <v>119</v>
      </c>
      <c r="AD12" s="16">
        <v>147</v>
      </c>
      <c r="AE12" s="16">
        <v>144</v>
      </c>
      <c r="AF12" s="16">
        <v>924</v>
      </c>
      <c r="AG12" s="79">
        <v>16.538392697333094</v>
      </c>
    </row>
    <row r="13" spans="3:33" ht="13.5">
      <c r="C13" s="72" t="s">
        <v>112</v>
      </c>
      <c r="D13" s="73">
        <v>0</v>
      </c>
      <c r="E13" s="73">
        <v>0</v>
      </c>
      <c r="F13" s="73">
        <v>2</v>
      </c>
      <c r="G13" s="73">
        <v>1</v>
      </c>
      <c r="H13" s="73">
        <v>5</v>
      </c>
      <c r="I13" s="73">
        <v>5</v>
      </c>
      <c r="J13" s="73">
        <v>7</v>
      </c>
      <c r="K13" s="73">
        <v>3</v>
      </c>
      <c r="L13" s="73">
        <v>3</v>
      </c>
      <c r="M13" s="73">
        <v>15</v>
      </c>
      <c r="N13" s="73">
        <v>8</v>
      </c>
      <c r="O13" s="73">
        <v>10</v>
      </c>
      <c r="P13" s="73">
        <v>6</v>
      </c>
      <c r="Q13" s="73">
        <v>2</v>
      </c>
      <c r="T13" s="72" t="s">
        <v>112</v>
      </c>
      <c r="U13" s="73">
        <v>21</v>
      </c>
      <c r="V13" s="73">
        <v>11</v>
      </c>
      <c r="W13" s="73">
        <v>19</v>
      </c>
      <c r="X13" s="73">
        <v>24</v>
      </c>
      <c r="Y13" s="73">
        <v>27</v>
      </c>
      <c r="Z13" s="73">
        <v>30</v>
      </c>
      <c r="AA13" s="73">
        <v>36</v>
      </c>
      <c r="AB13" s="73">
        <v>56</v>
      </c>
      <c r="AC13" s="73">
        <v>79</v>
      </c>
      <c r="AD13" s="73">
        <v>83</v>
      </c>
      <c r="AE13" s="73">
        <v>65</v>
      </c>
      <c r="AF13" s="73">
        <v>518</v>
      </c>
      <c r="AG13" s="295">
        <v>9.271523178807946</v>
      </c>
    </row>
    <row r="14" spans="3:33" ht="13.5">
      <c r="C14" s="36" t="s">
        <v>113</v>
      </c>
      <c r="D14" s="73">
        <v>0</v>
      </c>
      <c r="E14" s="73">
        <v>0</v>
      </c>
      <c r="F14" s="73">
        <v>1</v>
      </c>
      <c r="G14" s="73">
        <v>0</v>
      </c>
      <c r="H14" s="73">
        <v>0</v>
      </c>
      <c r="I14" s="73">
        <v>2</v>
      </c>
      <c r="J14" s="73">
        <v>1</v>
      </c>
      <c r="K14" s="73">
        <v>2</v>
      </c>
      <c r="L14" s="73">
        <v>4</v>
      </c>
      <c r="M14" s="73">
        <v>6</v>
      </c>
      <c r="N14" s="73">
        <v>5</v>
      </c>
      <c r="O14" s="73">
        <v>6</v>
      </c>
      <c r="P14" s="73">
        <v>10</v>
      </c>
      <c r="Q14" s="73">
        <v>8</v>
      </c>
      <c r="T14" s="36" t="s">
        <v>113</v>
      </c>
      <c r="U14" s="73">
        <v>22</v>
      </c>
      <c r="V14" s="73">
        <v>15</v>
      </c>
      <c r="W14" s="73">
        <v>16</v>
      </c>
      <c r="X14" s="73">
        <v>16</v>
      </c>
      <c r="Y14" s="73">
        <v>17</v>
      </c>
      <c r="Z14" s="73">
        <v>19</v>
      </c>
      <c r="AA14" s="73">
        <v>27</v>
      </c>
      <c r="AB14" s="73">
        <v>35</v>
      </c>
      <c r="AC14" s="73">
        <v>34</v>
      </c>
      <c r="AD14" s="73">
        <v>34</v>
      </c>
      <c r="AE14" s="73">
        <v>32</v>
      </c>
      <c r="AF14" s="73">
        <v>312</v>
      </c>
      <c r="AG14" s="295">
        <v>5.584392339359226</v>
      </c>
    </row>
    <row r="15" spans="3:33" ht="13.5">
      <c r="C15" s="78" t="s">
        <v>114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1</v>
      </c>
      <c r="M15" s="16">
        <v>2</v>
      </c>
      <c r="N15" s="16">
        <v>1</v>
      </c>
      <c r="O15" s="16">
        <v>2</v>
      </c>
      <c r="P15" s="16">
        <v>5</v>
      </c>
      <c r="Q15" s="16">
        <v>4</v>
      </c>
      <c r="T15" s="78" t="s">
        <v>114</v>
      </c>
      <c r="U15" s="16">
        <v>6</v>
      </c>
      <c r="V15" s="16">
        <v>13</v>
      </c>
      <c r="W15" s="16">
        <v>8</v>
      </c>
      <c r="X15" s="16">
        <v>13</v>
      </c>
      <c r="Y15" s="16">
        <v>10</v>
      </c>
      <c r="Z15" s="16">
        <v>12</v>
      </c>
      <c r="AA15" s="16">
        <v>18</v>
      </c>
      <c r="AB15" s="16">
        <v>16</v>
      </c>
      <c r="AC15" s="16">
        <v>9</v>
      </c>
      <c r="AD15" s="16">
        <v>25</v>
      </c>
      <c r="AE15" s="16">
        <v>24</v>
      </c>
      <c r="AF15" s="16">
        <v>170</v>
      </c>
      <c r="AG15" s="79">
        <v>3.042777877214963</v>
      </c>
    </row>
    <row r="16" spans="3:33" ht="13.5">
      <c r="C16" s="78" t="s">
        <v>115</v>
      </c>
      <c r="D16" s="16">
        <v>0</v>
      </c>
      <c r="E16" s="16">
        <v>0</v>
      </c>
      <c r="F16" s="16">
        <v>0</v>
      </c>
      <c r="G16" s="16">
        <v>1</v>
      </c>
      <c r="H16" s="16">
        <v>1</v>
      </c>
      <c r="I16" s="16">
        <v>1</v>
      </c>
      <c r="J16" s="16">
        <v>2</v>
      </c>
      <c r="K16" s="16">
        <v>0</v>
      </c>
      <c r="L16" s="16">
        <v>0</v>
      </c>
      <c r="M16" s="16">
        <v>2</v>
      </c>
      <c r="N16" s="16">
        <v>3</v>
      </c>
      <c r="O16" s="16">
        <v>3</v>
      </c>
      <c r="P16" s="16">
        <v>6</v>
      </c>
      <c r="Q16" s="16">
        <v>4</v>
      </c>
      <c r="T16" s="78" t="s">
        <v>115</v>
      </c>
      <c r="U16" s="16">
        <v>6</v>
      </c>
      <c r="V16" s="16">
        <v>5</v>
      </c>
      <c r="W16" s="16">
        <v>6</v>
      </c>
      <c r="X16" s="16">
        <v>9</v>
      </c>
      <c r="Y16" s="16">
        <v>12</v>
      </c>
      <c r="Z16" s="16">
        <v>7</v>
      </c>
      <c r="AA16" s="16">
        <v>10</v>
      </c>
      <c r="AB16" s="16">
        <v>12</v>
      </c>
      <c r="AC16" s="16">
        <v>17</v>
      </c>
      <c r="AD16" s="16">
        <v>24</v>
      </c>
      <c r="AE16" s="16">
        <v>16</v>
      </c>
      <c r="AF16" s="16">
        <v>147</v>
      </c>
      <c r="AG16" s="79">
        <v>2.631107929121174</v>
      </c>
    </row>
    <row r="17" spans="3:33" ht="13.5">
      <c r="C17" s="36" t="s">
        <v>137</v>
      </c>
      <c r="D17" s="73">
        <v>0</v>
      </c>
      <c r="E17" s="73">
        <v>0</v>
      </c>
      <c r="F17" s="73">
        <v>0</v>
      </c>
      <c r="G17" s="73">
        <v>0</v>
      </c>
      <c r="H17" s="73">
        <v>1</v>
      </c>
      <c r="I17" s="73">
        <v>1</v>
      </c>
      <c r="J17" s="73">
        <v>3</v>
      </c>
      <c r="K17" s="73">
        <v>1</v>
      </c>
      <c r="L17" s="73">
        <v>2</v>
      </c>
      <c r="M17" s="73">
        <v>4</v>
      </c>
      <c r="N17" s="73">
        <v>2</v>
      </c>
      <c r="O17" s="73">
        <v>3</v>
      </c>
      <c r="P17" s="73">
        <v>3</v>
      </c>
      <c r="Q17" s="73">
        <v>8</v>
      </c>
      <c r="T17" s="36" t="s">
        <v>137</v>
      </c>
      <c r="U17" s="73">
        <v>6</v>
      </c>
      <c r="V17" s="73">
        <v>11</v>
      </c>
      <c r="W17" s="73">
        <v>8</v>
      </c>
      <c r="X17" s="73">
        <v>7</v>
      </c>
      <c r="Y17" s="73">
        <v>8</v>
      </c>
      <c r="Z17" s="73">
        <v>8</v>
      </c>
      <c r="AA17" s="73">
        <v>5</v>
      </c>
      <c r="AB17" s="73">
        <v>11</v>
      </c>
      <c r="AC17" s="73">
        <v>14</v>
      </c>
      <c r="AD17" s="73">
        <v>18</v>
      </c>
      <c r="AE17" s="73">
        <v>14</v>
      </c>
      <c r="AF17" s="73">
        <v>138</v>
      </c>
      <c r="AG17" s="295">
        <v>2.470019688562735</v>
      </c>
    </row>
    <row r="18" spans="2:33" ht="14.25" thickBot="1">
      <c r="B18" s="27"/>
      <c r="C18" s="38" t="s">
        <v>2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S18" s="27"/>
      <c r="T18" s="38" t="s">
        <v>2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1</v>
      </c>
      <c r="AE18" s="75">
        <v>0</v>
      </c>
      <c r="AF18" s="75">
        <v>1</v>
      </c>
      <c r="AG18" s="333">
        <v>0.017898693395382137</v>
      </c>
    </row>
    <row r="19" spans="4:33" ht="6" customHeight="1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291"/>
      <c r="AF19" s="291"/>
      <c r="AG19" s="295"/>
    </row>
    <row r="20" spans="2:35" ht="13.5">
      <c r="B20" s="14" t="s">
        <v>99</v>
      </c>
      <c r="C20" s="36" t="s">
        <v>119</v>
      </c>
      <c r="D20" s="57">
        <v>0</v>
      </c>
      <c r="E20" s="57">
        <v>0</v>
      </c>
      <c r="F20" s="57">
        <v>0</v>
      </c>
      <c r="G20" s="57">
        <v>0</v>
      </c>
      <c r="H20" s="57">
        <v>11</v>
      </c>
      <c r="I20" s="57">
        <v>14</v>
      </c>
      <c r="J20" s="57">
        <v>14</v>
      </c>
      <c r="K20" s="57">
        <v>26</v>
      </c>
      <c r="L20" s="57">
        <v>35</v>
      </c>
      <c r="M20" s="57">
        <v>59</v>
      </c>
      <c r="N20" s="57">
        <v>53</v>
      </c>
      <c r="O20" s="57">
        <v>82</v>
      </c>
      <c r="P20" s="57">
        <v>101</v>
      </c>
      <c r="Q20" s="57">
        <v>110</v>
      </c>
      <c r="S20" s="14" t="s">
        <v>99</v>
      </c>
      <c r="T20" s="36" t="s">
        <v>119</v>
      </c>
      <c r="U20" s="57">
        <v>183</v>
      </c>
      <c r="V20" s="57">
        <v>181</v>
      </c>
      <c r="W20" s="57">
        <v>283</v>
      </c>
      <c r="X20" s="57">
        <v>286</v>
      </c>
      <c r="Y20" s="57">
        <v>324</v>
      </c>
      <c r="Z20" s="57">
        <v>428</v>
      </c>
      <c r="AA20" s="57">
        <v>501</v>
      </c>
      <c r="AB20" s="57">
        <v>554</v>
      </c>
      <c r="AC20" s="57">
        <v>666</v>
      </c>
      <c r="AD20" s="57">
        <v>717</v>
      </c>
      <c r="AE20" s="83">
        <v>633</v>
      </c>
      <c r="AF20" s="83">
        <v>5261</v>
      </c>
      <c r="AG20" s="295">
        <v>94.16502595310541</v>
      </c>
      <c r="AI20" s="74"/>
    </row>
    <row r="21" spans="3:33" ht="13.5">
      <c r="C21" s="36" t="s">
        <v>120</v>
      </c>
      <c r="D21" s="57">
        <v>0</v>
      </c>
      <c r="E21" s="57">
        <v>0</v>
      </c>
      <c r="F21" s="57">
        <v>0</v>
      </c>
      <c r="G21" s="57">
        <v>0</v>
      </c>
      <c r="H21" s="57">
        <v>9</v>
      </c>
      <c r="I21" s="57">
        <v>1</v>
      </c>
      <c r="J21" s="57">
        <v>6</v>
      </c>
      <c r="K21" s="57">
        <v>4</v>
      </c>
      <c r="L21" s="57">
        <v>3</v>
      </c>
      <c r="M21" s="57">
        <v>3</v>
      </c>
      <c r="N21" s="57">
        <v>6</v>
      </c>
      <c r="O21" s="57">
        <v>2</v>
      </c>
      <c r="P21" s="57">
        <v>5</v>
      </c>
      <c r="Q21" s="57">
        <v>3</v>
      </c>
      <c r="T21" s="36" t="s">
        <v>120</v>
      </c>
      <c r="U21" s="57">
        <v>1</v>
      </c>
      <c r="V21" s="57">
        <v>6</v>
      </c>
      <c r="W21" s="57">
        <v>4</v>
      </c>
      <c r="X21" s="57">
        <v>10</v>
      </c>
      <c r="Y21" s="57">
        <v>7</v>
      </c>
      <c r="Z21" s="57">
        <v>6</v>
      </c>
      <c r="AA21" s="57">
        <v>2</v>
      </c>
      <c r="AB21" s="57">
        <v>10</v>
      </c>
      <c r="AC21" s="57">
        <v>12</v>
      </c>
      <c r="AD21" s="57">
        <v>12</v>
      </c>
      <c r="AE21" s="83">
        <v>6</v>
      </c>
      <c r="AF21" s="83">
        <v>118</v>
      </c>
      <c r="AG21" s="295">
        <v>2.112045820655092</v>
      </c>
    </row>
    <row r="22" spans="2:33" ht="14.25" thickBot="1">
      <c r="B22" s="27"/>
      <c r="C22" s="38" t="s">
        <v>2</v>
      </c>
      <c r="D22" s="76">
        <v>0</v>
      </c>
      <c r="E22" s="76">
        <v>0</v>
      </c>
      <c r="F22" s="76">
        <v>20</v>
      </c>
      <c r="G22" s="76">
        <v>8</v>
      </c>
      <c r="H22" s="76">
        <v>2</v>
      </c>
      <c r="I22" s="76">
        <v>1</v>
      </c>
      <c r="J22" s="76">
        <v>1</v>
      </c>
      <c r="K22" s="76">
        <v>6</v>
      </c>
      <c r="L22" s="76">
        <v>3</v>
      </c>
      <c r="M22" s="76">
        <v>9</v>
      </c>
      <c r="N22" s="76">
        <v>1</v>
      </c>
      <c r="O22" s="76">
        <v>6</v>
      </c>
      <c r="P22" s="76">
        <v>5</v>
      </c>
      <c r="Q22" s="76">
        <v>9</v>
      </c>
      <c r="S22" s="27"/>
      <c r="T22" s="38" t="s">
        <v>2</v>
      </c>
      <c r="U22" s="76">
        <v>11</v>
      </c>
      <c r="V22" s="76">
        <v>16</v>
      </c>
      <c r="W22" s="76">
        <v>13</v>
      </c>
      <c r="X22" s="76">
        <v>9</v>
      </c>
      <c r="Y22" s="76">
        <v>9</v>
      </c>
      <c r="Z22" s="76">
        <v>15</v>
      </c>
      <c r="AA22" s="76">
        <v>11</v>
      </c>
      <c r="AB22" s="76">
        <v>7</v>
      </c>
      <c r="AC22" s="76">
        <v>12</v>
      </c>
      <c r="AD22" s="76">
        <v>14</v>
      </c>
      <c r="AE22" s="75">
        <v>20</v>
      </c>
      <c r="AF22" s="75">
        <v>208</v>
      </c>
      <c r="AG22" s="333">
        <v>3.7229282262394845</v>
      </c>
    </row>
    <row r="23" spans="3:33" ht="4.5" customHeight="1">
      <c r="C23" s="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T23" s="1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291"/>
      <c r="AF23" s="291"/>
      <c r="AG23" s="295"/>
    </row>
    <row r="24" spans="2:35" ht="13.5">
      <c r="B24" s="14" t="s">
        <v>142</v>
      </c>
      <c r="C24" s="36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5</v>
      </c>
      <c r="S24" s="14" t="s">
        <v>142</v>
      </c>
      <c r="T24" s="36" t="s">
        <v>20</v>
      </c>
      <c r="U24" s="7">
        <v>4</v>
      </c>
      <c r="V24" s="7">
        <v>6</v>
      </c>
      <c r="W24" s="7">
        <v>8</v>
      </c>
      <c r="X24" s="7">
        <v>5</v>
      </c>
      <c r="Y24" s="7">
        <v>6</v>
      </c>
      <c r="Z24" s="7">
        <v>13</v>
      </c>
      <c r="AA24" s="7">
        <v>15</v>
      </c>
      <c r="AB24" s="7">
        <v>24</v>
      </c>
      <c r="AC24" s="7">
        <v>25</v>
      </c>
      <c r="AD24" s="7">
        <v>20</v>
      </c>
      <c r="AE24" s="73">
        <v>26</v>
      </c>
      <c r="AF24" s="73">
        <v>159</v>
      </c>
      <c r="AG24" s="295">
        <v>2.8458922498657597</v>
      </c>
      <c r="AI24" s="74"/>
    </row>
    <row r="25" spans="2:33" ht="13.5">
      <c r="B25" s="77" t="s">
        <v>136</v>
      </c>
      <c r="C25" s="36" t="s">
        <v>135</v>
      </c>
      <c r="D25" s="7">
        <v>0</v>
      </c>
      <c r="E25" s="7">
        <v>0</v>
      </c>
      <c r="F25" s="7">
        <v>3</v>
      </c>
      <c r="G25" s="7">
        <v>2</v>
      </c>
      <c r="H25" s="7">
        <v>1</v>
      </c>
      <c r="I25" s="7">
        <v>2</v>
      </c>
      <c r="J25" s="7">
        <v>3</v>
      </c>
      <c r="K25" s="7">
        <v>9</v>
      </c>
      <c r="L25" s="7">
        <v>5</v>
      </c>
      <c r="M25" s="7">
        <v>23</v>
      </c>
      <c r="N25" s="7">
        <v>17</v>
      </c>
      <c r="O25" s="7">
        <v>24</v>
      </c>
      <c r="P25" s="7">
        <v>21</v>
      </c>
      <c r="Q25" s="7">
        <v>32</v>
      </c>
      <c r="S25" s="77" t="s">
        <v>136</v>
      </c>
      <c r="T25" s="36" t="s">
        <v>135</v>
      </c>
      <c r="U25" s="7">
        <v>35</v>
      </c>
      <c r="V25" s="7">
        <v>23</v>
      </c>
      <c r="W25" s="7">
        <v>28</v>
      </c>
      <c r="X25" s="7">
        <v>26</v>
      </c>
      <c r="Y25" s="7">
        <v>37</v>
      </c>
      <c r="Z25" s="7">
        <v>54</v>
      </c>
      <c r="AA25" s="7">
        <v>51</v>
      </c>
      <c r="AB25" s="7">
        <v>57</v>
      </c>
      <c r="AC25" s="7">
        <v>63</v>
      </c>
      <c r="AD25" s="7">
        <v>67</v>
      </c>
      <c r="AE25" s="73">
        <v>86</v>
      </c>
      <c r="AF25" s="73">
        <v>669</v>
      </c>
      <c r="AG25" s="295">
        <v>11.97422588151065</v>
      </c>
    </row>
    <row r="26" spans="3:33" ht="13.5">
      <c r="C26" s="36" t="s">
        <v>92</v>
      </c>
      <c r="D26" s="7">
        <v>0</v>
      </c>
      <c r="E26" s="7">
        <v>0</v>
      </c>
      <c r="F26" s="7">
        <v>12</v>
      </c>
      <c r="G26" s="7">
        <v>5</v>
      </c>
      <c r="H26" s="7">
        <v>17</v>
      </c>
      <c r="I26" s="7">
        <v>10</v>
      </c>
      <c r="J26" s="7">
        <v>11</v>
      </c>
      <c r="K26" s="7">
        <v>20</v>
      </c>
      <c r="L26" s="7">
        <v>29</v>
      </c>
      <c r="M26" s="7">
        <v>27</v>
      </c>
      <c r="N26" s="7">
        <v>29</v>
      </c>
      <c r="O26" s="7">
        <v>58</v>
      </c>
      <c r="P26" s="7">
        <v>66</v>
      </c>
      <c r="Q26" s="7">
        <v>58</v>
      </c>
      <c r="T26" s="36" t="s">
        <v>92</v>
      </c>
      <c r="U26" s="7">
        <v>112</v>
      </c>
      <c r="V26" s="7">
        <v>123</v>
      </c>
      <c r="W26" s="7">
        <v>163</v>
      </c>
      <c r="X26" s="7">
        <v>173</v>
      </c>
      <c r="Y26" s="7">
        <v>171</v>
      </c>
      <c r="Z26" s="7">
        <v>194</v>
      </c>
      <c r="AA26" s="7">
        <v>223</v>
      </c>
      <c r="AB26" s="7">
        <v>250</v>
      </c>
      <c r="AC26" s="7">
        <v>301</v>
      </c>
      <c r="AD26" s="7">
        <v>332</v>
      </c>
      <c r="AE26" s="73">
        <v>255</v>
      </c>
      <c r="AF26" s="73">
        <v>2639</v>
      </c>
      <c r="AG26" s="295">
        <v>47.23465187041346</v>
      </c>
    </row>
    <row r="27" spans="3:33" ht="13.5">
      <c r="C27" s="36" t="s">
        <v>21</v>
      </c>
      <c r="D27" s="7">
        <v>0</v>
      </c>
      <c r="E27" s="7">
        <v>0</v>
      </c>
      <c r="F27" s="7">
        <v>0</v>
      </c>
      <c r="G27" s="7">
        <v>1</v>
      </c>
      <c r="H27" s="7">
        <v>2</v>
      </c>
      <c r="I27" s="7">
        <v>1</v>
      </c>
      <c r="J27" s="7">
        <v>3</v>
      </c>
      <c r="K27" s="7">
        <v>3</v>
      </c>
      <c r="L27" s="7">
        <v>2</v>
      </c>
      <c r="M27" s="7">
        <v>3</v>
      </c>
      <c r="N27" s="7">
        <v>7</v>
      </c>
      <c r="O27" s="7">
        <v>3</v>
      </c>
      <c r="P27" s="7">
        <v>6</v>
      </c>
      <c r="Q27" s="7">
        <v>7</v>
      </c>
      <c r="T27" s="36" t="s">
        <v>21</v>
      </c>
      <c r="U27" s="7">
        <v>7</v>
      </c>
      <c r="V27" s="7">
        <v>10</v>
      </c>
      <c r="W27" s="7">
        <v>24</v>
      </c>
      <c r="X27" s="7">
        <v>24</v>
      </c>
      <c r="Y27" s="7">
        <v>29</v>
      </c>
      <c r="Z27" s="7">
        <v>41</v>
      </c>
      <c r="AA27" s="7">
        <v>56</v>
      </c>
      <c r="AB27" s="7">
        <v>64</v>
      </c>
      <c r="AC27" s="7">
        <v>70</v>
      </c>
      <c r="AD27" s="7">
        <v>55</v>
      </c>
      <c r="AE27" s="73">
        <v>44</v>
      </c>
      <c r="AF27" s="73">
        <v>462</v>
      </c>
      <c r="AG27" s="295">
        <v>8.269196348666547</v>
      </c>
    </row>
    <row r="28" spans="3:33" ht="13.5">
      <c r="C28" s="36" t="s">
        <v>22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1</v>
      </c>
      <c r="Q28" s="7">
        <v>0</v>
      </c>
      <c r="T28" s="36" t="s">
        <v>22</v>
      </c>
      <c r="U28" s="7">
        <v>0</v>
      </c>
      <c r="V28" s="7">
        <v>0</v>
      </c>
      <c r="W28" s="7">
        <v>4</v>
      </c>
      <c r="X28" s="7">
        <v>4</v>
      </c>
      <c r="Y28" s="7">
        <v>0</v>
      </c>
      <c r="Z28" s="7">
        <v>3</v>
      </c>
      <c r="AA28" s="7">
        <v>3</v>
      </c>
      <c r="AB28" s="7">
        <v>4</v>
      </c>
      <c r="AC28" s="7">
        <v>3</v>
      </c>
      <c r="AD28" s="7">
        <v>8</v>
      </c>
      <c r="AE28" s="73">
        <v>3</v>
      </c>
      <c r="AF28" s="73">
        <v>35</v>
      </c>
      <c r="AG28" s="295">
        <v>0.6264542688383749</v>
      </c>
    </row>
    <row r="29" spans="3:33" ht="13.5">
      <c r="C29" s="36" t="s">
        <v>23</v>
      </c>
      <c r="D29" s="7">
        <v>0</v>
      </c>
      <c r="E29" s="7">
        <v>0</v>
      </c>
      <c r="F29" s="7">
        <v>3</v>
      </c>
      <c r="G29" s="7">
        <v>0</v>
      </c>
      <c r="H29" s="7">
        <v>1</v>
      </c>
      <c r="I29" s="7">
        <v>2</v>
      </c>
      <c r="J29" s="7">
        <v>2</v>
      </c>
      <c r="K29" s="7">
        <v>3</v>
      </c>
      <c r="L29" s="7">
        <v>3</v>
      </c>
      <c r="M29" s="7">
        <v>9</v>
      </c>
      <c r="N29" s="7">
        <v>3</v>
      </c>
      <c r="O29" s="7">
        <v>3</v>
      </c>
      <c r="P29" s="7">
        <v>15</v>
      </c>
      <c r="Q29" s="7">
        <v>18</v>
      </c>
      <c r="T29" s="36" t="s">
        <v>23</v>
      </c>
      <c r="U29" s="7">
        <v>25</v>
      </c>
      <c r="V29" s="7">
        <v>31</v>
      </c>
      <c r="W29" s="7">
        <v>58</v>
      </c>
      <c r="X29" s="7">
        <v>54</v>
      </c>
      <c r="Y29" s="7">
        <v>73</v>
      </c>
      <c r="Z29" s="7">
        <v>105</v>
      </c>
      <c r="AA29" s="7">
        <v>112</v>
      </c>
      <c r="AB29" s="7">
        <v>126</v>
      </c>
      <c r="AC29" s="7">
        <v>153</v>
      </c>
      <c r="AD29" s="7">
        <v>178</v>
      </c>
      <c r="AE29" s="73">
        <v>161</v>
      </c>
      <c r="AF29" s="73">
        <v>1138</v>
      </c>
      <c r="AG29" s="295">
        <v>20.368713083944872</v>
      </c>
    </row>
    <row r="30" spans="3:33" ht="13.5">
      <c r="C30" s="36" t="s">
        <v>24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1</v>
      </c>
      <c r="M30" s="7">
        <v>1</v>
      </c>
      <c r="N30" s="7">
        <v>2</v>
      </c>
      <c r="O30" s="7">
        <v>0</v>
      </c>
      <c r="P30" s="7">
        <v>0</v>
      </c>
      <c r="Q30" s="7">
        <v>1</v>
      </c>
      <c r="T30" s="36" t="s">
        <v>24</v>
      </c>
      <c r="U30" s="7">
        <v>2</v>
      </c>
      <c r="V30" s="7">
        <v>6</v>
      </c>
      <c r="W30" s="7">
        <v>8</v>
      </c>
      <c r="X30" s="7">
        <v>6</v>
      </c>
      <c r="Y30" s="7">
        <v>13</v>
      </c>
      <c r="Z30" s="7">
        <v>18</v>
      </c>
      <c r="AA30" s="7">
        <v>19</v>
      </c>
      <c r="AB30" s="7">
        <v>15</v>
      </c>
      <c r="AC30" s="7">
        <v>26</v>
      </c>
      <c r="AD30" s="7">
        <v>31</v>
      </c>
      <c r="AE30" s="73">
        <v>24</v>
      </c>
      <c r="AF30" s="73">
        <v>175</v>
      </c>
      <c r="AG30" s="295">
        <v>3.132271344191874</v>
      </c>
    </row>
    <row r="31" spans="1:33" ht="14.25" thickBot="1">
      <c r="A31" s="27"/>
      <c r="C31" s="36" t="s">
        <v>10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2</v>
      </c>
      <c r="K31" s="76">
        <v>1</v>
      </c>
      <c r="L31" s="76">
        <v>1</v>
      </c>
      <c r="M31" s="76">
        <v>8</v>
      </c>
      <c r="N31" s="76">
        <v>2</v>
      </c>
      <c r="O31" s="76">
        <v>1</v>
      </c>
      <c r="P31" s="76">
        <v>1</v>
      </c>
      <c r="Q31" s="76">
        <v>1</v>
      </c>
      <c r="R31" s="27"/>
      <c r="T31" s="36" t="s">
        <v>10</v>
      </c>
      <c r="U31" s="76">
        <v>10</v>
      </c>
      <c r="V31" s="76">
        <v>4</v>
      </c>
      <c r="W31" s="76">
        <v>7</v>
      </c>
      <c r="X31" s="76">
        <v>13</v>
      </c>
      <c r="Y31" s="76">
        <v>11</v>
      </c>
      <c r="Z31" s="76">
        <v>21</v>
      </c>
      <c r="AA31" s="76">
        <v>35</v>
      </c>
      <c r="AB31" s="76">
        <v>31</v>
      </c>
      <c r="AC31" s="76">
        <v>49</v>
      </c>
      <c r="AD31" s="76">
        <v>52</v>
      </c>
      <c r="AE31" s="75">
        <v>60</v>
      </c>
      <c r="AF31" s="75">
        <v>310</v>
      </c>
      <c r="AG31" s="333">
        <v>5.548594952568463</v>
      </c>
    </row>
    <row r="32" spans="1:33" ht="21" customHeight="1">
      <c r="A32" s="29" t="s">
        <v>91</v>
      </c>
      <c r="B32" s="30"/>
      <c r="C32" s="30" t="s">
        <v>17</v>
      </c>
      <c r="D32" s="47">
        <v>5</v>
      </c>
      <c r="E32" s="47">
        <v>2</v>
      </c>
      <c r="F32" s="47">
        <v>5</v>
      </c>
      <c r="G32" s="47">
        <v>5</v>
      </c>
      <c r="H32" s="47">
        <v>9</v>
      </c>
      <c r="I32" s="47">
        <v>6</v>
      </c>
      <c r="J32" s="47">
        <v>12</v>
      </c>
      <c r="K32" s="47">
        <v>12</v>
      </c>
      <c r="L32" s="47">
        <v>14</v>
      </c>
      <c r="M32" s="47">
        <v>40</v>
      </c>
      <c r="N32" s="47">
        <v>38</v>
      </c>
      <c r="O32" s="47">
        <v>45</v>
      </c>
      <c r="P32" s="47">
        <v>33</v>
      </c>
      <c r="Q32" s="47">
        <v>44</v>
      </c>
      <c r="R32" s="29" t="s">
        <v>91</v>
      </c>
      <c r="S32" s="30"/>
      <c r="T32" s="30" t="s">
        <v>17</v>
      </c>
      <c r="U32" s="47">
        <v>53</v>
      </c>
      <c r="V32" s="47">
        <v>66</v>
      </c>
      <c r="W32" s="47">
        <v>83</v>
      </c>
      <c r="X32" s="47">
        <v>81</v>
      </c>
      <c r="Y32" s="47">
        <v>91</v>
      </c>
      <c r="Z32" s="47">
        <v>126</v>
      </c>
      <c r="AA32" s="47">
        <v>129</v>
      </c>
      <c r="AB32" s="47">
        <v>156</v>
      </c>
      <c r="AC32" s="47">
        <v>152</v>
      </c>
      <c r="AD32" s="47">
        <v>181</v>
      </c>
      <c r="AE32" s="47">
        <v>205</v>
      </c>
      <c r="AF32" s="47">
        <v>1593</v>
      </c>
      <c r="AG32" s="84">
        <v>100</v>
      </c>
    </row>
    <row r="33" spans="3:33" ht="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T33" s="7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334"/>
    </row>
    <row r="34" spans="2:35" ht="13.5">
      <c r="B34" s="14" t="s">
        <v>117</v>
      </c>
      <c r="C34" s="72" t="s">
        <v>8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S34" s="14" t="s">
        <v>117</v>
      </c>
      <c r="T34" s="72" t="s">
        <v>8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334">
        <v>0</v>
      </c>
      <c r="AI34" s="74"/>
    </row>
    <row r="35" spans="3:33" ht="13.5">
      <c r="C35" s="78" t="s">
        <v>118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T35" s="78" t="s">
        <v>118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82">
        <v>0</v>
      </c>
    </row>
    <row r="36" spans="3:33" ht="13.5">
      <c r="C36" s="78" t="s">
        <v>107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T36" s="78" t="s">
        <v>107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1</v>
      </c>
      <c r="AE36" s="60">
        <v>0</v>
      </c>
      <c r="AF36" s="60">
        <v>1</v>
      </c>
      <c r="AG36" s="82">
        <v>0.06277463904582549</v>
      </c>
    </row>
    <row r="37" spans="3:33" ht="13.5">
      <c r="C37" s="36" t="s">
        <v>108</v>
      </c>
      <c r="D37" s="83">
        <v>0</v>
      </c>
      <c r="E37" s="83">
        <v>0</v>
      </c>
      <c r="F37" s="83">
        <v>0</v>
      </c>
      <c r="G37" s="83">
        <v>1</v>
      </c>
      <c r="H37" s="83">
        <v>1</v>
      </c>
      <c r="I37" s="83">
        <v>0</v>
      </c>
      <c r="J37" s="83">
        <v>0</v>
      </c>
      <c r="K37" s="83">
        <v>0</v>
      </c>
      <c r="L37" s="83">
        <v>1</v>
      </c>
      <c r="M37" s="83">
        <v>0</v>
      </c>
      <c r="N37" s="83">
        <v>2</v>
      </c>
      <c r="O37" s="83">
        <v>2</v>
      </c>
      <c r="P37" s="83">
        <v>2</v>
      </c>
      <c r="Q37" s="83">
        <v>1</v>
      </c>
      <c r="T37" s="36" t="s">
        <v>108</v>
      </c>
      <c r="U37" s="83">
        <v>2</v>
      </c>
      <c r="V37" s="83">
        <v>3</v>
      </c>
      <c r="W37" s="83">
        <v>2</v>
      </c>
      <c r="X37" s="83">
        <v>1</v>
      </c>
      <c r="Y37" s="83">
        <v>5</v>
      </c>
      <c r="Z37" s="83">
        <v>4</v>
      </c>
      <c r="AA37" s="83">
        <v>3</v>
      </c>
      <c r="AB37" s="83">
        <v>3</v>
      </c>
      <c r="AC37" s="83">
        <v>4</v>
      </c>
      <c r="AD37" s="83">
        <v>10</v>
      </c>
      <c r="AE37" s="83">
        <v>5</v>
      </c>
      <c r="AF37" s="83">
        <v>52</v>
      </c>
      <c r="AG37" s="334">
        <v>3.264281230382925</v>
      </c>
    </row>
    <row r="38" spans="3:33" ht="13.5">
      <c r="C38" s="36" t="s">
        <v>109</v>
      </c>
      <c r="D38" s="83">
        <v>0</v>
      </c>
      <c r="E38" s="83">
        <v>0</v>
      </c>
      <c r="F38" s="83">
        <v>0</v>
      </c>
      <c r="G38" s="83">
        <v>0</v>
      </c>
      <c r="H38" s="83">
        <v>3</v>
      </c>
      <c r="I38" s="83">
        <v>1</v>
      </c>
      <c r="J38" s="83">
        <v>1</v>
      </c>
      <c r="K38" s="83">
        <v>1</v>
      </c>
      <c r="L38" s="83">
        <v>1</v>
      </c>
      <c r="M38" s="83">
        <v>8</v>
      </c>
      <c r="N38" s="83">
        <v>3</v>
      </c>
      <c r="O38" s="83">
        <v>6</v>
      </c>
      <c r="P38" s="83">
        <v>4</v>
      </c>
      <c r="Q38" s="83">
        <v>3</v>
      </c>
      <c r="T38" s="36" t="s">
        <v>109</v>
      </c>
      <c r="U38" s="83">
        <v>4</v>
      </c>
      <c r="V38" s="83">
        <v>7</v>
      </c>
      <c r="W38" s="83">
        <v>13</v>
      </c>
      <c r="X38" s="83">
        <v>8</v>
      </c>
      <c r="Y38" s="83">
        <v>10</v>
      </c>
      <c r="Z38" s="83">
        <v>12</v>
      </c>
      <c r="AA38" s="83">
        <v>21</v>
      </c>
      <c r="AB38" s="83">
        <v>18</v>
      </c>
      <c r="AC38" s="83">
        <v>15</v>
      </c>
      <c r="AD38" s="83">
        <v>16</v>
      </c>
      <c r="AE38" s="83">
        <v>12</v>
      </c>
      <c r="AF38" s="83">
        <v>167</v>
      </c>
      <c r="AG38" s="334">
        <v>10.483364720652856</v>
      </c>
    </row>
    <row r="39" spans="3:33" ht="13.5">
      <c r="C39" s="78" t="s">
        <v>110</v>
      </c>
      <c r="D39" s="60">
        <v>1</v>
      </c>
      <c r="E39" s="60">
        <v>1</v>
      </c>
      <c r="F39" s="60">
        <v>1</v>
      </c>
      <c r="G39" s="60">
        <v>0</v>
      </c>
      <c r="H39" s="60">
        <v>2</v>
      </c>
      <c r="I39" s="60">
        <v>1</v>
      </c>
      <c r="J39" s="60">
        <v>1</v>
      </c>
      <c r="K39" s="60">
        <v>3</v>
      </c>
      <c r="L39" s="60">
        <v>0</v>
      </c>
      <c r="M39" s="60">
        <v>7</v>
      </c>
      <c r="N39" s="60">
        <v>6</v>
      </c>
      <c r="O39" s="60">
        <v>7</v>
      </c>
      <c r="P39" s="60">
        <v>4</v>
      </c>
      <c r="Q39" s="60">
        <v>6</v>
      </c>
      <c r="T39" s="78" t="s">
        <v>110</v>
      </c>
      <c r="U39" s="60">
        <v>12</v>
      </c>
      <c r="V39" s="60">
        <v>13</v>
      </c>
      <c r="W39" s="60">
        <v>23</v>
      </c>
      <c r="X39" s="60">
        <v>13</v>
      </c>
      <c r="Y39" s="60">
        <v>15</v>
      </c>
      <c r="Z39" s="60">
        <v>32</v>
      </c>
      <c r="AA39" s="60">
        <v>24</v>
      </c>
      <c r="AB39" s="60">
        <v>34</v>
      </c>
      <c r="AC39" s="60">
        <v>31</v>
      </c>
      <c r="AD39" s="60">
        <v>34</v>
      </c>
      <c r="AE39" s="60">
        <v>38</v>
      </c>
      <c r="AF39" s="60">
        <v>309</v>
      </c>
      <c r="AG39" s="82">
        <v>19.397363465160076</v>
      </c>
    </row>
    <row r="40" spans="3:33" ht="13.5">
      <c r="C40" s="78" t="s">
        <v>111</v>
      </c>
      <c r="D40" s="60">
        <v>2</v>
      </c>
      <c r="E40" s="60">
        <v>1</v>
      </c>
      <c r="F40" s="60">
        <v>0</v>
      </c>
      <c r="G40" s="60">
        <v>1</v>
      </c>
      <c r="H40" s="60">
        <v>0</v>
      </c>
      <c r="I40" s="60">
        <v>1</v>
      </c>
      <c r="J40" s="60">
        <v>5</v>
      </c>
      <c r="K40" s="60">
        <v>1</v>
      </c>
      <c r="L40" s="60">
        <v>3</v>
      </c>
      <c r="M40" s="60">
        <v>5</v>
      </c>
      <c r="N40" s="60">
        <v>3</v>
      </c>
      <c r="O40" s="60">
        <v>5</v>
      </c>
      <c r="P40" s="60">
        <v>6</v>
      </c>
      <c r="Q40" s="60">
        <v>5</v>
      </c>
      <c r="T40" s="78" t="s">
        <v>111</v>
      </c>
      <c r="U40" s="60">
        <v>4</v>
      </c>
      <c r="V40" s="60">
        <v>11</v>
      </c>
      <c r="W40" s="60">
        <v>9</v>
      </c>
      <c r="X40" s="60">
        <v>15</v>
      </c>
      <c r="Y40" s="60">
        <v>22</v>
      </c>
      <c r="Z40" s="60">
        <v>24</v>
      </c>
      <c r="AA40" s="60">
        <v>28</v>
      </c>
      <c r="AB40" s="60">
        <v>30</v>
      </c>
      <c r="AC40" s="60">
        <v>31</v>
      </c>
      <c r="AD40" s="60">
        <v>40</v>
      </c>
      <c r="AE40" s="60">
        <v>59</v>
      </c>
      <c r="AF40" s="60">
        <v>311</v>
      </c>
      <c r="AG40" s="82">
        <v>19.522912743251727</v>
      </c>
    </row>
    <row r="41" spans="3:33" ht="13.5">
      <c r="C41" s="72" t="s">
        <v>112</v>
      </c>
      <c r="D41" s="83">
        <v>1</v>
      </c>
      <c r="E41" s="83">
        <v>0</v>
      </c>
      <c r="F41" s="83">
        <v>3</v>
      </c>
      <c r="G41" s="83">
        <v>1</v>
      </c>
      <c r="H41" s="83">
        <v>3</v>
      </c>
      <c r="I41" s="83">
        <v>3</v>
      </c>
      <c r="J41" s="83">
        <v>1</v>
      </c>
      <c r="K41" s="83">
        <v>4</v>
      </c>
      <c r="L41" s="83">
        <v>4</v>
      </c>
      <c r="M41" s="83">
        <v>10</v>
      </c>
      <c r="N41" s="83">
        <v>5</v>
      </c>
      <c r="O41" s="83">
        <v>10</v>
      </c>
      <c r="P41" s="83">
        <v>5</v>
      </c>
      <c r="Q41" s="83">
        <v>6</v>
      </c>
      <c r="T41" s="72" t="s">
        <v>112</v>
      </c>
      <c r="U41" s="83">
        <v>10</v>
      </c>
      <c r="V41" s="83">
        <v>3</v>
      </c>
      <c r="W41" s="83">
        <v>9</v>
      </c>
      <c r="X41" s="83">
        <v>8</v>
      </c>
      <c r="Y41" s="83">
        <v>7</v>
      </c>
      <c r="Z41" s="83">
        <v>18</v>
      </c>
      <c r="AA41" s="83">
        <v>12</v>
      </c>
      <c r="AB41" s="83">
        <v>23</v>
      </c>
      <c r="AC41" s="83">
        <v>17</v>
      </c>
      <c r="AD41" s="83">
        <v>21</v>
      </c>
      <c r="AE41" s="83">
        <v>27</v>
      </c>
      <c r="AF41" s="83">
        <v>211</v>
      </c>
      <c r="AG41" s="334">
        <v>13.245448838669176</v>
      </c>
    </row>
    <row r="42" spans="3:33" ht="13.5">
      <c r="C42" s="36" t="s">
        <v>113</v>
      </c>
      <c r="D42" s="83">
        <v>0</v>
      </c>
      <c r="E42" s="83">
        <v>0</v>
      </c>
      <c r="F42" s="83">
        <v>1</v>
      </c>
      <c r="G42" s="83">
        <v>1</v>
      </c>
      <c r="H42" s="83">
        <v>0</v>
      </c>
      <c r="I42" s="83">
        <v>0</v>
      </c>
      <c r="J42" s="83">
        <v>3</v>
      </c>
      <c r="K42" s="83">
        <v>2</v>
      </c>
      <c r="L42" s="83">
        <v>3</v>
      </c>
      <c r="M42" s="83">
        <v>5</v>
      </c>
      <c r="N42" s="83">
        <v>12</v>
      </c>
      <c r="O42" s="83">
        <v>3</v>
      </c>
      <c r="P42" s="83">
        <v>5</v>
      </c>
      <c r="Q42" s="83">
        <v>9</v>
      </c>
      <c r="T42" s="36" t="s">
        <v>113</v>
      </c>
      <c r="U42" s="83">
        <v>9</v>
      </c>
      <c r="V42" s="83">
        <v>10</v>
      </c>
      <c r="W42" s="83">
        <v>11</v>
      </c>
      <c r="X42" s="83">
        <v>3</v>
      </c>
      <c r="Y42" s="83">
        <v>10</v>
      </c>
      <c r="Z42" s="83">
        <v>9</v>
      </c>
      <c r="AA42" s="83">
        <v>17</v>
      </c>
      <c r="AB42" s="83">
        <v>15</v>
      </c>
      <c r="AC42" s="83">
        <v>16</v>
      </c>
      <c r="AD42" s="83">
        <v>10</v>
      </c>
      <c r="AE42" s="83">
        <v>21</v>
      </c>
      <c r="AF42" s="83">
        <v>175</v>
      </c>
      <c r="AG42" s="334">
        <v>10.98556183301946</v>
      </c>
    </row>
    <row r="43" spans="3:33" ht="13.5">
      <c r="C43" s="78" t="s">
        <v>114</v>
      </c>
      <c r="D43" s="60">
        <v>1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0</v>
      </c>
      <c r="K43" s="60">
        <v>0</v>
      </c>
      <c r="L43" s="60">
        <v>1</v>
      </c>
      <c r="M43" s="60">
        <v>2</v>
      </c>
      <c r="N43" s="60">
        <v>6</v>
      </c>
      <c r="O43" s="60">
        <v>5</v>
      </c>
      <c r="P43" s="60">
        <v>6</v>
      </c>
      <c r="Q43" s="60">
        <v>5</v>
      </c>
      <c r="T43" s="78" t="s">
        <v>114</v>
      </c>
      <c r="U43" s="60">
        <v>8</v>
      </c>
      <c r="V43" s="60">
        <v>8</v>
      </c>
      <c r="W43" s="60">
        <v>7</v>
      </c>
      <c r="X43" s="60">
        <v>16</v>
      </c>
      <c r="Y43" s="60">
        <v>12</v>
      </c>
      <c r="Z43" s="60">
        <v>10</v>
      </c>
      <c r="AA43" s="60">
        <v>10</v>
      </c>
      <c r="AB43" s="60">
        <v>16</v>
      </c>
      <c r="AC43" s="60">
        <v>10</v>
      </c>
      <c r="AD43" s="60">
        <v>13</v>
      </c>
      <c r="AE43" s="60">
        <v>12</v>
      </c>
      <c r="AF43" s="60">
        <v>149</v>
      </c>
      <c r="AG43" s="82">
        <v>9.353421217827998</v>
      </c>
    </row>
    <row r="44" spans="3:33" ht="13.5">
      <c r="C44" s="78" t="s">
        <v>115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1</v>
      </c>
      <c r="K44" s="60">
        <v>0</v>
      </c>
      <c r="L44" s="60">
        <v>0</v>
      </c>
      <c r="M44" s="60">
        <v>1</v>
      </c>
      <c r="N44" s="60">
        <v>1</v>
      </c>
      <c r="O44" s="60">
        <v>3</v>
      </c>
      <c r="P44" s="60">
        <v>0</v>
      </c>
      <c r="Q44" s="60">
        <v>6</v>
      </c>
      <c r="T44" s="78" t="s">
        <v>115</v>
      </c>
      <c r="U44" s="60">
        <v>1</v>
      </c>
      <c r="V44" s="60">
        <v>4</v>
      </c>
      <c r="W44" s="60">
        <v>5</v>
      </c>
      <c r="X44" s="60">
        <v>7</v>
      </c>
      <c r="Y44" s="60">
        <v>4</v>
      </c>
      <c r="Z44" s="60">
        <v>11</v>
      </c>
      <c r="AA44" s="60">
        <v>5</v>
      </c>
      <c r="AB44" s="60">
        <v>11</v>
      </c>
      <c r="AC44" s="60">
        <v>11</v>
      </c>
      <c r="AD44" s="60">
        <v>19</v>
      </c>
      <c r="AE44" s="60">
        <v>15</v>
      </c>
      <c r="AF44" s="60">
        <v>105</v>
      </c>
      <c r="AG44" s="82">
        <v>6.591337099811676</v>
      </c>
    </row>
    <row r="45" spans="3:33" ht="13.5">
      <c r="C45" s="36" t="s">
        <v>137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1</v>
      </c>
      <c r="L45" s="83">
        <v>1</v>
      </c>
      <c r="M45" s="83">
        <v>2</v>
      </c>
      <c r="N45" s="83">
        <v>0</v>
      </c>
      <c r="O45" s="83">
        <v>4</v>
      </c>
      <c r="P45" s="83">
        <v>1</v>
      </c>
      <c r="Q45" s="83">
        <v>3</v>
      </c>
      <c r="T45" s="36" t="s">
        <v>137</v>
      </c>
      <c r="U45" s="83">
        <v>3</v>
      </c>
      <c r="V45" s="83">
        <v>7</v>
      </c>
      <c r="W45" s="83">
        <v>4</v>
      </c>
      <c r="X45" s="83">
        <v>10</v>
      </c>
      <c r="Y45" s="83">
        <v>6</v>
      </c>
      <c r="Z45" s="83">
        <v>6</v>
      </c>
      <c r="AA45" s="83">
        <v>9</v>
      </c>
      <c r="AB45" s="83">
        <v>6</v>
      </c>
      <c r="AC45" s="83">
        <v>17</v>
      </c>
      <c r="AD45" s="83">
        <v>17</v>
      </c>
      <c r="AE45" s="83">
        <v>16</v>
      </c>
      <c r="AF45" s="83">
        <v>113</v>
      </c>
      <c r="AG45" s="334">
        <v>7.09353421217828</v>
      </c>
    </row>
    <row r="46" spans="2:33" ht="14.25" thickBot="1">
      <c r="B46" s="27"/>
      <c r="C46" s="38" t="s">
        <v>2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S46" s="27"/>
      <c r="T46" s="38" t="s">
        <v>2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333">
        <v>0</v>
      </c>
    </row>
    <row r="47" spans="4:33" ht="6" customHeight="1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291"/>
      <c r="AF47" s="291"/>
      <c r="AG47" s="295"/>
    </row>
    <row r="48" spans="2:35" ht="13.5">
      <c r="B48" s="14" t="s">
        <v>99</v>
      </c>
      <c r="C48" s="36" t="s">
        <v>119</v>
      </c>
      <c r="D48" s="57">
        <v>0</v>
      </c>
      <c r="E48" s="57">
        <v>0</v>
      </c>
      <c r="F48" s="57">
        <v>0</v>
      </c>
      <c r="G48" s="57">
        <v>0</v>
      </c>
      <c r="H48" s="57">
        <v>2</v>
      </c>
      <c r="I48" s="57">
        <v>3</v>
      </c>
      <c r="J48" s="57">
        <v>9</v>
      </c>
      <c r="K48" s="57">
        <v>8</v>
      </c>
      <c r="L48" s="57">
        <v>9</v>
      </c>
      <c r="M48" s="57">
        <v>27</v>
      </c>
      <c r="N48" s="57">
        <v>26</v>
      </c>
      <c r="O48" s="57">
        <v>33</v>
      </c>
      <c r="P48" s="57">
        <v>29</v>
      </c>
      <c r="Q48" s="57">
        <v>39</v>
      </c>
      <c r="S48" s="14" t="s">
        <v>99</v>
      </c>
      <c r="T48" s="36" t="s">
        <v>119</v>
      </c>
      <c r="U48" s="57">
        <v>49</v>
      </c>
      <c r="V48" s="57">
        <v>61</v>
      </c>
      <c r="W48" s="57">
        <v>74</v>
      </c>
      <c r="X48" s="57">
        <v>78</v>
      </c>
      <c r="Y48" s="57">
        <v>85</v>
      </c>
      <c r="Z48" s="57">
        <v>117</v>
      </c>
      <c r="AA48" s="57">
        <v>119</v>
      </c>
      <c r="AB48" s="57">
        <v>150</v>
      </c>
      <c r="AC48" s="57">
        <v>144</v>
      </c>
      <c r="AD48" s="57">
        <v>170</v>
      </c>
      <c r="AE48" s="83">
        <v>194</v>
      </c>
      <c r="AF48" s="83">
        <v>1426</v>
      </c>
      <c r="AG48" s="334">
        <v>89.51663527934714</v>
      </c>
      <c r="AI48" s="74"/>
    </row>
    <row r="49" spans="3:33" ht="13.5">
      <c r="C49" s="36" t="s">
        <v>120</v>
      </c>
      <c r="D49" s="57">
        <v>0</v>
      </c>
      <c r="E49" s="57">
        <v>0</v>
      </c>
      <c r="F49" s="57">
        <v>0</v>
      </c>
      <c r="G49" s="57">
        <v>0</v>
      </c>
      <c r="H49" s="57">
        <v>3</v>
      </c>
      <c r="I49" s="57">
        <v>3</v>
      </c>
      <c r="J49" s="57">
        <v>2</v>
      </c>
      <c r="K49" s="57">
        <v>3</v>
      </c>
      <c r="L49" s="57">
        <v>3</v>
      </c>
      <c r="M49" s="57">
        <v>4</v>
      </c>
      <c r="N49" s="57">
        <v>6</v>
      </c>
      <c r="O49" s="57">
        <v>4</v>
      </c>
      <c r="P49" s="57">
        <v>2</v>
      </c>
      <c r="Q49" s="57">
        <v>2</v>
      </c>
      <c r="T49" s="36" t="s">
        <v>120</v>
      </c>
      <c r="U49" s="57">
        <v>4</v>
      </c>
      <c r="V49" s="57">
        <v>2</v>
      </c>
      <c r="W49" s="57">
        <v>4</v>
      </c>
      <c r="X49" s="57">
        <v>2</v>
      </c>
      <c r="Y49" s="57">
        <v>1</v>
      </c>
      <c r="Z49" s="57">
        <v>3</v>
      </c>
      <c r="AA49" s="57">
        <v>3</v>
      </c>
      <c r="AB49" s="57">
        <v>3</v>
      </c>
      <c r="AC49" s="57">
        <v>4</v>
      </c>
      <c r="AD49" s="57">
        <v>3</v>
      </c>
      <c r="AE49" s="83">
        <v>3</v>
      </c>
      <c r="AF49" s="83">
        <v>64</v>
      </c>
      <c r="AG49" s="334">
        <v>4.017576898932831</v>
      </c>
    </row>
    <row r="50" spans="2:33" ht="14.25" thickBot="1">
      <c r="B50" s="27"/>
      <c r="C50" s="38" t="s">
        <v>2</v>
      </c>
      <c r="D50" s="76">
        <v>5</v>
      </c>
      <c r="E50" s="76">
        <v>2</v>
      </c>
      <c r="F50" s="76">
        <v>5</v>
      </c>
      <c r="G50" s="76">
        <v>5</v>
      </c>
      <c r="H50" s="76">
        <v>4</v>
      </c>
      <c r="I50" s="76">
        <v>0</v>
      </c>
      <c r="J50" s="76">
        <v>1</v>
      </c>
      <c r="K50" s="76">
        <v>1</v>
      </c>
      <c r="L50" s="76">
        <v>2</v>
      </c>
      <c r="M50" s="76">
        <v>9</v>
      </c>
      <c r="N50" s="76">
        <v>6</v>
      </c>
      <c r="O50" s="76">
        <v>8</v>
      </c>
      <c r="P50" s="76">
        <v>2</v>
      </c>
      <c r="Q50" s="76">
        <v>3</v>
      </c>
      <c r="S50" s="27"/>
      <c r="T50" s="38" t="s">
        <v>2</v>
      </c>
      <c r="U50" s="76">
        <v>0</v>
      </c>
      <c r="V50" s="76">
        <v>3</v>
      </c>
      <c r="W50" s="76">
        <v>5</v>
      </c>
      <c r="X50" s="76">
        <v>1</v>
      </c>
      <c r="Y50" s="76">
        <v>5</v>
      </c>
      <c r="Z50" s="76">
        <v>6</v>
      </c>
      <c r="AA50" s="76">
        <v>7</v>
      </c>
      <c r="AB50" s="76">
        <v>3</v>
      </c>
      <c r="AC50" s="76">
        <v>4</v>
      </c>
      <c r="AD50" s="76">
        <v>8</v>
      </c>
      <c r="AE50" s="75">
        <v>8</v>
      </c>
      <c r="AF50" s="75">
        <v>103</v>
      </c>
      <c r="AG50" s="333">
        <v>6.465787821720024</v>
      </c>
    </row>
    <row r="51" spans="3:33" ht="4.5" customHeight="1">
      <c r="C51" s="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T51" s="1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291"/>
      <c r="AF51" s="291"/>
      <c r="AG51" s="295"/>
    </row>
    <row r="52" spans="2:35" ht="13.5">
      <c r="B52" s="14" t="s">
        <v>142</v>
      </c>
      <c r="C52" s="36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2</v>
      </c>
      <c r="S52" s="14" t="s">
        <v>142</v>
      </c>
      <c r="T52" s="36" t="s">
        <v>20</v>
      </c>
      <c r="U52" s="7">
        <v>1</v>
      </c>
      <c r="V52" s="7">
        <v>0</v>
      </c>
      <c r="W52" s="7">
        <v>3</v>
      </c>
      <c r="X52" s="7">
        <v>2</v>
      </c>
      <c r="Y52" s="7">
        <v>3</v>
      </c>
      <c r="Z52" s="7">
        <v>7</v>
      </c>
      <c r="AA52" s="7">
        <v>6</v>
      </c>
      <c r="AB52" s="7">
        <v>10</v>
      </c>
      <c r="AC52" s="7">
        <v>10</v>
      </c>
      <c r="AD52" s="7">
        <v>13</v>
      </c>
      <c r="AE52" s="73">
        <v>9</v>
      </c>
      <c r="AF52" s="73">
        <v>71</v>
      </c>
      <c r="AG52" s="334">
        <v>4.45699937225361</v>
      </c>
      <c r="AI52" s="74"/>
    </row>
    <row r="53" spans="2:33" ht="13.5">
      <c r="B53" s="77" t="s">
        <v>136</v>
      </c>
      <c r="C53" s="36" t="s">
        <v>135</v>
      </c>
      <c r="D53" s="7">
        <v>0</v>
      </c>
      <c r="E53" s="7">
        <v>0</v>
      </c>
      <c r="F53" s="7">
        <v>1</v>
      </c>
      <c r="G53" s="7">
        <v>1</v>
      </c>
      <c r="H53" s="7">
        <v>2</v>
      </c>
      <c r="I53" s="7">
        <v>0</v>
      </c>
      <c r="J53" s="7">
        <v>1</v>
      </c>
      <c r="K53" s="7">
        <v>1</v>
      </c>
      <c r="L53" s="7">
        <v>5</v>
      </c>
      <c r="M53" s="7">
        <v>5</v>
      </c>
      <c r="N53" s="7">
        <v>9</v>
      </c>
      <c r="O53" s="7">
        <v>17</v>
      </c>
      <c r="P53" s="7">
        <v>11</v>
      </c>
      <c r="Q53" s="7">
        <v>13</v>
      </c>
      <c r="S53" s="77" t="s">
        <v>136</v>
      </c>
      <c r="T53" s="36" t="s">
        <v>135</v>
      </c>
      <c r="U53" s="7">
        <v>13</v>
      </c>
      <c r="V53" s="7">
        <v>18</v>
      </c>
      <c r="W53" s="7">
        <v>17</v>
      </c>
      <c r="X53" s="7">
        <v>21</v>
      </c>
      <c r="Y53" s="7">
        <v>18</v>
      </c>
      <c r="Z53" s="7">
        <v>34</v>
      </c>
      <c r="AA53" s="7">
        <v>25</v>
      </c>
      <c r="AB53" s="7">
        <v>24</v>
      </c>
      <c r="AC53" s="7">
        <v>22</v>
      </c>
      <c r="AD53" s="7">
        <v>23</v>
      </c>
      <c r="AE53" s="73">
        <v>28</v>
      </c>
      <c r="AF53" s="73">
        <v>309</v>
      </c>
      <c r="AG53" s="334">
        <v>19.397363465160076</v>
      </c>
    </row>
    <row r="54" spans="3:33" ht="13.5">
      <c r="C54" s="36" t="s">
        <v>92</v>
      </c>
      <c r="D54" s="7">
        <v>5</v>
      </c>
      <c r="E54" s="7">
        <v>1</v>
      </c>
      <c r="F54" s="7">
        <v>4</v>
      </c>
      <c r="G54" s="7">
        <v>2</v>
      </c>
      <c r="H54" s="7">
        <v>5</v>
      </c>
      <c r="I54" s="7">
        <v>3</v>
      </c>
      <c r="J54" s="7">
        <v>8</v>
      </c>
      <c r="K54" s="7">
        <v>10</v>
      </c>
      <c r="L54" s="7">
        <v>4</v>
      </c>
      <c r="M54" s="7">
        <v>31</v>
      </c>
      <c r="N54" s="7">
        <v>19</v>
      </c>
      <c r="O54" s="7">
        <v>21</v>
      </c>
      <c r="P54" s="7">
        <v>17</v>
      </c>
      <c r="Q54" s="7">
        <v>20</v>
      </c>
      <c r="T54" s="36" t="s">
        <v>92</v>
      </c>
      <c r="U54" s="7">
        <v>24</v>
      </c>
      <c r="V54" s="7">
        <v>35</v>
      </c>
      <c r="W54" s="7">
        <v>36</v>
      </c>
      <c r="X54" s="7">
        <v>38</v>
      </c>
      <c r="Y54" s="7">
        <v>43</v>
      </c>
      <c r="Z54" s="7">
        <v>47</v>
      </c>
      <c r="AA54" s="7">
        <v>46</v>
      </c>
      <c r="AB54" s="7">
        <v>53</v>
      </c>
      <c r="AC54" s="7">
        <v>43</v>
      </c>
      <c r="AD54" s="7">
        <v>52</v>
      </c>
      <c r="AE54" s="73">
        <v>55</v>
      </c>
      <c r="AF54" s="73">
        <v>622</v>
      </c>
      <c r="AG54" s="334">
        <v>39.04582548650345</v>
      </c>
    </row>
    <row r="55" spans="3:33" ht="13.5">
      <c r="C55" s="36" t="s">
        <v>21</v>
      </c>
      <c r="D55" s="7">
        <v>0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5</v>
      </c>
      <c r="O55" s="7">
        <v>1</v>
      </c>
      <c r="P55" s="7">
        <v>0</v>
      </c>
      <c r="Q55" s="7">
        <v>3</v>
      </c>
      <c r="T55" s="36" t="s">
        <v>21</v>
      </c>
      <c r="U55" s="7">
        <v>3</v>
      </c>
      <c r="V55" s="7">
        <v>2</v>
      </c>
      <c r="W55" s="7">
        <v>7</v>
      </c>
      <c r="X55" s="7">
        <v>6</v>
      </c>
      <c r="Y55" s="7">
        <v>6</v>
      </c>
      <c r="Z55" s="7">
        <v>10</v>
      </c>
      <c r="AA55" s="7">
        <v>12</v>
      </c>
      <c r="AB55" s="7">
        <v>22</v>
      </c>
      <c r="AC55" s="7">
        <v>28</v>
      </c>
      <c r="AD55" s="7">
        <v>26</v>
      </c>
      <c r="AE55" s="73">
        <v>30</v>
      </c>
      <c r="AF55" s="73">
        <v>164</v>
      </c>
      <c r="AG55" s="334">
        <v>10.29504080351538</v>
      </c>
    </row>
    <row r="56" spans="3:33" ht="13.5">
      <c r="C56" s="36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36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2</v>
      </c>
      <c r="AB56" s="7">
        <v>2</v>
      </c>
      <c r="AC56" s="7">
        <v>3</v>
      </c>
      <c r="AD56" s="7">
        <v>2</v>
      </c>
      <c r="AE56" s="73">
        <v>2</v>
      </c>
      <c r="AF56" s="73">
        <v>11</v>
      </c>
      <c r="AG56" s="334">
        <v>0.6905210295040803</v>
      </c>
    </row>
    <row r="57" spans="3:33" ht="13.5">
      <c r="C57" s="36" t="s">
        <v>23</v>
      </c>
      <c r="D57" s="7">
        <v>0</v>
      </c>
      <c r="E57" s="7">
        <v>1</v>
      </c>
      <c r="F57" s="7">
        <v>0</v>
      </c>
      <c r="G57" s="7">
        <v>0</v>
      </c>
      <c r="H57" s="7">
        <v>1</v>
      </c>
      <c r="I57" s="7">
        <v>2</v>
      </c>
      <c r="J57" s="7">
        <v>2</v>
      </c>
      <c r="K57" s="7">
        <v>1</v>
      </c>
      <c r="L57" s="7">
        <v>2</v>
      </c>
      <c r="M57" s="7">
        <v>1</v>
      </c>
      <c r="N57" s="7">
        <v>4</v>
      </c>
      <c r="O57" s="7">
        <v>4</v>
      </c>
      <c r="P57" s="7">
        <v>4</v>
      </c>
      <c r="Q57" s="7">
        <v>6</v>
      </c>
      <c r="T57" s="36" t="s">
        <v>23</v>
      </c>
      <c r="U57" s="7">
        <v>10</v>
      </c>
      <c r="V57" s="7">
        <v>5</v>
      </c>
      <c r="W57" s="7">
        <v>13</v>
      </c>
      <c r="X57" s="7">
        <v>11</v>
      </c>
      <c r="Y57" s="7">
        <v>10</v>
      </c>
      <c r="Z57" s="7">
        <v>16</v>
      </c>
      <c r="AA57" s="7">
        <v>24</v>
      </c>
      <c r="AB57" s="7">
        <v>27</v>
      </c>
      <c r="AC57" s="7">
        <v>27</v>
      </c>
      <c r="AD57" s="7">
        <v>36</v>
      </c>
      <c r="AE57" s="73">
        <v>45</v>
      </c>
      <c r="AF57" s="73">
        <v>252</v>
      </c>
      <c r="AG57" s="334">
        <v>15.819209039548024</v>
      </c>
    </row>
    <row r="58" spans="3:33" ht="13.5">
      <c r="C58" s="36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36" t="s">
        <v>24</v>
      </c>
      <c r="U58" s="7">
        <v>0</v>
      </c>
      <c r="V58" s="7">
        <v>1</v>
      </c>
      <c r="W58" s="7">
        <v>1</v>
      </c>
      <c r="X58" s="7">
        <v>2</v>
      </c>
      <c r="Y58" s="7">
        <v>5</v>
      </c>
      <c r="Z58" s="7">
        <v>9</v>
      </c>
      <c r="AA58" s="7">
        <v>7</v>
      </c>
      <c r="AB58" s="7">
        <v>8</v>
      </c>
      <c r="AC58" s="7">
        <v>5</v>
      </c>
      <c r="AD58" s="7">
        <v>12</v>
      </c>
      <c r="AE58" s="73">
        <v>11</v>
      </c>
      <c r="AF58" s="73">
        <v>63</v>
      </c>
      <c r="AG58" s="334">
        <v>3.954802259887006</v>
      </c>
    </row>
    <row r="59" spans="1:33" ht="14.25" thickBot="1">
      <c r="A59" s="27"/>
      <c r="B59" s="27"/>
      <c r="C59" s="38" t="s">
        <v>10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1</v>
      </c>
      <c r="K59" s="76">
        <v>0</v>
      </c>
      <c r="L59" s="76">
        <v>1</v>
      </c>
      <c r="M59" s="76">
        <v>1</v>
      </c>
      <c r="N59" s="76">
        <v>0</v>
      </c>
      <c r="O59" s="76">
        <v>2</v>
      </c>
      <c r="P59" s="76">
        <v>0</v>
      </c>
      <c r="Q59" s="76">
        <v>0</v>
      </c>
      <c r="R59" s="27"/>
      <c r="S59" s="27"/>
      <c r="T59" s="38" t="s">
        <v>10</v>
      </c>
      <c r="U59" s="76">
        <v>2</v>
      </c>
      <c r="V59" s="76">
        <v>5</v>
      </c>
      <c r="W59" s="76">
        <v>6</v>
      </c>
      <c r="X59" s="76">
        <v>1</v>
      </c>
      <c r="Y59" s="76">
        <v>6</v>
      </c>
      <c r="Z59" s="76">
        <v>3</v>
      </c>
      <c r="AA59" s="76">
        <v>7</v>
      </c>
      <c r="AB59" s="76">
        <v>10</v>
      </c>
      <c r="AC59" s="76">
        <v>14</v>
      </c>
      <c r="AD59" s="76">
        <v>17</v>
      </c>
      <c r="AE59" s="75">
        <v>25</v>
      </c>
      <c r="AF59" s="75">
        <v>101</v>
      </c>
      <c r="AG59" s="333">
        <v>6.340238543628374</v>
      </c>
    </row>
    <row r="60" spans="2:31" ht="13.5">
      <c r="B60" s="1" t="s">
        <v>141</v>
      </c>
      <c r="S60" s="1"/>
      <c r="AE60" s="338"/>
    </row>
    <row r="61" spans="2:19" ht="13.5">
      <c r="B61" s="1" t="s">
        <v>140</v>
      </c>
      <c r="S61" s="1"/>
    </row>
  </sheetData>
  <sheetProtection/>
  <printOptions/>
  <pageMargins left="0.6299212598425197" right="0.5511811023622047" top="0.3937007874015748" bottom="0.4724409448818898" header="0.2755905511811024" footer="0.4724409448818898"/>
  <pageSetup horizontalDpi="300" verticalDpi="300" orientation="portrait" paperSize="9" scale="103" r:id="rId1"/>
  <colBreaks count="1" manualBreakCount="1">
    <brk id="17" max="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view="pageBreakPreview" zoomScaleSheetLayoutView="100" zoomScalePageLayoutView="0" workbookViewId="0" topLeftCell="A1">
      <selection activeCell="N29" sqref="N29"/>
    </sheetView>
  </sheetViews>
  <sheetFormatPr defaultColWidth="9.00390625" defaultRowHeight="13.5"/>
  <cols>
    <col min="1" max="1" width="6.25390625" style="14" customWidth="1"/>
    <col min="2" max="2" width="8.50390625" style="14" customWidth="1"/>
    <col min="3" max="3" width="11.50390625" style="14" customWidth="1"/>
    <col min="4" max="17" width="4.50390625" style="14" customWidth="1"/>
    <col min="18" max="18" width="6.25390625" style="14" customWidth="1"/>
    <col min="19" max="19" width="8.50390625" style="14" customWidth="1"/>
    <col min="20" max="20" width="11.50390625" style="14" customWidth="1"/>
    <col min="21" max="30" width="4.875" style="14" customWidth="1"/>
    <col min="31" max="31" width="4.875" style="321" customWidth="1"/>
    <col min="32" max="32" width="5.125" style="321" customWidth="1"/>
    <col min="33" max="33" width="6.50390625" style="337" customWidth="1"/>
    <col min="34" max="34" width="3.125" style="3" customWidth="1"/>
    <col min="35" max="35" width="5.625" style="14" bestFit="1" customWidth="1"/>
    <col min="36" max="16384" width="9.00390625" style="14" customWidth="1"/>
  </cols>
  <sheetData>
    <row r="1" ht="21" customHeight="1">
      <c r="A1" s="59" t="s">
        <v>160</v>
      </c>
    </row>
    <row r="2" spans="1:18" ht="21" customHeight="1" thickBot="1">
      <c r="A2" s="59" t="s">
        <v>161</v>
      </c>
      <c r="R2" s="59"/>
    </row>
    <row r="3" spans="1:33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 t="s">
        <v>17</v>
      </c>
      <c r="AG3" s="335" t="s">
        <v>74</v>
      </c>
    </row>
    <row r="4" spans="1:33" ht="21" customHeight="1">
      <c r="A4" s="29" t="s">
        <v>88</v>
      </c>
      <c r="B4" s="30"/>
      <c r="C4" s="30" t="s">
        <v>17</v>
      </c>
      <c r="D4" s="80">
        <v>0</v>
      </c>
      <c r="E4" s="80">
        <v>0</v>
      </c>
      <c r="F4" s="80">
        <v>6</v>
      </c>
      <c r="G4" s="80">
        <v>1</v>
      </c>
      <c r="H4" s="80">
        <v>14</v>
      </c>
      <c r="I4" s="80">
        <v>5</v>
      </c>
      <c r="J4" s="80">
        <v>16</v>
      </c>
      <c r="K4" s="80">
        <v>14</v>
      </c>
      <c r="L4" s="80">
        <v>15</v>
      </c>
      <c r="M4" s="80">
        <v>31</v>
      </c>
      <c r="N4" s="80">
        <v>16</v>
      </c>
      <c r="O4" s="80">
        <v>35</v>
      </c>
      <c r="P4" s="80">
        <v>29</v>
      </c>
      <c r="Q4" s="80">
        <v>34</v>
      </c>
      <c r="R4" s="29" t="s">
        <v>88</v>
      </c>
      <c r="S4" s="30"/>
      <c r="T4" s="30" t="s">
        <v>17</v>
      </c>
      <c r="U4" s="80">
        <v>38</v>
      </c>
      <c r="V4" s="80">
        <v>26</v>
      </c>
      <c r="W4" s="80">
        <v>38</v>
      </c>
      <c r="X4" s="80">
        <v>30</v>
      </c>
      <c r="Y4" s="80">
        <v>24</v>
      </c>
      <c r="Z4" s="80">
        <v>37</v>
      </c>
      <c r="AA4" s="80">
        <v>29</v>
      </c>
      <c r="AB4" s="80">
        <v>41</v>
      </c>
      <c r="AC4" s="80">
        <v>26</v>
      </c>
      <c r="AD4" s="80">
        <v>28</v>
      </c>
      <c r="AE4" s="80">
        <v>32</v>
      </c>
      <c r="AF4" s="80">
        <v>565</v>
      </c>
      <c r="AG4" s="81">
        <v>100</v>
      </c>
    </row>
    <row r="5" spans="3:33" ht="6" customHeight="1"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T5" s="70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295"/>
    </row>
    <row r="6" spans="2:35" ht="13.5" customHeight="1">
      <c r="B6" s="14" t="s">
        <v>117</v>
      </c>
      <c r="C6" s="72" t="s">
        <v>8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S6" s="14" t="s">
        <v>117</v>
      </c>
      <c r="T6" s="72" t="s">
        <v>8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295">
        <v>0</v>
      </c>
      <c r="AI6" s="74"/>
    </row>
    <row r="7" spans="3:33" ht="13.5" customHeight="1">
      <c r="C7" s="78" t="s">
        <v>118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T7" s="78" t="s">
        <v>118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79">
        <v>0</v>
      </c>
    </row>
    <row r="8" spans="3:33" ht="13.5" customHeight="1">
      <c r="C8" s="78" t="s">
        <v>107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1</v>
      </c>
      <c r="K8" s="60">
        <v>3</v>
      </c>
      <c r="L8" s="60">
        <v>1</v>
      </c>
      <c r="M8" s="60">
        <v>3</v>
      </c>
      <c r="N8" s="60">
        <v>2</v>
      </c>
      <c r="O8" s="60">
        <v>0</v>
      </c>
      <c r="P8" s="60">
        <v>2</v>
      </c>
      <c r="Q8" s="60">
        <v>3</v>
      </c>
      <c r="T8" s="78" t="s">
        <v>107</v>
      </c>
      <c r="U8" s="60">
        <v>2</v>
      </c>
      <c r="V8" s="60">
        <v>0</v>
      </c>
      <c r="W8" s="60">
        <v>4</v>
      </c>
      <c r="X8" s="60">
        <v>1</v>
      </c>
      <c r="Y8" s="60">
        <v>2</v>
      </c>
      <c r="Z8" s="60">
        <v>1</v>
      </c>
      <c r="AA8" s="60">
        <v>1</v>
      </c>
      <c r="AB8" s="60">
        <v>0</v>
      </c>
      <c r="AC8" s="60">
        <v>1</v>
      </c>
      <c r="AD8" s="60">
        <v>0</v>
      </c>
      <c r="AE8" s="60">
        <v>0</v>
      </c>
      <c r="AF8" s="60">
        <v>27</v>
      </c>
      <c r="AG8" s="79">
        <v>4.778761061946903</v>
      </c>
    </row>
    <row r="9" spans="3:33" ht="13.5" customHeight="1">
      <c r="C9" s="36" t="s">
        <v>108</v>
      </c>
      <c r="D9" s="83">
        <v>0</v>
      </c>
      <c r="E9" s="83">
        <v>0</v>
      </c>
      <c r="F9" s="83">
        <v>3</v>
      </c>
      <c r="G9" s="83">
        <v>1</v>
      </c>
      <c r="H9" s="83">
        <v>4</v>
      </c>
      <c r="I9" s="83">
        <v>2</v>
      </c>
      <c r="J9" s="83">
        <v>3</v>
      </c>
      <c r="K9" s="83">
        <v>4</v>
      </c>
      <c r="L9" s="83">
        <v>1</v>
      </c>
      <c r="M9" s="83">
        <v>6</v>
      </c>
      <c r="N9" s="83">
        <v>3</v>
      </c>
      <c r="O9" s="83">
        <v>7</v>
      </c>
      <c r="P9" s="83">
        <v>7</v>
      </c>
      <c r="Q9" s="83">
        <v>5</v>
      </c>
      <c r="T9" s="36" t="s">
        <v>108</v>
      </c>
      <c r="U9" s="83">
        <v>6</v>
      </c>
      <c r="V9" s="83">
        <v>5</v>
      </c>
      <c r="W9" s="83">
        <v>12</v>
      </c>
      <c r="X9" s="83">
        <v>4</v>
      </c>
      <c r="Y9" s="83">
        <v>2</v>
      </c>
      <c r="Z9" s="83">
        <v>5</v>
      </c>
      <c r="AA9" s="83">
        <v>5</v>
      </c>
      <c r="AB9" s="83">
        <v>2</v>
      </c>
      <c r="AC9" s="83">
        <v>2</v>
      </c>
      <c r="AD9" s="83">
        <v>0</v>
      </c>
      <c r="AE9" s="83">
        <v>0</v>
      </c>
      <c r="AF9" s="83">
        <v>89</v>
      </c>
      <c r="AG9" s="295">
        <v>15.752212389380531</v>
      </c>
    </row>
    <row r="10" spans="3:33" ht="13.5" customHeight="1">
      <c r="C10" s="36" t="s">
        <v>109</v>
      </c>
      <c r="D10" s="83">
        <v>0</v>
      </c>
      <c r="E10" s="83">
        <v>0</v>
      </c>
      <c r="F10" s="83">
        <v>1</v>
      </c>
      <c r="G10" s="83">
        <v>0</v>
      </c>
      <c r="H10" s="83">
        <v>6</v>
      </c>
      <c r="I10" s="83">
        <v>1</v>
      </c>
      <c r="J10" s="83">
        <v>7</v>
      </c>
      <c r="K10" s="83">
        <v>3</v>
      </c>
      <c r="L10" s="83">
        <v>6</v>
      </c>
      <c r="M10" s="83">
        <v>11</v>
      </c>
      <c r="N10" s="83">
        <v>2</v>
      </c>
      <c r="O10" s="83">
        <v>14</v>
      </c>
      <c r="P10" s="83">
        <v>5</v>
      </c>
      <c r="Q10" s="83">
        <v>10</v>
      </c>
      <c r="T10" s="36" t="s">
        <v>109</v>
      </c>
      <c r="U10" s="83">
        <v>8</v>
      </c>
      <c r="V10" s="83">
        <v>8</v>
      </c>
      <c r="W10" s="83">
        <v>3</v>
      </c>
      <c r="X10" s="83">
        <v>4</v>
      </c>
      <c r="Y10" s="83">
        <v>6</v>
      </c>
      <c r="Z10" s="83">
        <v>8</v>
      </c>
      <c r="AA10" s="83">
        <v>4</v>
      </c>
      <c r="AB10" s="83">
        <v>9</v>
      </c>
      <c r="AC10" s="83">
        <v>9</v>
      </c>
      <c r="AD10" s="83">
        <v>3</v>
      </c>
      <c r="AE10" s="83">
        <v>6</v>
      </c>
      <c r="AF10" s="83">
        <v>134</v>
      </c>
      <c r="AG10" s="295">
        <v>23.716814159292035</v>
      </c>
    </row>
    <row r="11" spans="3:33" ht="13.5" customHeight="1">
      <c r="C11" s="78" t="s">
        <v>110</v>
      </c>
      <c r="D11" s="60">
        <v>0</v>
      </c>
      <c r="E11" s="60">
        <v>0</v>
      </c>
      <c r="F11" s="60">
        <v>2</v>
      </c>
      <c r="G11" s="60">
        <v>0</v>
      </c>
      <c r="H11" s="60">
        <v>2</v>
      </c>
      <c r="I11" s="60">
        <v>0</v>
      </c>
      <c r="J11" s="60">
        <v>3</v>
      </c>
      <c r="K11" s="60">
        <v>2</v>
      </c>
      <c r="L11" s="60">
        <v>4</v>
      </c>
      <c r="M11" s="60">
        <v>3</v>
      </c>
      <c r="N11" s="60">
        <v>2</v>
      </c>
      <c r="O11" s="60">
        <v>4</v>
      </c>
      <c r="P11" s="60">
        <v>4</v>
      </c>
      <c r="Q11" s="60">
        <v>2</v>
      </c>
      <c r="T11" s="78" t="s">
        <v>110</v>
      </c>
      <c r="U11" s="60">
        <v>8</v>
      </c>
      <c r="V11" s="60">
        <v>4</v>
      </c>
      <c r="W11" s="60">
        <v>6</v>
      </c>
      <c r="X11" s="60">
        <v>5</v>
      </c>
      <c r="Y11" s="60">
        <v>3</v>
      </c>
      <c r="Z11" s="60">
        <v>8</v>
      </c>
      <c r="AA11" s="60">
        <v>8</v>
      </c>
      <c r="AB11" s="60">
        <v>9</v>
      </c>
      <c r="AC11" s="60">
        <v>2</v>
      </c>
      <c r="AD11" s="60">
        <v>7</v>
      </c>
      <c r="AE11" s="60">
        <v>4</v>
      </c>
      <c r="AF11" s="60">
        <v>92</v>
      </c>
      <c r="AG11" s="79">
        <v>16.283185840707965</v>
      </c>
    </row>
    <row r="12" spans="3:33" ht="13.5" customHeight="1">
      <c r="C12" s="78" t="s">
        <v>111</v>
      </c>
      <c r="D12" s="60">
        <v>0</v>
      </c>
      <c r="E12" s="60">
        <v>0</v>
      </c>
      <c r="F12" s="60">
        <v>0</v>
      </c>
      <c r="G12" s="60">
        <v>0</v>
      </c>
      <c r="H12" s="60">
        <v>1</v>
      </c>
      <c r="I12" s="60">
        <v>0</v>
      </c>
      <c r="J12" s="60">
        <v>0</v>
      </c>
      <c r="K12" s="60">
        <v>1</v>
      </c>
      <c r="L12" s="60">
        <v>1</v>
      </c>
      <c r="M12" s="60">
        <v>3</v>
      </c>
      <c r="N12" s="60">
        <v>3</v>
      </c>
      <c r="O12" s="60">
        <v>2</v>
      </c>
      <c r="P12" s="60">
        <v>2</v>
      </c>
      <c r="Q12" s="60">
        <v>4</v>
      </c>
      <c r="T12" s="78" t="s">
        <v>111</v>
      </c>
      <c r="U12" s="60">
        <v>2</v>
      </c>
      <c r="V12" s="60">
        <v>2</v>
      </c>
      <c r="W12" s="60">
        <v>4</v>
      </c>
      <c r="X12" s="60">
        <v>5</v>
      </c>
      <c r="Y12" s="60">
        <v>5</v>
      </c>
      <c r="Z12" s="60">
        <v>4</v>
      </c>
      <c r="AA12" s="60">
        <v>3</v>
      </c>
      <c r="AB12" s="60">
        <v>7</v>
      </c>
      <c r="AC12" s="60">
        <v>5</v>
      </c>
      <c r="AD12" s="60">
        <v>2</v>
      </c>
      <c r="AE12" s="60">
        <v>6</v>
      </c>
      <c r="AF12" s="60">
        <v>62</v>
      </c>
      <c r="AG12" s="79">
        <v>10.973451327433628</v>
      </c>
    </row>
    <row r="13" spans="3:33" ht="13.5" customHeight="1">
      <c r="C13" s="72" t="s">
        <v>112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2</v>
      </c>
      <c r="J13" s="83">
        <v>1</v>
      </c>
      <c r="K13" s="83">
        <v>1</v>
      </c>
      <c r="L13" s="83">
        <v>0</v>
      </c>
      <c r="M13" s="83">
        <v>2</v>
      </c>
      <c r="N13" s="83">
        <v>0</v>
      </c>
      <c r="O13" s="83">
        <v>1</v>
      </c>
      <c r="P13" s="83">
        <v>2</v>
      </c>
      <c r="Q13" s="83">
        <v>1</v>
      </c>
      <c r="T13" s="72" t="s">
        <v>112</v>
      </c>
      <c r="U13" s="83">
        <v>1</v>
      </c>
      <c r="V13" s="83">
        <v>1</v>
      </c>
      <c r="W13" s="83">
        <v>3</v>
      </c>
      <c r="X13" s="83">
        <v>5</v>
      </c>
      <c r="Y13" s="83">
        <v>1</v>
      </c>
      <c r="Z13" s="83">
        <v>4</v>
      </c>
      <c r="AA13" s="83">
        <v>3</v>
      </c>
      <c r="AB13" s="83">
        <v>3</v>
      </c>
      <c r="AC13" s="83">
        <v>2</v>
      </c>
      <c r="AD13" s="83">
        <v>4</v>
      </c>
      <c r="AE13" s="83">
        <v>6</v>
      </c>
      <c r="AF13" s="83">
        <v>43</v>
      </c>
      <c r="AG13" s="295">
        <v>7.610619469026549</v>
      </c>
    </row>
    <row r="14" spans="3:33" ht="13.5" customHeight="1">
      <c r="C14" s="36" t="s">
        <v>113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1</v>
      </c>
      <c r="M14" s="83">
        <v>0</v>
      </c>
      <c r="N14" s="83">
        <v>1</v>
      </c>
      <c r="O14" s="83">
        <v>2</v>
      </c>
      <c r="P14" s="83">
        <v>0</v>
      </c>
      <c r="Q14" s="83">
        <v>4</v>
      </c>
      <c r="T14" s="36" t="s">
        <v>113</v>
      </c>
      <c r="U14" s="83">
        <v>3</v>
      </c>
      <c r="V14" s="83">
        <v>2</v>
      </c>
      <c r="W14" s="83">
        <v>2</v>
      </c>
      <c r="X14" s="83">
        <v>2</v>
      </c>
      <c r="Y14" s="83">
        <v>1</v>
      </c>
      <c r="Z14" s="83">
        <v>1</v>
      </c>
      <c r="AA14" s="83">
        <v>2</v>
      </c>
      <c r="AB14" s="83">
        <v>3</v>
      </c>
      <c r="AC14" s="83">
        <v>0</v>
      </c>
      <c r="AD14" s="83">
        <v>3</v>
      </c>
      <c r="AE14" s="83">
        <v>2</v>
      </c>
      <c r="AF14" s="83">
        <v>29</v>
      </c>
      <c r="AG14" s="295">
        <v>5.132743362831858</v>
      </c>
    </row>
    <row r="15" spans="3:33" ht="13.5" customHeight="1">
      <c r="C15" s="78" t="s">
        <v>114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1</v>
      </c>
      <c r="K15" s="60">
        <v>0</v>
      </c>
      <c r="L15" s="60">
        <v>0</v>
      </c>
      <c r="M15" s="60">
        <v>2</v>
      </c>
      <c r="N15" s="60">
        <v>2</v>
      </c>
      <c r="O15" s="60">
        <v>3</v>
      </c>
      <c r="P15" s="60">
        <v>3</v>
      </c>
      <c r="Q15" s="60">
        <v>2</v>
      </c>
      <c r="T15" s="78" t="s">
        <v>114</v>
      </c>
      <c r="U15" s="60">
        <v>3</v>
      </c>
      <c r="V15" s="60">
        <v>1</v>
      </c>
      <c r="W15" s="60">
        <v>3</v>
      </c>
      <c r="X15" s="60">
        <v>0</v>
      </c>
      <c r="Y15" s="60">
        <v>1</v>
      </c>
      <c r="Z15" s="60">
        <v>0</v>
      </c>
      <c r="AA15" s="60">
        <v>2</v>
      </c>
      <c r="AB15" s="60">
        <v>1</v>
      </c>
      <c r="AC15" s="60">
        <v>3</v>
      </c>
      <c r="AD15" s="60">
        <v>1</v>
      </c>
      <c r="AE15" s="60">
        <v>0</v>
      </c>
      <c r="AF15" s="60">
        <v>28</v>
      </c>
      <c r="AG15" s="79">
        <v>4.95575221238938</v>
      </c>
    </row>
    <row r="16" spans="3:33" ht="13.5" customHeight="1">
      <c r="C16" s="78" t="s">
        <v>115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1</v>
      </c>
      <c r="M16" s="60">
        <v>1</v>
      </c>
      <c r="N16" s="60">
        <v>0</v>
      </c>
      <c r="O16" s="60">
        <v>2</v>
      </c>
      <c r="P16" s="60">
        <v>0</v>
      </c>
      <c r="Q16" s="60">
        <v>2</v>
      </c>
      <c r="T16" s="78" t="s">
        <v>115</v>
      </c>
      <c r="U16" s="60">
        <v>4</v>
      </c>
      <c r="V16" s="60">
        <v>3</v>
      </c>
      <c r="W16" s="60">
        <v>1</v>
      </c>
      <c r="X16" s="60">
        <v>4</v>
      </c>
      <c r="Y16" s="60">
        <v>2</v>
      </c>
      <c r="Z16" s="60">
        <v>5</v>
      </c>
      <c r="AA16" s="60">
        <v>1</v>
      </c>
      <c r="AB16" s="60">
        <v>6</v>
      </c>
      <c r="AC16" s="60">
        <v>1</v>
      </c>
      <c r="AD16" s="60">
        <v>4</v>
      </c>
      <c r="AE16" s="60">
        <v>3</v>
      </c>
      <c r="AF16" s="60">
        <v>41</v>
      </c>
      <c r="AG16" s="79">
        <v>7.256637168141593</v>
      </c>
    </row>
    <row r="17" spans="3:33" ht="13.5" customHeight="1">
      <c r="C17" s="36" t="s">
        <v>137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1</v>
      </c>
      <c r="O17" s="83">
        <v>0</v>
      </c>
      <c r="P17" s="83">
        <v>4</v>
      </c>
      <c r="Q17" s="83">
        <v>1</v>
      </c>
      <c r="T17" s="36" t="s">
        <v>137</v>
      </c>
      <c r="U17" s="83">
        <v>1</v>
      </c>
      <c r="V17" s="83">
        <v>0</v>
      </c>
      <c r="W17" s="83">
        <v>0</v>
      </c>
      <c r="X17" s="83">
        <v>0</v>
      </c>
      <c r="Y17" s="83">
        <v>1</v>
      </c>
      <c r="Z17" s="83">
        <v>1</v>
      </c>
      <c r="AA17" s="83">
        <v>0</v>
      </c>
      <c r="AB17" s="83">
        <v>1</v>
      </c>
      <c r="AC17" s="83">
        <v>1</v>
      </c>
      <c r="AD17" s="83">
        <v>4</v>
      </c>
      <c r="AE17" s="83">
        <v>5</v>
      </c>
      <c r="AF17" s="83">
        <v>20</v>
      </c>
      <c r="AG17" s="295">
        <v>3.5398230088495577</v>
      </c>
    </row>
    <row r="18" spans="2:33" ht="13.5" customHeight="1" thickBot="1">
      <c r="B18" s="27"/>
      <c r="C18" s="38" t="s">
        <v>2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S18" s="27"/>
      <c r="T18" s="38" t="s">
        <v>2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333">
        <v>0</v>
      </c>
    </row>
    <row r="19" spans="3:33" ht="4.5" customHeight="1">
      <c r="C19" s="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T19" s="1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291"/>
      <c r="AF19" s="291"/>
      <c r="AG19" s="295"/>
    </row>
    <row r="20" spans="2:35" ht="13.5" customHeight="1">
      <c r="B20" s="14" t="s">
        <v>99</v>
      </c>
      <c r="C20" s="36" t="s">
        <v>119</v>
      </c>
      <c r="D20" s="57">
        <v>0</v>
      </c>
      <c r="E20" s="57">
        <v>0</v>
      </c>
      <c r="F20" s="57">
        <v>0</v>
      </c>
      <c r="G20" s="57">
        <v>0</v>
      </c>
      <c r="H20" s="57">
        <v>7</v>
      </c>
      <c r="I20" s="57">
        <v>2</v>
      </c>
      <c r="J20" s="57">
        <v>15</v>
      </c>
      <c r="K20" s="57">
        <v>11</v>
      </c>
      <c r="L20" s="57">
        <v>11</v>
      </c>
      <c r="M20" s="57">
        <v>24</v>
      </c>
      <c r="N20" s="57">
        <v>11</v>
      </c>
      <c r="O20" s="57">
        <v>26</v>
      </c>
      <c r="P20" s="57">
        <v>25</v>
      </c>
      <c r="Q20" s="57">
        <v>25</v>
      </c>
      <c r="S20" s="14" t="s">
        <v>99</v>
      </c>
      <c r="T20" s="36" t="s">
        <v>119</v>
      </c>
      <c r="U20" s="57">
        <v>33</v>
      </c>
      <c r="V20" s="57">
        <v>20</v>
      </c>
      <c r="W20" s="57">
        <v>32</v>
      </c>
      <c r="X20" s="57">
        <v>21</v>
      </c>
      <c r="Y20" s="57">
        <v>18</v>
      </c>
      <c r="Z20" s="57">
        <v>33</v>
      </c>
      <c r="AA20" s="57">
        <v>23</v>
      </c>
      <c r="AB20" s="57">
        <v>32</v>
      </c>
      <c r="AC20" s="57">
        <v>22</v>
      </c>
      <c r="AD20" s="57">
        <v>26</v>
      </c>
      <c r="AE20" s="83">
        <v>27</v>
      </c>
      <c r="AF20" s="83">
        <v>444</v>
      </c>
      <c r="AG20" s="295">
        <v>78.58407079646018</v>
      </c>
      <c r="AI20" s="74"/>
    </row>
    <row r="21" spans="3:33" ht="13.5" customHeight="1">
      <c r="C21" s="36" t="s">
        <v>120</v>
      </c>
      <c r="D21" s="57">
        <v>0</v>
      </c>
      <c r="E21" s="57">
        <v>0</v>
      </c>
      <c r="F21" s="57">
        <v>0</v>
      </c>
      <c r="G21" s="57">
        <v>0</v>
      </c>
      <c r="H21" s="57">
        <v>3</v>
      </c>
      <c r="I21" s="57">
        <v>3</v>
      </c>
      <c r="J21" s="57">
        <v>1</v>
      </c>
      <c r="K21" s="57">
        <v>2</v>
      </c>
      <c r="L21" s="57">
        <v>4</v>
      </c>
      <c r="M21" s="57">
        <v>4</v>
      </c>
      <c r="N21" s="57">
        <v>3</v>
      </c>
      <c r="O21" s="57">
        <v>7</v>
      </c>
      <c r="P21" s="57">
        <v>2</v>
      </c>
      <c r="Q21" s="57">
        <v>5</v>
      </c>
      <c r="T21" s="36" t="s">
        <v>120</v>
      </c>
      <c r="U21" s="57">
        <v>3</v>
      </c>
      <c r="V21" s="57">
        <v>5</v>
      </c>
      <c r="W21" s="57">
        <v>6</v>
      </c>
      <c r="X21" s="57">
        <v>4</v>
      </c>
      <c r="Y21" s="57">
        <v>2</v>
      </c>
      <c r="Z21" s="57">
        <v>3</v>
      </c>
      <c r="AA21" s="57">
        <v>4</v>
      </c>
      <c r="AB21" s="57">
        <v>6</v>
      </c>
      <c r="AC21" s="57">
        <v>4</v>
      </c>
      <c r="AD21" s="57">
        <v>1</v>
      </c>
      <c r="AE21" s="83">
        <v>3</v>
      </c>
      <c r="AF21" s="83">
        <v>75</v>
      </c>
      <c r="AG21" s="295">
        <v>13.274336283185843</v>
      </c>
    </row>
    <row r="22" spans="2:33" ht="13.5" customHeight="1" thickBot="1">
      <c r="B22" s="27"/>
      <c r="C22" s="38" t="s">
        <v>2</v>
      </c>
      <c r="D22" s="76">
        <v>0</v>
      </c>
      <c r="E22" s="76">
        <v>0</v>
      </c>
      <c r="F22" s="76">
        <v>6</v>
      </c>
      <c r="G22" s="76">
        <v>1</v>
      </c>
      <c r="H22" s="76">
        <v>4</v>
      </c>
      <c r="I22" s="76">
        <v>0</v>
      </c>
      <c r="J22" s="76">
        <v>0</v>
      </c>
      <c r="K22" s="76">
        <v>1</v>
      </c>
      <c r="L22" s="76">
        <v>0</v>
      </c>
      <c r="M22" s="76">
        <v>3</v>
      </c>
      <c r="N22" s="76">
        <v>2</v>
      </c>
      <c r="O22" s="76">
        <v>2</v>
      </c>
      <c r="P22" s="76">
        <v>2</v>
      </c>
      <c r="Q22" s="76">
        <v>4</v>
      </c>
      <c r="S22" s="27"/>
      <c r="T22" s="38" t="s">
        <v>2</v>
      </c>
      <c r="U22" s="76">
        <v>2</v>
      </c>
      <c r="V22" s="76">
        <v>1</v>
      </c>
      <c r="W22" s="76">
        <v>0</v>
      </c>
      <c r="X22" s="76">
        <v>5</v>
      </c>
      <c r="Y22" s="76">
        <v>4</v>
      </c>
      <c r="Z22" s="76">
        <v>1</v>
      </c>
      <c r="AA22" s="76">
        <v>2</v>
      </c>
      <c r="AB22" s="76">
        <v>3</v>
      </c>
      <c r="AC22" s="76">
        <v>0</v>
      </c>
      <c r="AD22" s="76">
        <v>1</v>
      </c>
      <c r="AE22" s="75">
        <v>2</v>
      </c>
      <c r="AF22" s="75">
        <v>46</v>
      </c>
      <c r="AG22" s="333">
        <v>8.141592920353983</v>
      </c>
    </row>
    <row r="23" spans="3:33" ht="4.5" customHeight="1">
      <c r="C23" s="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T23" s="1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291"/>
      <c r="AF23" s="291"/>
      <c r="AG23" s="295"/>
    </row>
    <row r="24" spans="2:35" ht="13.5" customHeight="1">
      <c r="B24" s="14" t="s">
        <v>142</v>
      </c>
      <c r="C24" s="36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1</v>
      </c>
      <c r="L24" s="7">
        <v>3</v>
      </c>
      <c r="M24" s="7">
        <v>0</v>
      </c>
      <c r="N24" s="7">
        <v>0</v>
      </c>
      <c r="O24" s="7">
        <v>3</v>
      </c>
      <c r="P24" s="7">
        <v>1</v>
      </c>
      <c r="Q24" s="7">
        <v>2</v>
      </c>
      <c r="S24" s="14" t="s">
        <v>142</v>
      </c>
      <c r="T24" s="36" t="s">
        <v>20</v>
      </c>
      <c r="U24" s="7">
        <v>1</v>
      </c>
      <c r="V24" s="7">
        <v>0</v>
      </c>
      <c r="W24" s="7">
        <v>6</v>
      </c>
      <c r="X24" s="7">
        <v>3</v>
      </c>
      <c r="Y24" s="7">
        <v>3</v>
      </c>
      <c r="Z24" s="7">
        <v>0</v>
      </c>
      <c r="AA24" s="7">
        <v>2</v>
      </c>
      <c r="AB24" s="7">
        <v>2</v>
      </c>
      <c r="AC24" s="7">
        <v>1</v>
      </c>
      <c r="AD24" s="7">
        <v>1</v>
      </c>
      <c r="AE24" s="73">
        <v>1</v>
      </c>
      <c r="AF24" s="73">
        <v>32</v>
      </c>
      <c r="AG24" s="295">
        <v>5.663716814159292</v>
      </c>
      <c r="AI24" s="74"/>
    </row>
    <row r="25" spans="2:33" ht="13.5" customHeight="1">
      <c r="B25" s="77" t="s">
        <v>136</v>
      </c>
      <c r="C25" s="36" t="s">
        <v>135</v>
      </c>
      <c r="D25" s="7">
        <v>0</v>
      </c>
      <c r="E25" s="7">
        <v>0</v>
      </c>
      <c r="F25" s="7">
        <v>2</v>
      </c>
      <c r="G25" s="7">
        <v>0</v>
      </c>
      <c r="H25" s="7">
        <v>5</v>
      </c>
      <c r="I25" s="7">
        <v>1</v>
      </c>
      <c r="J25" s="7">
        <v>4</v>
      </c>
      <c r="K25" s="7">
        <v>3</v>
      </c>
      <c r="L25" s="7">
        <v>6</v>
      </c>
      <c r="M25" s="7">
        <v>12</v>
      </c>
      <c r="N25" s="7">
        <v>7</v>
      </c>
      <c r="O25" s="7">
        <v>14</v>
      </c>
      <c r="P25" s="7">
        <v>16</v>
      </c>
      <c r="Q25" s="7">
        <v>15</v>
      </c>
      <c r="S25" s="77" t="s">
        <v>136</v>
      </c>
      <c r="T25" s="36" t="s">
        <v>135</v>
      </c>
      <c r="U25" s="7">
        <v>24</v>
      </c>
      <c r="V25" s="7">
        <v>9</v>
      </c>
      <c r="W25" s="7">
        <v>12</v>
      </c>
      <c r="X25" s="7">
        <v>7</v>
      </c>
      <c r="Y25" s="7">
        <v>7</v>
      </c>
      <c r="Z25" s="7">
        <v>10</v>
      </c>
      <c r="AA25" s="7">
        <v>8</v>
      </c>
      <c r="AB25" s="7">
        <v>15</v>
      </c>
      <c r="AC25" s="7">
        <v>6</v>
      </c>
      <c r="AD25" s="7">
        <v>6</v>
      </c>
      <c r="AE25" s="73">
        <v>7</v>
      </c>
      <c r="AF25" s="73">
        <v>196</v>
      </c>
      <c r="AG25" s="295">
        <v>34.690265486725664</v>
      </c>
    </row>
    <row r="26" spans="3:33" ht="13.5" customHeight="1">
      <c r="C26" s="36" t="s">
        <v>92</v>
      </c>
      <c r="D26" s="7">
        <v>0</v>
      </c>
      <c r="E26" s="7">
        <v>0</v>
      </c>
      <c r="F26" s="7">
        <v>3</v>
      </c>
      <c r="G26" s="7">
        <v>1</v>
      </c>
      <c r="H26" s="7">
        <v>7</v>
      </c>
      <c r="I26" s="7">
        <v>3</v>
      </c>
      <c r="J26" s="7">
        <v>3</v>
      </c>
      <c r="K26" s="7">
        <v>2</v>
      </c>
      <c r="L26" s="7">
        <v>3</v>
      </c>
      <c r="M26" s="7">
        <v>4</v>
      </c>
      <c r="N26" s="7">
        <v>5</v>
      </c>
      <c r="O26" s="7">
        <v>14</v>
      </c>
      <c r="P26" s="7">
        <v>7</v>
      </c>
      <c r="Q26" s="7">
        <v>9</v>
      </c>
      <c r="T26" s="36" t="s">
        <v>92</v>
      </c>
      <c r="U26" s="7">
        <v>6</v>
      </c>
      <c r="V26" s="7">
        <v>9</v>
      </c>
      <c r="W26" s="7">
        <v>13</v>
      </c>
      <c r="X26" s="7">
        <v>10</v>
      </c>
      <c r="Y26" s="7">
        <v>7</v>
      </c>
      <c r="Z26" s="7">
        <v>18</v>
      </c>
      <c r="AA26" s="7">
        <v>8</v>
      </c>
      <c r="AB26" s="7">
        <v>10</v>
      </c>
      <c r="AC26" s="7">
        <v>11</v>
      </c>
      <c r="AD26" s="7">
        <v>6</v>
      </c>
      <c r="AE26" s="73">
        <v>10</v>
      </c>
      <c r="AF26" s="73">
        <v>169</v>
      </c>
      <c r="AG26" s="295">
        <v>29.911504424778762</v>
      </c>
    </row>
    <row r="27" spans="3:33" ht="13.5" customHeight="1">
      <c r="C27" s="36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1</v>
      </c>
      <c r="L27" s="7">
        <v>0</v>
      </c>
      <c r="M27" s="7">
        <v>5</v>
      </c>
      <c r="N27" s="7">
        <v>1</v>
      </c>
      <c r="O27" s="7">
        <v>1</v>
      </c>
      <c r="P27" s="7">
        <v>3</v>
      </c>
      <c r="Q27" s="7">
        <v>1</v>
      </c>
      <c r="T27" s="36" t="s">
        <v>21</v>
      </c>
      <c r="U27" s="7">
        <v>0</v>
      </c>
      <c r="V27" s="7">
        <v>3</v>
      </c>
      <c r="W27" s="7">
        <v>5</v>
      </c>
      <c r="X27" s="7">
        <v>7</v>
      </c>
      <c r="Y27" s="7">
        <v>2</v>
      </c>
      <c r="Z27" s="7">
        <v>2</v>
      </c>
      <c r="AA27" s="7">
        <v>3</v>
      </c>
      <c r="AB27" s="7">
        <v>5</v>
      </c>
      <c r="AC27" s="7">
        <v>3</v>
      </c>
      <c r="AD27" s="7">
        <v>5</v>
      </c>
      <c r="AE27" s="73">
        <v>5</v>
      </c>
      <c r="AF27" s="73">
        <v>54</v>
      </c>
      <c r="AG27" s="295">
        <v>9.557522123893806</v>
      </c>
    </row>
    <row r="28" spans="3:33" ht="13.5" customHeight="1">
      <c r="C28" s="36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T28" s="36" t="s">
        <v>22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</v>
      </c>
      <c r="AC28" s="7">
        <v>0</v>
      </c>
      <c r="AD28" s="7">
        <v>1</v>
      </c>
      <c r="AE28" s="73">
        <v>0</v>
      </c>
      <c r="AF28" s="73">
        <v>6</v>
      </c>
      <c r="AG28" s="295">
        <v>1.0619469026548671</v>
      </c>
    </row>
    <row r="29" spans="3:33" ht="13.5" customHeight="1">
      <c r="C29" s="36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2</v>
      </c>
      <c r="L29" s="7">
        <v>1</v>
      </c>
      <c r="M29" s="7">
        <v>7</v>
      </c>
      <c r="N29" s="7">
        <v>1</v>
      </c>
      <c r="O29" s="7">
        <v>3</v>
      </c>
      <c r="P29" s="7">
        <v>1</v>
      </c>
      <c r="Q29" s="7">
        <v>4</v>
      </c>
      <c r="T29" s="36" t="s">
        <v>23</v>
      </c>
      <c r="U29" s="7">
        <v>2</v>
      </c>
      <c r="V29" s="7">
        <v>1</v>
      </c>
      <c r="W29" s="7">
        <v>0</v>
      </c>
      <c r="X29" s="7">
        <v>1</v>
      </c>
      <c r="Y29" s="7">
        <v>3</v>
      </c>
      <c r="Z29" s="7">
        <v>5</v>
      </c>
      <c r="AA29" s="7">
        <v>7</v>
      </c>
      <c r="AB29" s="7">
        <v>3</v>
      </c>
      <c r="AC29" s="7">
        <v>3</v>
      </c>
      <c r="AD29" s="7">
        <v>5</v>
      </c>
      <c r="AE29" s="73">
        <v>3</v>
      </c>
      <c r="AF29" s="73">
        <v>54</v>
      </c>
      <c r="AG29" s="295">
        <v>9.557522123893806</v>
      </c>
    </row>
    <row r="30" spans="3:33" ht="13.5" customHeight="1">
      <c r="C30" s="36" t="s">
        <v>24</v>
      </c>
      <c r="D30" s="7">
        <v>0</v>
      </c>
      <c r="E30" s="7">
        <v>0</v>
      </c>
      <c r="F30" s="7">
        <v>1</v>
      </c>
      <c r="G30" s="7">
        <v>0</v>
      </c>
      <c r="H30" s="7">
        <v>1</v>
      </c>
      <c r="I30" s="7">
        <v>0</v>
      </c>
      <c r="J30" s="7">
        <v>2</v>
      </c>
      <c r="K30" s="7">
        <v>2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1</v>
      </c>
      <c r="T30" s="36" t="s">
        <v>24</v>
      </c>
      <c r="U30" s="7">
        <v>1</v>
      </c>
      <c r="V30" s="7">
        <v>1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7">
        <v>1</v>
      </c>
      <c r="AC30" s="7">
        <v>0</v>
      </c>
      <c r="AD30" s="7">
        <v>2</v>
      </c>
      <c r="AE30" s="73">
        <v>4</v>
      </c>
      <c r="AF30" s="73">
        <v>19</v>
      </c>
      <c r="AG30" s="295">
        <v>3.3628318584070795</v>
      </c>
    </row>
    <row r="31" spans="1:33" ht="13.5" customHeight="1" thickBot="1">
      <c r="A31" s="27"/>
      <c r="C31" s="36" t="s">
        <v>10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1</v>
      </c>
      <c r="J31" s="76">
        <v>1</v>
      </c>
      <c r="K31" s="76">
        <v>3</v>
      </c>
      <c r="L31" s="76">
        <v>2</v>
      </c>
      <c r="M31" s="76">
        <v>1</v>
      </c>
      <c r="N31" s="76">
        <v>0</v>
      </c>
      <c r="O31" s="76">
        <v>0</v>
      </c>
      <c r="P31" s="76">
        <v>1</v>
      </c>
      <c r="Q31" s="76">
        <v>2</v>
      </c>
      <c r="R31" s="27"/>
      <c r="T31" s="36" t="s">
        <v>10</v>
      </c>
      <c r="U31" s="76">
        <v>4</v>
      </c>
      <c r="V31" s="76">
        <v>2</v>
      </c>
      <c r="W31" s="76">
        <v>2</v>
      </c>
      <c r="X31" s="76">
        <v>2</v>
      </c>
      <c r="Y31" s="76">
        <v>1</v>
      </c>
      <c r="Z31" s="76">
        <v>2</v>
      </c>
      <c r="AA31" s="76">
        <v>1</v>
      </c>
      <c r="AB31" s="76">
        <v>4</v>
      </c>
      <c r="AC31" s="76">
        <v>2</v>
      </c>
      <c r="AD31" s="76">
        <v>2</v>
      </c>
      <c r="AE31" s="75">
        <v>2</v>
      </c>
      <c r="AF31" s="75">
        <v>35</v>
      </c>
      <c r="AG31" s="333">
        <v>6.1946902654867255</v>
      </c>
    </row>
    <row r="32" spans="1:33" ht="21" customHeight="1">
      <c r="A32" s="29" t="s">
        <v>91</v>
      </c>
      <c r="B32" s="30"/>
      <c r="C32" s="30" t="s">
        <v>17</v>
      </c>
      <c r="D32" s="47">
        <v>0</v>
      </c>
      <c r="E32" s="47">
        <v>0</v>
      </c>
      <c r="F32" s="47">
        <v>2</v>
      </c>
      <c r="G32" s="47">
        <v>2</v>
      </c>
      <c r="H32" s="47">
        <v>1</v>
      </c>
      <c r="I32" s="47">
        <v>1</v>
      </c>
      <c r="J32" s="47">
        <v>0</v>
      </c>
      <c r="K32" s="47">
        <v>1</v>
      </c>
      <c r="L32" s="47">
        <v>3</v>
      </c>
      <c r="M32" s="47">
        <v>3</v>
      </c>
      <c r="N32" s="47">
        <v>10</v>
      </c>
      <c r="O32" s="47">
        <v>8</v>
      </c>
      <c r="P32" s="47">
        <v>9</v>
      </c>
      <c r="Q32" s="47">
        <v>6</v>
      </c>
      <c r="R32" s="29" t="s">
        <v>91</v>
      </c>
      <c r="S32" s="30"/>
      <c r="T32" s="30" t="s">
        <v>17</v>
      </c>
      <c r="U32" s="47">
        <v>7</v>
      </c>
      <c r="V32" s="47">
        <v>15</v>
      </c>
      <c r="W32" s="47">
        <v>14</v>
      </c>
      <c r="X32" s="47">
        <v>12</v>
      </c>
      <c r="Y32" s="47">
        <v>13</v>
      </c>
      <c r="Z32" s="47">
        <v>14</v>
      </c>
      <c r="AA32" s="47">
        <v>8</v>
      </c>
      <c r="AB32" s="47">
        <v>13</v>
      </c>
      <c r="AC32" s="47">
        <v>15</v>
      </c>
      <c r="AD32" s="47">
        <v>13</v>
      </c>
      <c r="AE32" s="47">
        <v>12</v>
      </c>
      <c r="AF32" s="47">
        <v>182</v>
      </c>
      <c r="AG32" s="84">
        <v>100</v>
      </c>
    </row>
    <row r="33" spans="3:33" ht="4.5" customHeight="1">
      <c r="C33" s="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T33" s="1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291"/>
      <c r="AF33" s="291"/>
      <c r="AG33" s="295"/>
    </row>
    <row r="34" spans="2:35" ht="13.5" customHeight="1">
      <c r="B34" s="14" t="s">
        <v>117</v>
      </c>
      <c r="C34" s="72" t="s">
        <v>8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S34" s="14" t="s">
        <v>117</v>
      </c>
      <c r="T34" s="72" t="s">
        <v>8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334">
        <v>0</v>
      </c>
      <c r="AI34" s="74"/>
    </row>
    <row r="35" spans="3:33" ht="13.5" customHeight="1">
      <c r="C35" s="78" t="s">
        <v>118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T35" s="78" t="s">
        <v>118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82">
        <v>0</v>
      </c>
    </row>
    <row r="36" spans="3:33" ht="13.5" customHeight="1">
      <c r="C36" s="78" t="s">
        <v>107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T36" s="78" t="s">
        <v>107</v>
      </c>
      <c r="U36" s="16">
        <v>1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1</v>
      </c>
      <c r="AG36" s="82">
        <v>0.5494505494505495</v>
      </c>
    </row>
    <row r="37" spans="3:33" ht="13.5" customHeight="1">
      <c r="C37" s="36" t="s">
        <v>108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1</v>
      </c>
      <c r="L37" s="73">
        <v>0</v>
      </c>
      <c r="M37" s="73">
        <v>0</v>
      </c>
      <c r="N37" s="73">
        <v>1</v>
      </c>
      <c r="O37" s="73">
        <v>1</v>
      </c>
      <c r="P37" s="73">
        <v>1</v>
      </c>
      <c r="Q37" s="73">
        <v>0</v>
      </c>
      <c r="T37" s="36" t="s">
        <v>108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2</v>
      </c>
      <c r="AA37" s="73">
        <v>1</v>
      </c>
      <c r="AB37" s="73">
        <v>0</v>
      </c>
      <c r="AC37" s="73">
        <v>2</v>
      </c>
      <c r="AD37" s="73">
        <v>0</v>
      </c>
      <c r="AE37" s="73">
        <v>0</v>
      </c>
      <c r="AF37" s="73">
        <v>10</v>
      </c>
      <c r="AG37" s="334">
        <v>5.4945054945054945</v>
      </c>
    </row>
    <row r="38" spans="3:33" ht="13.5" customHeight="1">
      <c r="C38" s="36" t="s">
        <v>109</v>
      </c>
      <c r="D38" s="73">
        <v>0</v>
      </c>
      <c r="E38" s="73">
        <v>0</v>
      </c>
      <c r="F38" s="73">
        <v>1</v>
      </c>
      <c r="G38" s="73">
        <v>1</v>
      </c>
      <c r="H38" s="73">
        <v>1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1</v>
      </c>
      <c r="O38" s="73">
        <v>2</v>
      </c>
      <c r="P38" s="73">
        <v>1</v>
      </c>
      <c r="Q38" s="73">
        <v>1</v>
      </c>
      <c r="T38" s="36" t="s">
        <v>109</v>
      </c>
      <c r="U38" s="73">
        <v>4</v>
      </c>
      <c r="V38" s="73">
        <v>1</v>
      </c>
      <c r="W38" s="73">
        <v>4</v>
      </c>
      <c r="X38" s="73">
        <v>2</v>
      </c>
      <c r="Y38" s="73">
        <v>1</v>
      </c>
      <c r="Z38" s="73">
        <v>2</v>
      </c>
      <c r="AA38" s="73">
        <v>1</v>
      </c>
      <c r="AB38" s="73">
        <v>0</v>
      </c>
      <c r="AC38" s="73">
        <v>1</v>
      </c>
      <c r="AD38" s="73">
        <v>1</v>
      </c>
      <c r="AE38" s="73">
        <v>3</v>
      </c>
      <c r="AF38" s="73">
        <v>29</v>
      </c>
      <c r="AG38" s="334">
        <v>15.934065934065933</v>
      </c>
    </row>
    <row r="39" spans="3:33" ht="13.5" customHeight="1">
      <c r="C39" s="78" t="s">
        <v>110</v>
      </c>
      <c r="D39" s="16">
        <v>0</v>
      </c>
      <c r="E39" s="16">
        <v>0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6">
        <v>2</v>
      </c>
      <c r="M39" s="16">
        <v>1</v>
      </c>
      <c r="N39" s="16">
        <v>1</v>
      </c>
      <c r="O39" s="16">
        <v>1</v>
      </c>
      <c r="P39" s="16">
        <v>3</v>
      </c>
      <c r="Q39" s="16">
        <v>0</v>
      </c>
      <c r="T39" s="78" t="s">
        <v>110</v>
      </c>
      <c r="U39" s="16">
        <v>0</v>
      </c>
      <c r="V39" s="16">
        <v>1</v>
      </c>
      <c r="W39" s="16">
        <v>2</v>
      </c>
      <c r="X39" s="16">
        <v>1</v>
      </c>
      <c r="Y39" s="16">
        <v>1</v>
      </c>
      <c r="Z39" s="16">
        <v>1</v>
      </c>
      <c r="AA39" s="16">
        <v>1</v>
      </c>
      <c r="AB39" s="16">
        <v>6</v>
      </c>
      <c r="AC39" s="16">
        <v>2</v>
      </c>
      <c r="AD39" s="16">
        <v>3</v>
      </c>
      <c r="AE39" s="16">
        <v>2</v>
      </c>
      <c r="AF39" s="16">
        <v>29</v>
      </c>
      <c r="AG39" s="82">
        <v>15.934065934065933</v>
      </c>
    </row>
    <row r="40" spans="3:33" ht="13.5" customHeight="1">
      <c r="C40" s="78" t="s">
        <v>111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0</v>
      </c>
      <c r="L40" s="16">
        <v>0</v>
      </c>
      <c r="M40" s="16">
        <v>0</v>
      </c>
      <c r="N40" s="16">
        <v>1</v>
      </c>
      <c r="O40" s="16">
        <v>1</v>
      </c>
      <c r="P40" s="16">
        <v>1</v>
      </c>
      <c r="Q40" s="16">
        <v>4</v>
      </c>
      <c r="T40" s="78" t="s">
        <v>111</v>
      </c>
      <c r="U40" s="16">
        <v>0</v>
      </c>
      <c r="V40" s="16">
        <v>1</v>
      </c>
      <c r="W40" s="16">
        <v>3</v>
      </c>
      <c r="X40" s="16">
        <v>2</v>
      </c>
      <c r="Y40" s="16">
        <v>5</v>
      </c>
      <c r="Z40" s="16">
        <v>2</v>
      </c>
      <c r="AA40" s="16">
        <v>3</v>
      </c>
      <c r="AB40" s="16">
        <v>3</v>
      </c>
      <c r="AC40" s="16">
        <v>0</v>
      </c>
      <c r="AD40" s="16">
        <v>0</v>
      </c>
      <c r="AE40" s="16">
        <v>0</v>
      </c>
      <c r="AF40" s="16">
        <v>27</v>
      </c>
      <c r="AG40" s="82">
        <v>14.835164835164836</v>
      </c>
    </row>
    <row r="41" spans="3:33" ht="13.5" customHeight="1">
      <c r="C41" s="72" t="s">
        <v>112</v>
      </c>
      <c r="D41" s="73">
        <v>0</v>
      </c>
      <c r="E41" s="73">
        <v>0</v>
      </c>
      <c r="F41" s="73">
        <v>1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1</v>
      </c>
      <c r="M41" s="73">
        <v>0</v>
      </c>
      <c r="N41" s="73">
        <v>1</v>
      </c>
      <c r="O41" s="73">
        <v>1</v>
      </c>
      <c r="P41" s="73">
        <v>0</v>
      </c>
      <c r="Q41" s="73">
        <v>0</v>
      </c>
      <c r="T41" s="72" t="s">
        <v>112</v>
      </c>
      <c r="U41" s="73">
        <v>1</v>
      </c>
      <c r="V41" s="73">
        <v>4</v>
      </c>
      <c r="W41" s="73">
        <v>1</v>
      </c>
      <c r="X41" s="73">
        <v>2</v>
      </c>
      <c r="Y41" s="73">
        <v>1</v>
      </c>
      <c r="Z41" s="73">
        <v>1</v>
      </c>
      <c r="AA41" s="73">
        <v>1</v>
      </c>
      <c r="AB41" s="73">
        <v>2</v>
      </c>
      <c r="AC41" s="73">
        <v>3</v>
      </c>
      <c r="AD41" s="73">
        <v>3</v>
      </c>
      <c r="AE41" s="73">
        <v>0</v>
      </c>
      <c r="AF41" s="73">
        <v>23</v>
      </c>
      <c r="AG41" s="334">
        <v>12.637362637362637</v>
      </c>
    </row>
    <row r="42" spans="3:33" ht="13.5" customHeight="1">
      <c r="C42" s="36" t="s">
        <v>113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1</v>
      </c>
      <c r="O42" s="73">
        <v>0</v>
      </c>
      <c r="P42" s="73">
        <v>1</v>
      </c>
      <c r="Q42" s="73">
        <v>0</v>
      </c>
      <c r="T42" s="36" t="s">
        <v>113</v>
      </c>
      <c r="U42" s="73">
        <v>0</v>
      </c>
      <c r="V42" s="73">
        <v>1</v>
      </c>
      <c r="W42" s="73">
        <v>2</v>
      </c>
      <c r="X42" s="73">
        <v>0</v>
      </c>
      <c r="Y42" s="73">
        <v>1</v>
      </c>
      <c r="Z42" s="73">
        <v>2</v>
      </c>
      <c r="AA42" s="73">
        <v>1</v>
      </c>
      <c r="AB42" s="73">
        <v>0</v>
      </c>
      <c r="AC42" s="73">
        <v>5</v>
      </c>
      <c r="AD42" s="73">
        <v>0</v>
      </c>
      <c r="AE42" s="73">
        <v>1</v>
      </c>
      <c r="AF42" s="73">
        <v>15</v>
      </c>
      <c r="AG42" s="334">
        <v>8.241758241758241</v>
      </c>
    </row>
    <row r="43" spans="3:33" ht="13.5" customHeight="1">
      <c r="C43" s="78" t="s">
        <v>114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</v>
      </c>
      <c r="N43" s="16">
        <v>2</v>
      </c>
      <c r="O43" s="16">
        <v>0</v>
      </c>
      <c r="P43" s="16">
        <v>2</v>
      </c>
      <c r="Q43" s="16">
        <v>0</v>
      </c>
      <c r="T43" s="78" t="s">
        <v>114</v>
      </c>
      <c r="U43" s="16">
        <v>1</v>
      </c>
      <c r="V43" s="16">
        <v>1</v>
      </c>
      <c r="W43" s="16">
        <v>1</v>
      </c>
      <c r="X43" s="16">
        <v>0</v>
      </c>
      <c r="Y43" s="16">
        <v>1</v>
      </c>
      <c r="Z43" s="16">
        <v>1</v>
      </c>
      <c r="AA43" s="16">
        <v>0</v>
      </c>
      <c r="AB43" s="16">
        <v>1</v>
      </c>
      <c r="AC43" s="16">
        <v>0</v>
      </c>
      <c r="AD43" s="16">
        <v>1</v>
      </c>
      <c r="AE43" s="16">
        <v>3</v>
      </c>
      <c r="AF43" s="16">
        <v>15</v>
      </c>
      <c r="AG43" s="82">
        <v>8.241758241758241</v>
      </c>
    </row>
    <row r="44" spans="3:33" ht="13.5" customHeight="1">
      <c r="C44" s="78" t="s">
        <v>115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</v>
      </c>
      <c r="T44" s="78" t="s">
        <v>115</v>
      </c>
      <c r="U44" s="16">
        <v>0</v>
      </c>
      <c r="V44" s="16">
        <v>3</v>
      </c>
      <c r="W44" s="16">
        <v>1</v>
      </c>
      <c r="X44" s="16">
        <v>2</v>
      </c>
      <c r="Y44" s="16">
        <v>1</v>
      </c>
      <c r="Z44" s="16">
        <v>2</v>
      </c>
      <c r="AA44" s="16">
        <v>0</v>
      </c>
      <c r="AB44" s="16">
        <v>1</v>
      </c>
      <c r="AC44" s="16">
        <v>0</v>
      </c>
      <c r="AD44" s="16">
        <v>0</v>
      </c>
      <c r="AE44" s="16">
        <v>2</v>
      </c>
      <c r="AF44" s="16">
        <v>13</v>
      </c>
      <c r="AG44" s="82">
        <v>7.142857142857142</v>
      </c>
    </row>
    <row r="45" spans="3:33" ht="13.5" customHeight="1">
      <c r="C45" s="36" t="s">
        <v>137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2</v>
      </c>
      <c r="O45" s="73">
        <v>2</v>
      </c>
      <c r="P45" s="73">
        <v>0</v>
      </c>
      <c r="Q45" s="73">
        <v>0</v>
      </c>
      <c r="T45" s="36" t="s">
        <v>137</v>
      </c>
      <c r="U45" s="73">
        <v>0</v>
      </c>
      <c r="V45" s="73">
        <v>3</v>
      </c>
      <c r="W45" s="73">
        <v>0</v>
      </c>
      <c r="X45" s="73">
        <v>3</v>
      </c>
      <c r="Y45" s="73">
        <v>1</v>
      </c>
      <c r="Z45" s="73">
        <v>1</v>
      </c>
      <c r="AA45" s="73">
        <v>0</v>
      </c>
      <c r="AB45" s="73">
        <v>0</v>
      </c>
      <c r="AC45" s="73">
        <v>2</v>
      </c>
      <c r="AD45" s="73">
        <v>5</v>
      </c>
      <c r="AE45" s="73">
        <v>1</v>
      </c>
      <c r="AF45" s="73">
        <v>20</v>
      </c>
      <c r="AG45" s="334">
        <v>10.989010989010989</v>
      </c>
    </row>
    <row r="46" spans="2:33" ht="13.5" customHeight="1" thickBot="1">
      <c r="B46" s="27"/>
      <c r="C46" s="38" t="s">
        <v>2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S46" s="27"/>
      <c r="T46" s="38" t="s">
        <v>2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333">
        <v>0</v>
      </c>
    </row>
    <row r="47" spans="3:33" ht="4.5" customHeight="1">
      <c r="C47" s="1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T47" s="1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291"/>
      <c r="AF47" s="291"/>
      <c r="AG47" s="295"/>
    </row>
    <row r="48" spans="2:35" ht="13.5" customHeight="1">
      <c r="B48" s="14" t="s">
        <v>99</v>
      </c>
      <c r="C48" s="36" t="s">
        <v>119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1</v>
      </c>
      <c r="L48" s="7">
        <v>1</v>
      </c>
      <c r="M48" s="7">
        <v>3</v>
      </c>
      <c r="N48" s="7">
        <v>7</v>
      </c>
      <c r="O48" s="7">
        <v>6</v>
      </c>
      <c r="P48" s="7">
        <v>5</v>
      </c>
      <c r="Q48" s="7">
        <v>3</v>
      </c>
      <c r="S48" s="14" t="s">
        <v>99</v>
      </c>
      <c r="T48" s="36" t="s">
        <v>119</v>
      </c>
      <c r="U48" s="7">
        <v>5</v>
      </c>
      <c r="V48" s="7">
        <v>13</v>
      </c>
      <c r="W48" s="7">
        <v>7</v>
      </c>
      <c r="X48" s="7">
        <v>10</v>
      </c>
      <c r="Y48" s="7">
        <v>12</v>
      </c>
      <c r="Z48" s="7">
        <v>11</v>
      </c>
      <c r="AA48" s="7">
        <v>6</v>
      </c>
      <c r="AB48" s="7">
        <v>11</v>
      </c>
      <c r="AC48" s="7">
        <v>10</v>
      </c>
      <c r="AD48" s="7">
        <v>9</v>
      </c>
      <c r="AE48" s="73">
        <v>10</v>
      </c>
      <c r="AF48" s="73">
        <v>131</v>
      </c>
      <c r="AG48" s="334">
        <v>71.97802197802197</v>
      </c>
      <c r="AI48" s="74"/>
    </row>
    <row r="49" spans="3:33" ht="13.5" customHeight="1">
      <c r="C49" s="36" t="s">
        <v>120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0</v>
      </c>
      <c r="N49" s="7">
        <v>3</v>
      </c>
      <c r="O49" s="7">
        <v>2</v>
      </c>
      <c r="P49" s="7">
        <v>3</v>
      </c>
      <c r="Q49" s="7">
        <v>3</v>
      </c>
      <c r="T49" s="36" t="s">
        <v>120</v>
      </c>
      <c r="U49" s="7">
        <v>2</v>
      </c>
      <c r="V49" s="7">
        <v>1</v>
      </c>
      <c r="W49" s="7">
        <v>5</v>
      </c>
      <c r="X49" s="7">
        <v>2</v>
      </c>
      <c r="Y49" s="7">
        <v>0</v>
      </c>
      <c r="Z49" s="7">
        <v>3</v>
      </c>
      <c r="AA49" s="7">
        <v>2</v>
      </c>
      <c r="AB49" s="7">
        <v>2</v>
      </c>
      <c r="AC49" s="7">
        <v>5</v>
      </c>
      <c r="AD49" s="7">
        <v>3</v>
      </c>
      <c r="AE49" s="73">
        <v>2</v>
      </c>
      <c r="AF49" s="73">
        <v>40</v>
      </c>
      <c r="AG49" s="334">
        <v>21.978021978021978</v>
      </c>
    </row>
    <row r="50" spans="2:33" ht="13.5" customHeight="1" thickBot="1">
      <c r="B50" s="27"/>
      <c r="C50" s="38" t="s">
        <v>2</v>
      </c>
      <c r="D50" s="76">
        <v>0</v>
      </c>
      <c r="E50" s="76">
        <v>0</v>
      </c>
      <c r="F50" s="76">
        <v>2</v>
      </c>
      <c r="G50" s="76">
        <v>2</v>
      </c>
      <c r="H50" s="76">
        <v>1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1</v>
      </c>
      <c r="Q50" s="76">
        <v>0</v>
      </c>
      <c r="S50" s="27"/>
      <c r="T50" s="38" t="s">
        <v>2</v>
      </c>
      <c r="U50" s="76">
        <v>0</v>
      </c>
      <c r="V50" s="76">
        <v>1</v>
      </c>
      <c r="W50" s="76">
        <v>2</v>
      </c>
      <c r="X50" s="76">
        <v>0</v>
      </c>
      <c r="Y50" s="76">
        <v>1</v>
      </c>
      <c r="Z50" s="76">
        <v>0</v>
      </c>
      <c r="AA50" s="76">
        <v>0</v>
      </c>
      <c r="AB50" s="76">
        <v>0</v>
      </c>
      <c r="AC50" s="76">
        <v>0</v>
      </c>
      <c r="AD50" s="76">
        <v>1</v>
      </c>
      <c r="AE50" s="75">
        <v>0</v>
      </c>
      <c r="AF50" s="75">
        <v>11</v>
      </c>
      <c r="AG50" s="333">
        <v>6.043956043956044</v>
      </c>
    </row>
    <row r="51" spans="3:33" ht="4.5" customHeight="1">
      <c r="C51" s="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T51" s="1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291"/>
      <c r="AF51" s="291"/>
      <c r="AG51" s="295"/>
    </row>
    <row r="52" spans="2:35" ht="13.5" customHeight="1">
      <c r="B52" s="14" t="s">
        <v>142</v>
      </c>
      <c r="C52" s="36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</v>
      </c>
      <c r="O52" s="7">
        <v>2</v>
      </c>
      <c r="P52" s="7">
        <v>0</v>
      </c>
      <c r="Q52" s="7">
        <v>0</v>
      </c>
      <c r="S52" s="14" t="s">
        <v>142</v>
      </c>
      <c r="T52" s="36" t="s">
        <v>20</v>
      </c>
      <c r="U52" s="7">
        <v>0</v>
      </c>
      <c r="V52" s="7">
        <v>0</v>
      </c>
      <c r="W52" s="7">
        <v>2</v>
      </c>
      <c r="X52" s="7">
        <v>2</v>
      </c>
      <c r="Y52" s="7">
        <v>0</v>
      </c>
      <c r="Z52" s="7">
        <v>0</v>
      </c>
      <c r="AA52" s="7">
        <v>2</v>
      </c>
      <c r="AB52" s="7">
        <v>3</v>
      </c>
      <c r="AC52" s="7">
        <v>0</v>
      </c>
      <c r="AD52" s="7">
        <v>3</v>
      </c>
      <c r="AE52" s="73">
        <v>1</v>
      </c>
      <c r="AF52" s="73">
        <v>17</v>
      </c>
      <c r="AG52" s="334">
        <v>9.340659340659341</v>
      </c>
      <c r="AI52" s="74"/>
    </row>
    <row r="53" spans="2:33" ht="13.5" customHeight="1">
      <c r="B53" s="77" t="s">
        <v>136</v>
      </c>
      <c r="C53" s="36" t="s">
        <v>135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2</v>
      </c>
      <c r="N53" s="7">
        <v>3</v>
      </c>
      <c r="O53" s="7">
        <v>1</v>
      </c>
      <c r="P53" s="7">
        <v>5</v>
      </c>
      <c r="Q53" s="7">
        <v>4</v>
      </c>
      <c r="S53" s="77" t="s">
        <v>136</v>
      </c>
      <c r="T53" s="36" t="s">
        <v>135</v>
      </c>
      <c r="U53" s="7">
        <v>3</v>
      </c>
      <c r="V53" s="7">
        <v>9</v>
      </c>
      <c r="W53" s="7">
        <v>4</v>
      </c>
      <c r="X53" s="7">
        <v>6</v>
      </c>
      <c r="Y53" s="7">
        <v>9</v>
      </c>
      <c r="Z53" s="7">
        <v>8</v>
      </c>
      <c r="AA53" s="7">
        <v>2</v>
      </c>
      <c r="AB53" s="7">
        <v>5</v>
      </c>
      <c r="AC53" s="7">
        <v>9</v>
      </c>
      <c r="AD53" s="7">
        <v>4</v>
      </c>
      <c r="AE53" s="73">
        <v>4</v>
      </c>
      <c r="AF53" s="73">
        <v>79</v>
      </c>
      <c r="AG53" s="334">
        <v>43.40659340659341</v>
      </c>
    </row>
    <row r="54" spans="3:33" ht="13.5" customHeight="1">
      <c r="C54" s="36" t="s">
        <v>92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1</v>
      </c>
      <c r="P54" s="7">
        <v>3</v>
      </c>
      <c r="Q54" s="7">
        <v>1</v>
      </c>
      <c r="T54" s="36" t="s">
        <v>92</v>
      </c>
      <c r="U54" s="7">
        <v>3</v>
      </c>
      <c r="V54" s="7">
        <v>2</v>
      </c>
      <c r="W54" s="7">
        <v>3</v>
      </c>
      <c r="X54" s="7">
        <v>2</v>
      </c>
      <c r="Y54" s="7">
        <v>2</v>
      </c>
      <c r="Z54" s="7">
        <v>1</v>
      </c>
      <c r="AA54" s="7">
        <v>2</v>
      </c>
      <c r="AB54" s="7">
        <v>1</v>
      </c>
      <c r="AC54" s="7">
        <v>3</v>
      </c>
      <c r="AD54" s="7">
        <v>3</v>
      </c>
      <c r="AE54" s="73">
        <v>3</v>
      </c>
      <c r="AF54" s="73">
        <v>33</v>
      </c>
      <c r="AG54" s="334">
        <v>18.13186813186813</v>
      </c>
    </row>
    <row r="55" spans="3:33" ht="13.5" customHeight="1">
      <c r="C55" s="36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0</v>
      </c>
      <c r="N55" s="7">
        <v>2</v>
      </c>
      <c r="O55" s="7">
        <v>0</v>
      </c>
      <c r="P55" s="7">
        <v>0</v>
      </c>
      <c r="Q55" s="7">
        <v>1</v>
      </c>
      <c r="T55" s="36" t="s">
        <v>21</v>
      </c>
      <c r="U55" s="7">
        <v>1</v>
      </c>
      <c r="V55" s="7">
        <v>0</v>
      </c>
      <c r="W55" s="7">
        <v>2</v>
      </c>
      <c r="X55" s="7">
        <v>1</v>
      </c>
      <c r="Y55" s="7">
        <v>2</v>
      </c>
      <c r="Z55" s="7">
        <v>3</v>
      </c>
      <c r="AA55" s="7">
        <v>1</v>
      </c>
      <c r="AB55" s="7">
        <v>2</v>
      </c>
      <c r="AC55" s="7">
        <v>1</v>
      </c>
      <c r="AD55" s="7">
        <v>2</v>
      </c>
      <c r="AE55" s="73">
        <v>0</v>
      </c>
      <c r="AF55" s="73">
        <v>19</v>
      </c>
      <c r="AG55" s="334">
        <v>10.43956043956044</v>
      </c>
    </row>
    <row r="56" spans="3:33" ht="13.5" customHeight="1">
      <c r="C56" s="36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0</v>
      </c>
      <c r="T56" s="36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1</v>
      </c>
      <c r="AE56" s="73">
        <v>0</v>
      </c>
      <c r="AF56" s="73">
        <v>2</v>
      </c>
      <c r="AG56" s="334">
        <v>1.098901098901099</v>
      </c>
    </row>
    <row r="57" spans="3:33" ht="13.5" customHeight="1">
      <c r="C57" s="36" t="s">
        <v>23</v>
      </c>
      <c r="D57" s="7">
        <v>0</v>
      </c>
      <c r="E57" s="7">
        <v>0</v>
      </c>
      <c r="F57" s="7">
        <v>1</v>
      </c>
      <c r="G57" s="7">
        <v>0</v>
      </c>
      <c r="H57" s="7">
        <v>1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1</v>
      </c>
      <c r="O57" s="7">
        <v>3</v>
      </c>
      <c r="P57" s="7">
        <v>0</v>
      </c>
      <c r="Q57" s="7">
        <v>0</v>
      </c>
      <c r="T57" s="36" t="s">
        <v>23</v>
      </c>
      <c r="U57" s="7">
        <v>0</v>
      </c>
      <c r="V57" s="7">
        <v>0</v>
      </c>
      <c r="W57" s="7">
        <v>3</v>
      </c>
      <c r="X57" s="7">
        <v>0</v>
      </c>
      <c r="Y57" s="7">
        <v>0</v>
      </c>
      <c r="Z57" s="7">
        <v>1</v>
      </c>
      <c r="AA57" s="7">
        <v>1</v>
      </c>
      <c r="AB57" s="7">
        <v>0</v>
      </c>
      <c r="AC57" s="7">
        <v>2</v>
      </c>
      <c r="AD57" s="7">
        <v>0</v>
      </c>
      <c r="AE57" s="73">
        <v>1</v>
      </c>
      <c r="AF57" s="73">
        <v>15</v>
      </c>
      <c r="AG57" s="334">
        <v>8.241758241758241</v>
      </c>
    </row>
    <row r="58" spans="3:33" ht="13.5" customHeight="1">
      <c r="C58" s="36" t="s">
        <v>24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T58" s="36" t="s">
        <v>24</v>
      </c>
      <c r="U58" s="7">
        <v>0</v>
      </c>
      <c r="V58" s="7">
        <v>1</v>
      </c>
      <c r="W58" s="7">
        <v>0</v>
      </c>
      <c r="X58" s="7">
        <v>1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3">
        <v>2</v>
      </c>
      <c r="AF58" s="73">
        <v>7</v>
      </c>
      <c r="AG58" s="334">
        <v>3.8461538461538463</v>
      </c>
    </row>
    <row r="59" spans="1:33" ht="13.5" customHeight="1" thickBot="1">
      <c r="A59" s="27"/>
      <c r="B59" s="27"/>
      <c r="C59" s="38" t="s">
        <v>10</v>
      </c>
      <c r="D59" s="76">
        <v>0</v>
      </c>
      <c r="E59" s="76">
        <v>0</v>
      </c>
      <c r="F59" s="76">
        <v>0</v>
      </c>
      <c r="G59" s="76">
        <v>1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1</v>
      </c>
      <c r="O59" s="76">
        <v>1</v>
      </c>
      <c r="P59" s="76">
        <v>0</v>
      </c>
      <c r="Q59" s="76">
        <v>0</v>
      </c>
      <c r="R59" s="27"/>
      <c r="S59" s="27"/>
      <c r="T59" s="38" t="s">
        <v>10</v>
      </c>
      <c r="U59" s="76">
        <v>0</v>
      </c>
      <c r="V59" s="76">
        <v>3</v>
      </c>
      <c r="W59" s="76">
        <v>0</v>
      </c>
      <c r="X59" s="76">
        <v>0</v>
      </c>
      <c r="Y59" s="76">
        <v>0</v>
      </c>
      <c r="Z59" s="76">
        <v>1</v>
      </c>
      <c r="AA59" s="76">
        <v>0</v>
      </c>
      <c r="AB59" s="76">
        <v>2</v>
      </c>
      <c r="AC59" s="76">
        <v>0</v>
      </c>
      <c r="AD59" s="76">
        <v>0</v>
      </c>
      <c r="AE59" s="75">
        <v>1</v>
      </c>
      <c r="AF59" s="75">
        <v>10</v>
      </c>
      <c r="AG59" s="333">
        <v>5.4945054945054945</v>
      </c>
    </row>
    <row r="60" spans="2:31" ht="13.5">
      <c r="B60" s="1" t="s">
        <v>141</v>
      </c>
      <c r="S60" s="1"/>
      <c r="AE60" s="338"/>
    </row>
    <row r="61" spans="2:19" ht="13.5">
      <c r="B61" s="1" t="s">
        <v>140</v>
      </c>
      <c r="S61" s="1"/>
    </row>
  </sheetData>
  <sheetProtection/>
  <printOptions/>
  <pageMargins left="0.6299212598425197" right="0.4330708661417323" top="0.3937007874015748" bottom="0.4724409448818898" header="0.35433070866141736" footer="0.4724409448818898"/>
  <pageSetup fitToWidth="2" fitToHeight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6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6.25390625" style="14" customWidth="1"/>
    <col min="2" max="2" width="8.50390625" style="14" customWidth="1"/>
    <col min="3" max="3" width="11.50390625" style="14" customWidth="1"/>
    <col min="4" max="17" width="4.50390625" style="14" customWidth="1"/>
    <col min="18" max="18" width="6.25390625" style="14" customWidth="1"/>
    <col min="19" max="19" width="8.50390625" style="14" customWidth="1"/>
    <col min="20" max="20" width="11.50390625" style="14" customWidth="1"/>
    <col min="21" max="30" width="4.50390625" style="14" customWidth="1"/>
    <col min="31" max="32" width="4.50390625" style="321" customWidth="1"/>
    <col min="33" max="33" width="6.50390625" style="337" customWidth="1"/>
    <col min="34" max="34" width="3.875" style="3" customWidth="1"/>
    <col min="35" max="35" width="5.625" style="14" bestFit="1" customWidth="1"/>
    <col min="36" max="16384" width="9.00390625" style="14" customWidth="1"/>
  </cols>
  <sheetData>
    <row r="1" spans="1:18" ht="21" customHeight="1">
      <c r="A1" s="59" t="s">
        <v>162</v>
      </c>
      <c r="R1" s="59"/>
    </row>
    <row r="2" spans="1:18" ht="21" customHeight="1" thickBot="1">
      <c r="A2" s="59" t="s">
        <v>163</v>
      </c>
      <c r="R2" s="59"/>
    </row>
    <row r="3" spans="1:33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 t="s">
        <v>17</v>
      </c>
      <c r="AG3" s="335" t="s">
        <v>74</v>
      </c>
    </row>
    <row r="4" spans="1:33" ht="12.75" customHeight="1">
      <c r="A4" s="29" t="s">
        <v>88</v>
      </c>
      <c r="B4" s="30"/>
      <c r="C4" s="30" t="s">
        <v>17</v>
      </c>
      <c r="D4" s="80">
        <v>0</v>
      </c>
      <c r="E4" s="80">
        <v>0</v>
      </c>
      <c r="F4" s="80">
        <v>4</v>
      </c>
      <c r="G4" s="80">
        <v>0</v>
      </c>
      <c r="H4" s="80">
        <v>6</v>
      </c>
      <c r="I4" s="80">
        <v>3</v>
      </c>
      <c r="J4" s="80">
        <v>10</v>
      </c>
      <c r="K4" s="80">
        <v>13</v>
      </c>
      <c r="L4" s="80">
        <v>15</v>
      </c>
      <c r="M4" s="80">
        <v>15</v>
      </c>
      <c r="N4" s="80">
        <v>18</v>
      </c>
      <c r="O4" s="80">
        <v>25</v>
      </c>
      <c r="P4" s="80">
        <v>15</v>
      </c>
      <c r="Q4" s="80">
        <v>18</v>
      </c>
      <c r="R4" s="29" t="s">
        <v>88</v>
      </c>
      <c r="S4" s="30"/>
      <c r="T4" s="30" t="s">
        <v>17</v>
      </c>
      <c r="U4" s="80">
        <v>12</v>
      </c>
      <c r="V4" s="80">
        <v>16</v>
      </c>
      <c r="W4" s="80">
        <v>25</v>
      </c>
      <c r="X4" s="80">
        <v>19</v>
      </c>
      <c r="Y4" s="80">
        <v>18</v>
      </c>
      <c r="Z4" s="80">
        <v>20</v>
      </c>
      <c r="AA4" s="80">
        <v>21</v>
      </c>
      <c r="AB4" s="80">
        <v>23</v>
      </c>
      <c r="AC4" s="80">
        <v>15</v>
      </c>
      <c r="AD4" s="80">
        <v>10</v>
      </c>
      <c r="AE4" s="80">
        <v>15</v>
      </c>
      <c r="AF4" s="80">
        <v>336</v>
      </c>
      <c r="AG4" s="81">
        <v>100</v>
      </c>
    </row>
    <row r="5" spans="3:33" ht="6" customHeight="1"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T5" s="70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295"/>
    </row>
    <row r="6" spans="2:35" ht="13.5" customHeight="1">
      <c r="B6" s="14" t="s">
        <v>117</v>
      </c>
      <c r="C6" s="72" t="s">
        <v>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S6" s="14" t="s">
        <v>117</v>
      </c>
      <c r="T6" s="72" t="s">
        <v>8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295">
        <v>0</v>
      </c>
      <c r="AI6" s="74"/>
    </row>
    <row r="7" spans="3:33" ht="13.5" customHeight="1">
      <c r="C7" s="78" t="s">
        <v>118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T7" s="78" t="s">
        <v>118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79">
        <v>0</v>
      </c>
    </row>
    <row r="8" spans="3:33" ht="13.5" customHeight="1">
      <c r="C8" s="78" t="s">
        <v>107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T8" s="78" t="s">
        <v>107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</v>
      </c>
      <c r="AG8" s="79">
        <v>0.5952380952380952</v>
      </c>
    </row>
    <row r="9" spans="3:33" ht="13.5" customHeight="1">
      <c r="C9" s="36" t="s">
        <v>108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2</v>
      </c>
      <c r="K9" s="73">
        <v>5</v>
      </c>
      <c r="L9" s="73">
        <v>1</v>
      </c>
      <c r="M9" s="73">
        <v>4</v>
      </c>
      <c r="N9" s="73">
        <v>1</v>
      </c>
      <c r="O9" s="73">
        <v>1</v>
      </c>
      <c r="P9" s="73">
        <v>1</v>
      </c>
      <c r="Q9" s="73">
        <v>0</v>
      </c>
      <c r="T9" s="36" t="s">
        <v>108</v>
      </c>
      <c r="U9" s="73">
        <v>0</v>
      </c>
      <c r="V9" s="73">
        <v>3</v>
      </c>
      <c r="W9" s="73">
        <v>0</v>
      </c>
      <c r="X9" s="73">
        <v>0</v>
      </c>
      <c r="Y9" s="73">
        <v>1</v>
      </c>
      <c r="Z9" s="73">
        <v>0</v>
      </c>
      <c r="AA9" s="73">
        <v>0</v>
      </c>
      <c r="AB9" s="73">
        <v>3</v>
      </c>
      <c r="AC9" s="73">
        <v>1</v>
      </c>
      <c r="AD9" s="73">
        <v>1</v>
      </c>
      <c r="AE9" s="73">
        <v>3</v>
      </c>
      <c r="AF9" s="73">
        <v>27</v>
      </c>
      <c r="AG9" s="295">
        <v>8.035714285714286</v>
      </c>
    </row>
    <row r="10" spans="3:33" ht="13.5" customHeight="1">
      <c r="C10" s="36" t="s">
        <v>109</v>
      </c>
      <c r="D10" s="73">
        <v>0</v>
      </c>
      <c r="E10" s="73">
        <v>0</v>
      </c>
      <c r="F10" s="73">
        <v>0</v>
      </c>
      <c r="G10" s="73">
        <v>0</v>
      </c>
      <c r="H10" s="73">
        <v>2</v>
      </c>
      <c r="I10" s="73">
        <v>1</v>
      </c>
      <c r="J10" s="73">
        <v>2</v>
      </c>
      <c r="K10" s="73">
        <v>2</v>
      </c>
      <c r="L10" s="73">
        <v>6</v>
      </c>
      <c r="M10" s="73">
        <v>4</v>
      </c>
      <c r="N10" s="73">
        <v>5</v>
      </c>
      <c r="O10" s="73">
        <v>5</v>
      </c>
      <c r="P10" s="73">
        <v>4</v>
      </c>
      <c r="Q10" s="73">
        <v>5</v>
      </c>
      <c r="T10" s="36" t="s">
        <v>109</v>
      </c>
      <c r="U10" s="73">
        <v>6</v>
      </c>
      <c r="V10" s="73">
        <v>2</v>
      </c>
      <c r="W10" s="73">
        <v>3</v>
      </c>
      <c r="X10" s="73">
        <v>1</v>
      </c>
      <c r="Y10" s="73">
        <v>5</v>
      </c>
      <c r="Z10" s="73">
        <v>2</v>
      </c>
      <c r="AA10" s="73">
        <v>4</v>
      </c>
      <c r="AB10" s="73">
        <v>2</v>
      </c>
      <c r="AC10" s="73">
        <v>1</v>
      </c>
      <c r="AD10" s="73">
        <v>1</v>
      </c>
      <c r="AE10" s="73">
        <v>2</v>
      </c>
      <c r="AF10" s="73">
        <v>65</v>
      </c>
      <c r="AG10" s="295">
        <v>19.345238095238095</v>
      </c>
    </row>
    <row r="11" spans="3:33" ht="13.5" customHeight="1">
      <c r="C11" s="78" t="s">
        <v>110</v>
      </c>
      <c r="D11" s="16">
        <v>0</v>
      </c>
      <c r="E11" s="16">
        <v>0</v>
      </c>
      <c r="F11" s="16">
        <v>0</v>
      </c>
      <c r="G11" s="16">
        <v>0</v>
      </c>
      <c r="H11" s="16">
        <v>2</v>
      </c>
      <c r="I11" s="16">
        <v>2</v>
      </c>
      <c r="J11" s="16">
        <v>3</v>
      </c>
      <c r="K11" s="16">
        <v>3</v>
      </c>
      <c r="L11" s="16">
        <v>6</v>
      </c>
      <c r="M11" s="16">
        <v>4</v>
      </c>
      <c r="N11" s="16">
        <v>7</v>
      </c>
      <c r="O11" s="16">
        <v>12</v>
      </c>
      <c r="P11" s="16">
        <v>4</v>
      </c>
      <c r="Q11" s="16">
        <v>8</v>
      </c>
      <c r="T11" s="78" t="s">
        <v>110</v>
      </c>
      <c r="U11" s="16">
        <v>2</v>
      </c>
      <c r="V11" s="16">
        <v>6</v>
      </c>
      <c r="W11" s="16">
        <v>10</v>
      </c>
      <c r="X11" s="16">
        <v>5</v>
      </c>
      <c r="Y11" s="16">
        <v>5</v>
      </c>
      <c r="Z11" s="16">
        <v>8</v>
      </c>
      <c r="AA11" s="16">
        <v>5</v>
      </c>
      <c r="AB11" s="16">
        <v>5</v>
      </c>
      <c r="AC11" s="16">
        <v>2</v>
      </c>
      <c r="AD11" s="16">
        <v>3</v>
      </c>
      <c r="AE11" s="16">
        <v>3</v>
      </c>
      <c r="AF11" s="16">
        <v>105</v>
      </c>
      <c r="AG11" s="79">
        <v>31.25</v>
      </c>
    </row>
    <row r="12" spans="3:33" ht="13.5" customHeight="1">
      <c r="C12" s="78" t="s">
        <v>111</v>
      </c>
      <c r="D12" s="16">
        <v>0</v>
      </c>
      <c r="E12" s="16">
        <v>0</v>
      </c>
      <c r="F12" s="16">
        <v>2</v>
      </c>
      <c r="G12" s="16">
        <v>0</v>
      </c>
      <c r="H12" s="16">
        <v>0</v>
      </c>
      <c r="I12" s="16">
        <v>0</v>
      </c>
      <c r="J12" s="16">
        <v>2</v>
      </c>
      <c r="K12" s="16">
        <v>2</v>
      </c>
      <c r="L12" s="16">
        <v>0</v>
      </c>
      <c r="M12" s="16">
        <v>1</v>
      </c>
      <c r="N12" s="16">
        <v>3</v>
      </c>
      <c r="O12" s="16">
        <v>6</v>
      </c>
      <c r="P12" s="16">
        <v>3</v>
      </c>
      <c r="Q12" s="16">
        <v>3</v>
      </c>
      <c r="T12" s="78" t="s">
        <v>111</v>
      </c>
      <c r="U12" s="16">
        <v>1</v>
      </c>
      <c r="V12" s="16">
        <v>5</v>
      </c>
      <c r="W12" s="16">
        <v>4</v>
      </c>
      <c r="X12" s="16">
        <v>8</v>
      </c>
      <c r="Y12" s="16">
        <v>3</v>
      </c>
      <c r="Z12" s="16">
        <v>2</v>
      </c>
      <c r="AA12" s="16">
        <v>6</v>
      </c>
      <c r="AB12" s="16">
        <v>3</v>
      </c>
      <c r="AC12" s="16">
        <v>3</v>
      </c>
      <c r="AD12" s="16">
        <v>3</v>
      </c>
      <c r="AE12" s="16">
        <v>4</v>
      </c>
      <c r="AF12" s="16">
        <v>64</v>
      </c>
      <c r="AG12" s="79">
        <v>19.047619047619047</v>
      </c>
    </row>
    <row r="13" spans="3:33" ht="13.5" customHeight="1">
      <c r="C13" s="72" t="s">
        <v>112</v>
      </c>
      <c r="D13" s="73">
        <v>0</v>
      </c>
      <c r="E13" s="73">
        <v>0</v>
      </c>
      <c r="F13" s="73">
        <v>2</v>
      </c>
      <c r="G13" s="73">
        <v>0</v>
      </c>
      <c r="H13" s="73">
        <v>1</v>
      </c>
      <c r="I13" s="73">
        <v>0</v>
      </c>
      <c r="J13" s="73">
        <v>1</v>
      </c>
      <c r="K13" s="73">
        <v>1</v>
      </c>
      <c r="L13" s="73">
        <v>2</v>
      </c>
      <c r="M13" s="73">
        <v>2</v>
      </c>
      <c r="N13" s="73">
        <v>1</v>
      </c>
      <c r="O13" s="73">
        <v>0</v>
      </c>
      <c r="P13" s="73">
        <v>3</v>
      </c>
      <c r="Q13" s="73">
        <v>2</v>
      </c>
      <c r="T13" s="72" t="s">
        <v>112</v>
      </c>
      <c r="U13" s="73">
        <v>1</v>
      </c>
      <c r="V13" s="73">
        <v>0</v>
      </c>
      <c r="W13" s="73">
        <v>3</v>
      </c>
      <c r="X13" s="73">
        <v>0</v>
      </c>
      <c r="Y13" s="73">
        <v>2</v>
      </c>
      <c r="Z13" s="73">
        <v>3</v>
      </c>
      <c r="AA13" s="73">
        <v>3</v>
      </c>
      <c r="AB13" s="73">
        <v>4</v>
      </c>
      <c r="AC13" s="73">
        <v>5</v>
      </c>
      <c r="AD13" s="73">
        <v>2</v>
      </c>
      <c r="AE13" s="73">
        <v>1</v>
      </c>
      <c r="AF13" s="73">
        <v>39</v>
      </c>
      <c r="AG13" s="295">
        <v>11.607142857142858</v>
      </c>
    </row>
    <row r="14" spans="3:33" ht="13.5" customHeight="1">
      <c r="C14" s="36" t="s">
        <v>113</v>
      </c>
      <c r="D14" s="73">
        <v>0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1</v>
      </c>
      <c r="P14" s="73">
        <v>0</v>
      </c>
      <c r="Q14" s="73">
        <v>0</v>
      </c>
      <c r="T14" s="36" t="s">
        <v>113</v>
      </c>
      <c r="U14" s="73">
        <v>2</v>
      </c>
      <c r="V14" s="73">
        <v>0</v>
      </c>
      <c r="W14" s="73">
        <v>3</v>
      </c>
      <c r="X14" s="73">
        <v>1</v>
      </c>
      <c r="Y14" s="73">
        <v>1</v>
      </c>
      <c r="Z14" s="73">
        <v>1</v>
      </c>
      <c r="AA14" s="73">
        <v>0</v>
      </c>
      <c r="AB14" s="73">
        <v>0</v>
      </c>
      <c r="AC14" s="73">
        <v>1</v>
      </c>
      <c r="AD14" s="73">
        <v>0</v>
      </c>
      <c r="AE14" s="73">
        <v>1</v>
      </c>
      <c r="AF14" s="73">
        <v>12</v>
      </c>
      <c r="AG14" s="295">
        <v>3.571428571428571</v>
      </c>
    </row>
    <row r="15" spans="3:33" ht="13.5" customHeight="1">
      <c r="C15" s="78" t="s">
        <v>114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T15" s="78" t="s">
        <v>114</v>
      </c>
      <c r="U15" s="16">
        <v>0</v>
      </c>
      <c r="V15" s="16">
        <v>0</v>
      </c>
      <c r="W15" s="16">
        <v>2</v>
      </c>
      <c r="X15" s="16">
        <v>2</v>
      </c>
      <c r="Y15" s="16">
        <v>1</v>
      </c>
      <c r="Z15" s="16">
        <v>1</v>
      </c>
      <c r="AA15" s="16">
        <v>1</v>
      </c>
      <c r="AB15" s="16">
        <v>3</v>
      </c>
      <c r="AC15" s="16">
        <v>2</v>
      </c>
      <c r="AD15" s="16">
        <v>0</v>
      </c>
      <c r="AE15" s="16">
        <v>0</v>
      </c>
      <c r="AF15" s="16">
        <v>12</v>
      </c>
      <c r="AG15" s="79">
        <v>3.571428571428571</v>
      </c>
    </row>
    <row r="16" spans="3:33" ht="13.5" customHeight="1">
      <c r="C16" s="78" t="s">
        <v>115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T16" s="78" t="s">
        <v>115</v>
      </c>
      <c r="U16" s="16">
        <v>0</v>
      </c>
      <c r="V16" s="16">
        <v>0</v>
      </c>
      <c r="W16" s="16">
        <v>0</v>
      </c>
      <c r="X16" s="16">
        <v>1</v>
      </c>
      <c r="Y16" s="16">
        <v>0</v>
      </c>
      <c r="Z16" s="16">
        <v>1</v>
      </c>
      <c r="AA16" s="16">
        <v>1</v>
      </c>
      <c r="AB16" s="16">
        <v>1</v>
      </c>
      <c r="AC16" s="16">
        <v>0</v>
      </c>
      <c r="AD16" s="16">
        <v>0</v>
      </c>
      <c r="AE16" s="16">
        <v>1</v>
      </c>
      <c r="AF16" s="16">
        <v>5</v>
      </c>
      <c r="AG16" s="79">
        <v>1.488095238095238</v>
      </c>
    </row>
    <row r="17" spans="3:33" ht="13.5" customHeight="1">
      <c r="C17" s="36" t="s">
        <v>137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T17" s="36" t="s">
        <v>137</v>
      </c>
      <c r="U17" s="73">
        <v>0</v>
      </c>
      <c r="V17" s="73">
        <v>0</v>
      </c>
      <c r="W17" s="73">
        <v>0</v>
      </c>
      <c r="X17" s="73">
        <v>1</v>
      </c>
      <c r="Y17" s="73">
        <v>0</v>
      </c>
      <c r="Z17" s="73">
        <v>0</v>
      </c>
      <c r="AA17" s="73">
        <v>1</v>
      </c>
      <c r="AB17" s="73">
        <v>2</v>
      </c>
      <c r="AC17" s="73">
        <v>0</v>
      </c>
      <c r="AD17" s="73">
        <v>0</v>
      </c>
      <c r="AE17" s="73">
        <v>0</v>
      </c>
      <c r="AF17" s="73">
        <v>4</v>
      </c>
      <c r="AG17" s="295">
        <v>1.1904761904761905</v>
      </c>
    </row>
    <row r="18" spans="2:33" ht="13.5" customHeight="1" thickBot="1">
      <c r="B18" s="27"/>
      <c r="C18" s="38" t="s">
        <v>2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1</v>
      </c>
      <c r="O18" s="75">
        <v>0</v>
      </c>
      <c r="P18" s="75">
        <v>0</v>
      </c>
      <c r="Q18" s="75">
        <v>0</v>
      </c>
      <c r="S18" s="27"/>
      <c r="T18" s="38" t="s">
        <v>2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1</v>
      </c>
      <c r="AG18" s="333">
        <v>0.2976190476190476</v>
      </c>
    </row>
    <row r="19" spans="3:33" ht="6" customHeight="1"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T19" s="70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295"/>
    </row>
    <row r="20" spans="2:35" ht="13.5" customHeight="1">
      <c r="B20" s="14" t="s">
        <v>99</v>
      </c>
      <c r="C20" s="36" t="s">
        <v>119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1</v>
      </c>
      <c r="L20" s="7">
        <v>2</v>
      </c>
      <c r="M20" s="7">
        <v>3</v>
      </c>
      <c r="N20" s="7">
        <v>2</v>
      </c>
      <c r="O20" s="7">
        <v>7</v>
      </c>
      <c r="P20" s="7">
        <v>3</v>
      </c>
      <c r="Q20" s="7">
        <v>5</v>
      </c>
      <c r="S20" s="14" t="s">
        <v>99</v>
      </c>
      <c r="T20" s="36" t="s">
        <v>119</v>
      </c>
      <c r="U20" s="7">
        <v>5</v>
      </c>
      <c r="V20" s="7">
        <v>3</v>
      </c>
      <c r="W20" s="7">
        <v>11</v>
      </c>
      <c r="X20" s="7">
        <v>6</v>
      </c>
      <c r="Y20" s="7">
        <v>7</v>
      </c>
      <c r="Z20" s="7">
        <v>10</v>
      </c>
      <c r="AA20" s="7">
        <v>7</v>
      </c>
      <c r="AB20" s="7">
        <v>12</v>
      </c>
      <c r="AC20" s="7">
        <v>7</v>
      </c>
      <c r="AD20" s="7">
        <v>4</v>
      </c>
      <c r="AE20" s="73">
        <v>8</v>
      </c>
      <c r="AF20" s="73">
        <v>104</v>
      </c>
      <c r="AG20" s="295">
        <v>30.952380952380953</v>
      </c>
      <c r="AI20" s="74"/>
    </row>
    <row r="21" spans="3:33" ht="13.5" customHeight="1">
      <c r="C21" s="36" t="s">
        <v>120</v>
      </c>
      <c r="D21" s="7">
        <v>0</v>
      </c>
      <c r="E21" s="7">
        <v>0</v>
      </c>
      <c r="F21" s="7">
        <v>0</v>
      </c>
      <c r="G21" s="7">
        <v>0</v>
      </c>
      <c r="H21" s="7">
        <v>5</v>
      </c>
      <c r="I21" s="7">
        <v>3</v>
      </c>
      <c r="J21" s="7">
        <v>9</v>
      </c>
      <c r="K21" s="7">
        <v>9</v>
      </c>
      <c r="L21" s="7">
        <v>11</v>
      </c>
      <c r="M21" s="7">
        <v>9</v>
      </c>
      <c r="N21" s="7">
        <v>14</v>
      </c>
      <c r="O21" s="7">
        <v>14</v>
      </c>
      <c r="P21" s="7">
        <v>9</v>
      </c>
      <c r="Q21" s="7">
        <v>7</v>
      </c>
      <c r="T21" s="36" t="s">
        <v>120</v>
      </c>
      <c r="U21" s="7">
        <v>3</v>
      </c>
      <c r="V21" s="7">
        <v>6</v>
      </c>
      <c r="W21" s="7">
        <v>8</v>
      </c>
      <c r="X21" s="7">
        <v>11</v>
      </c>
      <c r="Y21" s="7">
        <v>5</v>
      </c>
      <c r="Z21" s="7">
        <v>4</v>
      </c>
      <c r="AA21" s="7">
        <v>7</v>
      </c>
      <c r="AB21" s="7">
        <v>7</v>
      </c>
      <c r="AC21" s="7">
        <v>8</v>
      </c>
      <c r="AD21" s="7">
        <v>4</v>
      </c>
      <c r="AE21" s="73">
        <v>4</v>
      </c>
      <c r="AF21" s="73">
        <v>157</v>
      </c>
      <c r="AG21" s="295">
        <v>46.726190476190474</v>
      </c>
    </row>
    <row r="22" spans="2:33" ht="13.5" customHeight="1" thickBot="1">
      <c r="B22" s="27"/>
      <c r="C22" s="38" t="s">
        <v>2</v>
      </c>
      <c r="D22" s="76">
        <v>0</v>
      </c>
      <c r="E22" s="76">
        <v>0</v>
      </c>
      <c r="F22" s="76">
        <v>4</v>
      </c>
      <c r="G22" s="76">
        <v>0</v>
      </c>
      <c r="H22" s="76">
        <v>1</v>
      </c>
      <c r="I22" s="76">
        <v>0</v>
      </c>
      <c r="J22" s="76">
        <v>0</v>
      </c>
      <c r="K22" s="76">
        <v>3</v>
      </c>
      <c r="L22" s="76">
        <v>2</v>
      </c>
      <c r="M22" s="76">
        <v>3</v>
      </c>
      <c r="N22" s="76">
        <v>2</v>
      </c>
      <c r="O22" s="76">
        <v>4</v>
      </c>
      <c r="P22" s="76">
        <v>3</v>
      </c>
      <c r="Q22" s="76">
        <v>6</v>
      </c>
      <c r="S22" s="27"/>
      <c r="T22" s="38" t="s">
        <v>2</v>
      </c>
      <c r="U22" s="76">
        <v>4</v>
      </c>
      <c r="V22" s="76">
        <v>7</v>
      </c>
      <c r="W22" s="76">
        <v>6</v>
      </c>
      <c r="X22" s="76">
        <v>2</v>
      </c>
      <c r="Y22" s="76">
        <v>6</v>
      </c>
      <c r="Z22" s="76">
        <v>6</v>
      </c>
      <c r="AA22" s="76">
        <v>7</v>
      </c>
      <c r="AB22" s="76">
        <v>4</v>
      </c>
      <c r="AC22" s="76">
        <v>0</v>
      </c>
      <c r="AD22" s="76">
        <v>2</v>
      </c>
      <c r="AE22" s="75">
        <v>3</v>
      </c>
      <c r="AF22" s="75">
        <v>75</v>
      </c>
      <c r="AG22" s="333">
        <v>22.321428571428573</v>
      </c>
    </row>
    <row r="23" spans="3:33" ht="6" customHeight="1"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T23" s="70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295"/>
    </row>
    <row r="24" spans="2:35" ht="13.5" customHeight="1">
      <c r="B24" s="14" t="s">
        <v>142</v>
      </c>
      <c r="C24" s="36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S24" s="14" t="s">
        <v>142</v>
      </c>
      <c r="T24" s="36" t="s">
        <v>20</v>
      </c>
      <c r="U24" s="7">
        <v>0</v>
      </c>
      <c r="V24" s="7">
        <v>0</v>
      </c>
      <c r="W24" s="7">
        <v>0</v>
      </c>
      <c r="X24" s="7">
        <v>2</v>
      </c>
      <c r="Y24" s="7">
        <v>1</v>
      </c>
      <c r="Z24" s="7">
        <v>0</v>
      </c>
      <c r="AA24" s="7">
        <v>1</v>
      </c>
      <c r="AB24" s="7">
        <v>1</v>
      </c>
      <c r="AC24" s="7">
        <v>0</v>
      </c>
      <c r="AD24" s="7">
        <v>0</v>
      </c>
      <c r="AE24" s="73">
        <v>0</v>
      </c>
      <c r="AF24" s="73">
        <v>6</v>
      </c>
      <c r="AG24" s="295">
        <v>1.7857142857142856</v>
      </c>
      <c r="AI24" s="74"/>
    </row>
    <row r="25" spans="2:33" ht="13.5" customHeight="1">
      <c r="B25" s="77" t="s">
        <v>136</v>
      </c>
      <c r="C25" s="36" t="s">
        <v>135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7</v>
      </c>
      <c r="L25" s="7">
        <v>4</v>
      </c>
      <c r="M25" s="7">
        <v>5</v>
      </c>
      <c r="N25" s="7">
        <v>9</v>
      </c>
      <c r="O25" s="7">
        <v>12</v>
      </c>
      <c r="P25" s="7">
        <v>10</v>
      </c>
      <c r="Q25" s="7">
        <v>7</v>
      </c>
      <c r="S25" s="77" t="s">
        <v>136</v>
      </c>
      <c r="T25" s="36" t="s">
        <v>135</v>
      </c>
      <c r="U25" s="7">
        <v>4</v>
      </c>
      <c r="V25" s="7">
        <v>5</v>
      </c>
      <c r="W25" s="7">
        <v>10</v>
      </c>
      <c r="X25" s="7">
        <v>7</v>
      </c>
      <c r="Y25" s="7">
        <v>4</v>
      </c>
      <c r="Z25" s="7">
        <v>4</v>
      </c>
      <c r="AA25" s="7">
        <v>6</v>
      </c>
      <c r="AB25" s="7">
        <v>7</v>
      </c>
      <c r="AC25" s="7">
        <v>3</v>
      </c>
      <c r="AD25" s="7">
        <v>2</v>
      </c>
      <c r="AE25" s="73">
        <v>4</v>
      </c>
      <c r="AF25" s="73">
        <v>111</v>
      </c>
      <c r="AG25" s="295">
        <v>33.035714285714285</v>
      </c>
    </row>
    <row r="26" spans="3:33" ht="13.5" customHeight="1">
      <c r="C26" s="36" t="s">
        <v>92</v>
      </c>
      <c r="D26" s="7">
        <v>0</v>
      </c>
      <c r="E26" s="7">
        <v>0</v>
      </c>
      <c r="F26" s="7">
        <v>3</v>
      </c>
      <c r="G26" s="7">
        <v>0</v>
      </c>
      <c r="H26" s="7">
        <v>4</v>
      </c>
      <c r="I26" s="7">
        <v>3</v>
      </c>
      <c r="J26" s="7">
        <v>4</v>
      </c>
      <c r="K26" s="7">
        <v>4</v>
      </c>
      <c r="L26" s="7">
        <v>10</v>
      </c>
      <c r="M26" s="7">
        <v>5</v>
      </c>
      <c r="N26" s="7">
        <v>5</v>
      </c>
      <c r="O26" s="7">
        <v>6</v>
      </c>
      <c r="P26" s="7">
        <v>2</v>
      </c>
      <c r="Q26" s="7">
        <v>5</v>
      </c>
      <c r="T26" s="36" t="s">
        <v>92</v>
      </c>
      <c r="U26" s="7">
        <v>6</v>
      </c>
      <c r="V26" s="7">
        <v>7</v>
      </c>
      <c r="W26" s="7">
        <v>9</v>
      </c>
      <c r="X26" s="7">
        <v>6</v>
      </c>
      <c r="Y26" s="7">
        <v>6</v>
      </c>
      <c r="Z26" s="7">
        <v>5</v>
      </c>
      <c r="AA26" s="7">
        <v>8</v>
      </c>
      <c r="AB26" s="7">
        <v>3</v>
      </c>
      <c r="AC26" s="7">
        <v>5</v>
      </c>
      <c r="AD26" s="7">
        <v>2</v>
      </c>
      <c r="AE26" s="73">
        <v>7</v>
      </c>
      <c r="AF26" s="73">
        <v>115</v>
      </c>
      <c r="AG26" s="295">
        <v>34.226190476190474</v>
      </c>
    </row>
    <row r="27" spans="3:33" ht="13.5" customHeight="1">
      <c r="C27" s="36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2</v>
      </c>
      <c r="I27" s="7">
        <v>0</v>
      </c>
      <c r="J27" s="7">
        <v>3</v>
      </c>
      <c r="K27" s="7">
        <v>0</v>
      </c>
      <c r="L27" s="7">
        <v>1</v>
      </c>
      <c r="M27" s="7">
        <v>1</v>
      </c>
      <c r="N27" s="7">
        <v>1</v>
      </c>
      <c r="O27" s="7">
        <v>6</v>
      </c>
      <c r="P27" s="7">
        <v>0</v>
      </c>
      <c r="Q27" s="7">
        <v>3</v>
      </c>
      <c r="T27" s="36" t="s">
        <v>21</v>
      </c>
      <c r="U27" s="7">
        <v>0</v>
      </c>
      <c r="V27" s="7">
        <v>3</v>
      </c>
      <c r="W27" s="7">
        <v>5</v>
      </c>
      <c r="X27" s="7">
        <v>3</v>
      </c>
      <c r="Y27" s="7">
        <v>3</v>
      </c>
      <c r="Z27" s="7">
        <v>5</v>
      </c>
      <c r="AA27" s="7">
        <v>3</v>
      </c>
      <c r="AB27" s="7">
        <v>5</v>
      </c>
      <c r="AC27" s="7">
        <v>5</v>
      </c>
      <c r="AD27" s="7">
        <v>4</v>
      </c>
      <c r="AE27" s="73">
        <v>2</v>
      </c>
      <c r="AF27" s="73">
        <v>55</v>
      </c>
      <c r="AG27" s="295">
        <v>16.36904761904762</v>
      </c>
    </row>
    <row r="28" spans="3:33" ht="13.5" customHeight="1">
      <c r="C28" s="36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T28" s="36" t="s">
        <v>22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3">
        <v>0</v>
      </c>
      <c r="AF28" s="73">
        <v>3</v>
      </c>
      <c r="AG28" s="295">
        <v>0.8928571428571428</v>
      </c>
    </row>
    <row r="29" spans="3:33" ht="13.5" customHeight="1">
      <c r="C29" s="36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2</v>
      </c>
      <c r="L29" s="7">
        <v>0</v>
      </c>
      <c r="M29" s="7">
        <v>2</v>
      </c>
      <c r="N29" s="7">
        <v>2</v>
      </c>
      <c r="O29" s="7">
        <v>1</v>
      </c>
      <c r="P29" s="7">
        <v>2</v>
      </c>
      <c r="Q29" s="7">
        <v>3</v>
      </c>
      <c r="T29" s="36" t="s">
        <v>23</v>
      </c>
      <c r="U29" s="7">
        <v>2</v>
      </c>
      <c r="V29" s="7">
        <v>0</v>
      </c>
      <c r="W29" s="7">
        <v>0</v>
      </c>
      <c r="X29" s="7">
        <v>1</v>
      </c>
      <c r="Y29" s="7">
        <v>3</v>
      </c>
      <c r="Z29" s="7">
        <v>5</v>
      </c>
      <c r="AA29" s="7">
        <v>2</v>
      </c>
      <c r="AB29" s="7">
        <v>5</v>
      </c>
      <c r="AC29" s="7">
        <v>1</v>
      </c>
      <c r="AD29" s="7">
        <v>2</v>
      </c>
      <c r="AE29" s="73">
        <v>2</v>
      </c>
      <c r="AF29" s="73">
        <v>37</v>
      </c>
      <c r="AG29" s="295">
        <v>11.011904761904761</v>
      </c>
    </row>
    <row r="30" spans="3:33" ht="13.5" customHeight="1">
      <c r="C30" s="36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T30" s="36" t="s">
        <v>24</v>
      </c>
      <c r="U30" s="7">
        <v>0</v>
      </c>
      <c r="V30" s="7">
        <v>0</v>
      </c>
      <c r="W30" s="7">
        <v>1</v>
      </c>
      <c r="X30" s="7">
        <v>0</v>
      </c>
      <c r="Y30" s="7">
        <v>1</v>
      </c>
      <c r="Z30" s="7">
        <v>0</v>
      </c>
      <c r="AA30" s="7">
        <v>1</v>
      </c>
      <c r="AB30" s="7">
        <v>2</v>
      </c>
      <c r="AC30" s="7">
        <v>1</v>
      </c>
      <c r="AD30" s="7">
        <v>0</v>
      </c>
      <c r="AE30" s="73">
        <v>0</v>
      </c>
      <c r="AF30" s="73">
        <v>7</v>
      </c>
      <c r="AG30" s="295">
        <v>2.083333333333333</v>
      </c>
    </row>
    <row r="31" spans="1:33" ht="13.5" customHeight="1" thickBot="1">
      <c r="A31" s="27"/>
      <c r="C31" s="36" t="s">
        <v>10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2</v>
      </c>
      <c r="N31" s="76">
        <v>0</v>
      </c>
      <c r="O31" s="76">
        <v>0</v>
      </c>
      <c r="P31" s="76">
        <v>0</v>
      </c>
      <c r="Q31" s="76">
        <v>0</v>
      </c>
      <c r="R31" s="27"/>
      <c r="T31" s="36" t="s">
        <v>10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5">
        <v>0</v>
      </c>
      <c r="AF31" s="75">
        <v>2</v>
      </c>
      <c r="AG31" s="333">
        <v>0.5952380952380952</v>
      </c>
    </row>
    <row r="32" spans="1:33" ht="13.5" customHeight="1">
      <c r="A32" s="29" t="s">
        <v>91</v>
      </c>
      <c r="B32" s="30"/>
      <c r="C32" s="30" t="s">
        <v>17</v>
      </c>
      <c r="D32" s="47">
        <v>0</v>
      </c>
      <c r="E32" s="47">
        <v>0</v>
      </c>
      <c r="F32" s="47">
        <v>0</v>
      </c>
      <c r="G32" s="47">
        <v>2</v>
      </c>
      <c r="H32" s="47">
        <v>0</v>
      </c>
      <c r="I32" s="47">
        <v>2</v>
      </c>
      <c r="J32" s="47">
        <v>1</v>
      </c>
      <c r="K32" s="47">
        <v>3</v>
      </c>
      <c r="L32" s="47">
        <v>7</v>
      </c>
      <c r="M32" s="47">
        <v>8</v>
      </c>
      <c r="N32" s="47">
        <v>12</v>
      </c>
      <c r="O32" s="47">
        <v>25</v>
      </c>
      <c r="P32" s="47">
        <v>15</v>
      </c>
      <c r="Q32" s="47">
        <v>13</v>
      </c>
      <c r="R32" s="29" t="s">
        <v>91</v>
      </c>
      <c r="S32" s="30"/>
      <c r="T32" s="30" t="s">
        <v>17</v>
      </c>
      <c r="U32" s="47">
        <v>23</v>
      </c>
      <c r="V32" s="47">
        <v>15</v>
      </c>
      <c r="W32" s="47">
        <v>18</v>
      </c>
      <c r="X32" s="47">
        <v>11</v>
      </c>
      <c r="Y32" s="47">
        <v>15</v>
      </c>
      <c r="Z32" s="47">
        <v>12</v>
      </c>
      <c r="AA32" s="47">
        <v>21</v>
      </c>
      <c r="AB32" s="47">
        <v>8</v>
      </c>
      <c r="AC32" s="47">
        <v>16</v>
      </c>
      <c r="AD32" s="47">
        <v>13</v>
      </c>
      <c r="AE32" s="47">
        <v>5</v>
      </c>
      <c r="AF32" s="47">
        <v>245</v>
      </c>
      <c r="AG32" s="84">
        <v>100</v>
      </c>
    </row>
    <row r="33" spans="3:33" ht="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T33" s="7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295"/>
    </row>
    <row r="34" spans="2:35" ht="13.5" customHeight="1">
      <c r="B34" s="14" t="s">
        <v>117</v>
      </c>
      <c r="C34" s="72" t="s">
        <v>8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S34" s="14" t="s">
        <v>117</v>
      </c>
      <c r="T34" s="72" t="s">
        <v>8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334">
        <v>0</v>
      </c>
      <c r="AI34" s="74"/>
    </row>
    <row r="35" spans="3:33" ht="13.5" customHeight="1">
      <c r="C35" s="78" t="s">
        <v>118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T35" s="78" t="s">
        <v>118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82">
        <v>0</v>
      </c>
    </row>
    <row r="36" spans="3:33" ht="13.5" customHeight="1">
      <c r="C36" s="78" t="s">
        <v>107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T36" s="78" t="s">
        <v>107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82">
        <v>0</v>
      </c>
    </row>
    <row r="37" spans="3:33" ht="13.5" customHeight="1">
      <c r="C37" s="36" t="s">
        <v>108</v>
      </c>
      <c r="D37" s="73">
        <v>0</v>
      </c>
      <c r="E37" s="73">
        <v>0</v>
      </c>
      <c r="F37" s="73">
        <v>0</v>
      </c>
      <c r="G37" s="73">
        <v>2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1</v>
      </c>
      <c r="N37" s="73">
        <v>0</v>
      </c>
      <c r="O37" s="73">
        <v>1</v>
      </c>
      <c r="P37" s="73">
        <v>1</v>
      </c>
      <c r="Q37" s="73">
        <v>0</v>
      </c>
      <c r="T37" s="36" t="s">
        <v>108</v>
      </c>
      <c r="U37" s="73">
        <v>0</v>
      </c>
      <c r="V37" s="73">
        <v>1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6</v>
      </c>
      <c r="AG37" s="334">
        <v>2.4489795918367347</v>
      </c>
    </row>
    <row r="38" spans="3:33" ht="13.5" customHeight="1">
      <c r="C38" s="36" t="s">
        <v>109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1</v>
      </c>
      <c r="J38" s="73">
        <v>0</v>
      </c>
      <c r="K38" s="73">
        <v>1</v>
      </c>
      <c r="L38" s="73">
        <v>1</v>
      </c>
      <c r="M38" s="73">
        <v>1</v>
      </c>
      <c r="N38" s="73">
        <v>3</v>
      </c>
      <c r="O38" s="73">
        <v>12</v>
      </c>
      <c r="P38" s="73">
        <v>1</v>
      </c>
      <c r="Q38" s="73">
        <v>2</v>
      </c>
      <c r="T38" s="36" t="s">
        <v>109</v>
      </c>
      <c r="U38" s="73">
        <v>3</v>
      </c>
      <c r="V38" s="73">
        <v>1</v>
      </c>
      <c r="W38" s="73">
        <v>0</v>
      </c>
      <c r="X38" s="73">
        <v>1</v>
      </c>
      <c r="Y38" s="73">
        <v>2</v>
      </c>
      <c r="Z38" s="73">
        <v>1</v>
      </c>
      <c r="AA38" s="73">
        <v>2</v>
      </c>
      <c r="AB38" s="73">
        <v>1</v>
      </c>
      <c r="AC38" s="73">
        <v>0</v>
      </c>
      <c r="AD38" s="73">
        <v>0</v>
      </c>
      <c r="AE38" s="73">
        <v>1</v>
      </c>
      <c r="AF38" s="73">
        <v>34</v>
      </c>
      <c r="AG38" s="334">
        <v>13.877551020408163</v>
      </c>
    </row>
    <row r="39" spans="3:33" ht="13.5" customHeight="1">
      <c r="C39" s="78" t="s">
        <v>110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4</v>
      </c>
      <c r="M39" s="16">
        <v>3</v>
      </c>
      <c r="N39" s="16">
        <v>3</v>
      </c>
      <c r="O39" s="16">
        <v>7</v>
      </c>
      <c r="P39" s="16">
        <v>10</v>
      </c>
      <c r="Q39" s="16">
        <v>4</v>
      </c>
      <c r="T39" s="78" t="s">
        <v>110</v>
      </c>
      <c r="U39" s="16">
        <v>8</v>
      </c>
      <c r="V39" s="16">
        <v>6</v>
      </c>
      <c r="W39" s="16">
        <v>2</v>
      </c>
      <c r="X39" s="16">
        <v>3</v>
      </c>
      <c r="Y39" s="16">
        <v>4</v>
      </c>
      <c r="Z39" s="16">
        <v>1</v>
      </c>
      <c r="AA39" s="16">
        <v>4</v>
      </c>
      <c r="AB39" s="16">
        <v>2</v>
      </c>
      <c r="AC39" s="16">
        <v>4</v>
      </c>
      <c r="AD39" s="16">
        <v>2</v>
      </c>
      <c r="AE39" s="16">
        <v>0</v>
      </c>
      <c r="AF39" s="16">
        <v>69</v>
      </c>
      <c r="AG39" s="82">
        <v>28.163265306122447</v>
      </c>
    </row>
    <row r="40" spans="3:33" ht="13.5" customHeight="1">
      <c r="C40" s="78" t="s">
        <v>111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0</v>
      </c>
      <c r="L40" s="16">
        <v>0</v>
      </c>
      <c r="M40" s="16">
        <v>0</v>
      </c>
      <c r="N40" s="16">
        <v>3</v>
      </c>
      <c r="O40" s="16">
        <v>3</v>
      </c>
      <c r="P40" s="16">
        <v>2</v>
      </c>
      <c r="Q40" s="16">
        <v>3</v>
      </c>
      <c r="T40" s="78" t="s">
        <v>111</v>
      </c>
      <c r="U40" s="16">
        <v>7</v>
      </c>
      <c r="V40" s="16">
        <v>4</v>
      </c>
      <c r="W40" s="16">
        <v>5</v>
      </c>
      <c r="X40" s="16">
        <v>5</v>
      </c>
      <c r="Y40" s="16">
        <v>2</v>
      </c>
      <c r="Z40" s="16">
        <v>4</v>
      </c>
      <c r="AA40" s="16">
        <v>7</v>
      </c>
      <c r="AB40" s="16">
        <v>0</v>
      </c>
      <c r="AC40" s="16">
        <v>3</v>
      </c>
      <c r="AD40" s="16">
        <v>4</v>
      </c>
      <c r="AE40" s="16">
        <v>2</v>
      </c>
      <c r="AF40" s="16">
        <v>55</v>
      </c>
      <c r="AG40" s="82">
        <v>22.448979591836736</v>
      </c>
    </row>
    <row r="41" spans="3:33" ht="13.5" customHeight="1">
      <c r="C41" s="72" t="s">
        <v>112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1</v>
      </c>
      <c r="M41" s="73">
        <v>2</v>
      </c>
      <c r="N41" s="73">
        <v>1</v>
      </c>
      <c r="O41" s="73">
        <v>0</v>
      </c>
      <c r="P41" s="73">
        <v>0</v>
      </c>
      <c r="Q41" s="73">
        <v>3</v>
      </c>
      <c r="T41" s="72" t="s">
        <v>112</v>
      </c>
      <c r="U41" s="73">
        <v>2</v>
      </c>
      <c r="V41" s="73">
        <v>1</v>
      </c>
      <c r="W41" s="73">
        <v>8</v>
      </c>
      <c r="X41" s="73">
        <v>1</v>
      </c>
      <c r="Y41" s="73">
        <v>3</v>
      </c>
      <c r="Z41" s="73">
        <v>1</v>
      </c>
      <c r="AA41" s="73">
        <v>4</v>
      </c>
      <c r="AB41" s="73">
        <v>3</v>
      </c>
      <c r="AC41" s="73">
        <v>7</v>
      </c>
      <c r="AD41" s="73">
        <v>2</v>
      </c>
      <c r="AE41" s="73">
        <v>1</v>
      </c>
      <c r="AF41" s="73">
        <v>40</v>
      </c>
      <c r="AG41" s="334">
        <v>16.3265306122449</v>
      </c>
    </row>
    <row r="42" spans="3:33" ht="13.5" customHeight="1">
      <c r="C42" s="36" t="s">
        <v>113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1</v>
      </c>
      <c r="J42" s="73">
        <v>0</v>
      </c>
      <c r="K42" s="73">
        <v>0</v>
      </c>
      <c r="L42" s="73">
        <v>1</v>
      </c>
      <c r="M42" s="73">
        <v>1</v>
      </c>
      <c r="N42" s="73">
        <v>1</v>
      </c>
      <c r="O42" s="73">
        <v>2</v>
      </c>
      <c r="P42" s="73">
        <v>1</v>
      </c>
      <c r="Q42" s="73">
        <v>0</v>
      </c>
      <c r="T42" s="36" t="s">
        <v>113</v>
      </c>
      <c r="U42" s="73">
        <v>0</v>
      </c>
      <c r="V42" s="73">
        <v>1</v>
      </c>
      <c r="W42" s="73">
        <v>2</v>
      </c>
      <c r="X42" s="73">
        <v>1</v>
      </c>
      <c r="Y42" s="73">
        <v>4</v>
      </c>
      <c r="Z42" s="73">
        <v>3</v>
      </c>
      <c r="AA42" s="73">
        <v>1</v>
      </c>
      <c r="AB42" s="73">
        <v>1</v>
      </c>
      <c r="AC42" s="73">
        <v>1</v>
      </c>
      <c r="AD42" s="73">
        <v>4</v>
      </c>
      <c r="AE42" s="73">
        <v>0</v>
      </c>
      <c r="AF42" s="73">
        <v>25</v>
      </c>
      <c r="AG42" s="334">
        <v>10.204081632653061</v>
      </c>
    </row>
    <row r="43" spans="3:33" ht="13.5" customHeight="1">
      <c r="C43" s="78" t="s">
        <v>114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1</v>
      </c>
      <c r="T43" s="78" t="s">
        <v>114</v>
      </c>
      <c r="U43" s="16">
        <v>1</v>
      </c>
      <c r="V43" s="16">
        <v>1</v>
      </c>
      <c r="W43" s="16">
        <v>1</v>
      </c>
      <c r="X43" s="16">
        <v>0</v>
      </c>
      <c r="Y43" s="16">
        <v>0</v>
      </c>
      <c r="Z43" s="16">
        <v>0</v>
      </c>
      <c r="AA43" s="16">
        <v>1</v>
      </c>
      <c r="AB43" s="16">
        <v>1</v>
      </c>
      <c r="AC43" s="16">
        <v>0</v>
      </c>
      <c r="AD43" s="16">
        <v>0</v>
      </c>
      <c r="AE43" s="16">
        <v>1</v>
      </c>
      <c r="AF43" s="16">
        <v>7</v>
      </c>
      <c r="AG43" s="82">
        <v>2.857142857142857</v>
      </c>
    </row>
    <row r="44" spans="3:33" ht="13.5" customHeight="1">
      <c r="C44" s="78" t="s">
        <v>115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1</v>
      </c>
      <c r="O44" s="16">
        <v>0</v>
      </c>
      <c r="P44" s="16">
        <v>0</v>
      </c>
      <c r="Q44" s="16">
        <v>0</v>
      </c>
      <c r="T44" s="78" t="s">
        <v>115</v>
      </c>
      <c r="U44" s="16">
        <v>2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1</v>
      </c>
      <c r="AD44" s="16">
        <v>1</v>
      </c>
      <c r="AE44" s="16">
        <v>0</v>
      </c>
      <c r="AF44" s="16">
        <v>5</v>
      </c>
      <c r="AG44" s="82">
        <v>2.0408163265306123</v>
      </c>
    </row>
    <row r="45" spans="3:33" ht="13.5" customHeight="1">
      <c r="C45" s="36" t="s">
        <v>137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T45" s="36" t="s">
        <v>137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2</v>
      </c>
      <c r="AA45" s="73">
        <v>2</v>
      </c>
      <c r="AB45" s="73">
        <v>0</v>
      </c>
      <c r="AC45" s="73">
        <v>0</v>
      </c>
      <c r="AD45" s="73">
        <v>0</v>
      </c>
      <c r="AE45" s="73">
        <v>0</v>
      </c>
      <c r="AF45" s="73">
        <v>4</v>
      </c>
      <c r="AG45" s="334">
        <v>1.6326530612244898</v>
      </c>
    </row>
    <row r="46" spans="2:33" ht="13.5" customHeight="1" thickBot="1">
      <c r="B46" s="27"/>
      <c r="C46" s="38" t="s">
        <v>2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S46" s="27"/>
      <c r="T46" s="38" t="s">
        <v>2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333">
        <v>0</v>
      </c>
    </row>
    <row r="47" spans="3:33" ht="6" customHeight="1"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T47" s="70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295"/>
    </row>
    <row r="48" spans="2:35" ht="13.5" customHeight="1">
      <c r="B48" s="14" t="s">
        <v>99</v>
      </c>
      <c r="C48" s="36" t="s">
        <v>119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2</v>
      </c>
      <c r="P48" s="7">
        <v>2</v>
      </c>
      <c r="Q48" s="7">
        <v>0</v>
      </c>
      <c r="S48" s="14" t="s">
        <v>99</v>
      </c>
      <c r="T48" s="36" t="s">
        <v>119</v>
      </c>
      <c r="U48" s="7">
        <v>5</v>
      </c>
      <c r="V48" s="7">
        <v>2</v>
      </c>
      <c r="W48" s="7">
        <v>3</v>
      </c>
      <c r="X48" s="7">
        <v>1</v>
      </c>
      <c r="Y48" s="7">
        <v>3</v>
      </c>
      <c r="Z48" s="7">
        <v>6</v>
      </c>
      <c r="AA48" s="7">
        <v>8</v>
      </c>
      <c r="AB48" s="7">
        <v>6</v>
      </c>
      <c r="AC48" s="7">
        <v>5</v>
      </c>
      <c r="AD48" s="7">
        <v>4</v>
      </c>
      <c r="AE48" s="73">
        <v>1</v>
      </c>
      <c r="AF48" s="73">
        <v>49</v>
      </c>
      <c r="AG48" s="334">
        <v>20</v>
      </c>
      <c r="AI48" s="74"/>
    </row>
    <row r="49" spans="3:33" ht="13.5" customHeight="1">
      <c r="C49" s="36" t="s">
        <v>120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2</v>
      </c>
      <c r="L49" s="7">
        <v>7</v>
      </c>
      <c r="M49" s="7">
        <v>4</v>
      </c>
      <c r="N49" s="7">
        <v>8</v>
      </c>
      <c r="O49" s="7">
        <v>18</v>
      </c>
      <c r="P49" s="7">
        <v>9</v>
      </c>
      <c r="Q49" s="7">
        <v>10</v>
      </c>
      <c r="T49" s="36" t="s">
        <v>120</v>
      </c>
      <c r="U49" s="7">
        <v>16</v>
      </c>
      <c r="V49" s="7">
        <v>7</v>
      </c>
      <c r="W49" s="7">
        <v>9</v>
      </c>
      <c r="X49" s="7">
        <v>7</v>
      </c>
      <c r="Y49" s="7">
        <v>6</v>
      </c>
      <c r="Z49" s="7">
        <v>5</v>
      </c>
      <c r="AA49" s="7">
        <v>9</v>
      </c>
      <c r="AB49" s="7">
        <v>1</v>
      </c>
      <c r="AC49" s="7">
        <v>9</v>
      </c>
      <c r="AD49" s="7">
        <v>6</v>
      </c>
      <c r="AE49" s="73">
        <v>4</v>
      </c>
      <c r="AF49" s="73">
        <v>139</v>
      </c>
      <c r="AG49" s="334">
        <v>56.734693877551024</v>
      </c>
    </row>
    <row r="50" spans="2:33" ht="13.5" customHeight="1" thickBot="1">
      <c r="B50" s="27"/>
      <c r="C50" s="38" t="s">
        <v>2</v>
      </c>
      <c r="D50" s="76">
        <v>0</v>
      </c>
      <c r="E50" s="76">
        <v>0</v>
      </c>
      <c r="F50" s="76">
        <v>0</v>
      </c>
      <c r="G50" s="76">
        <v>2</v>
      </c>
      <c r="H50" s="76">
        <v>0</v>
      </c>
      <c r="I50" s="76">
        <v>1</v>
      </c>
      <c r="J50" s="76">
        <v>0</v>
      </c>
      <c r="K50" s="76">
        <v>1</v>
      </c>
      <c r="L50" s="76">
        <v>0</v>
      </c>
      <c r="M50" s="76">
        <v>3</v>
      </c>
      <c r="N50" s="76">
        <v>4</v>
      </c>
      <c r="O50" s="76">
        <v>5</v>
      </c>
      <c r="P50" s="76">
        <v>4</v>
      </c>
      <c r="Q50" s="76">
        <v>3</v>
      </c>
      <c r="S50" s="27"/>
      <c r="T50" s="38" t="s">
        <v>2</v>
      </c>
      <c r="U50" s="76">
        <v>2</v>
      </c>
      <c r="V50" s="76">
        <v>6</v>
      </c>
      <c r="W50" s="76">
        <v>6</v>
      </c>
      <c r="X50" s="76">
        <v>3</v>
      </c>
      <c r="Y50" s="76">
        <v>6</v>
      </c>
      <c r="Z50" s="76">
        <v>1</v>
      </c>
      <c r="AA50" s="76">
        <v>4</v>
      </c>
      <c r="AB50" s="76">
        <v>1</v>
      </c>
      <c r="AC50" s="76">
        <v>2</v>
      </c>
      <c r="AD50" s="76">
        <v>3</v>
      </c>
      <c r="AE50" s="75">
        <v>0</v>
      </c>
      <c r="AF50" s="75">
        <v>57</v>
      </c>
      <c r="AG50" s="333">
        <v>23.26530612244898</v>
      </c>
    </row>
    <row r="51" spans="3:33" ht="6" customHeight="1"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T51" s="70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95"/>
    </row>
    <row r="52" spans="2:35" ht="13.5" customHeight="1">
      <c r="B52" s="14" t="s">
        <v>142</v>
      </c>
      <c r="C52" s="36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4" t="s">
        <v>142</v>
      </c>
      <c r="T52" s="36" t="s">
        <v>20</v>
      </c>
      <c r="U52" s="7">
        <v>1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7">
        <v>0</v>
      </c>
      <c r="AC52" s="7">
        <v>0</v>
      </c>
      <c r="AD52" s="7">
        <v>0</v>
      </c>
      <c r="AE52" s="73">
        <v>0</v>
      </c>
      <c r="AF52" s="73">
        <v>3</v>
      </c>
      <c r="AG52" s="334">
        <v>1.2244897959183674</v>
      </c>
      <c r="AI52" s="74"/>
    </row>
    <row r="53" spans="2:33" ht="13.5" customHeight="1">
      <c r="B53" s="77" t="s">
        <v>136</v>
      </c>
      <c r="C53" s="36" t="s">
        <v>135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3</v>
      </c>
      <c r="M53" s="7">
        <v>3</v>
      </c>
      <c r="N53" s="7">
        <v>5</v>
      </c>
      <c r="O53" s="7">
        <v>9</v>
      </c>
      <c r="P53" s="7">
        <v>10</v>
      </c>
      <c r="Q53" s="7">
        <v>7</v>
      </c>
      <c r="S53" s="77" t="s">
        <v>136</v>
      </c>
      <c r="T53" s="36" t="s">
        <v>135</v>
      </c>
      <c r="U53" s="7">
        <v>10</v>
      </c>
      <c r="V53" s="7">
        <v>8</v>
      </c>
      <c r="W53" s="7">
        <v>11</v>
      </c>
      <c r="X53" s="7">
        <v>7</v>
      </c>
      <c r="Y53" s="7">
        <v>6</v>
      </c>
      <c r="Z53" s="7">
        <v>9</v>
      </c>
      <c r="AA53" s="7">
        <v>14</v>
      </c>
      <c r="AB53" s="7">
        <v>3</v>
      </c>
      <c r="AC53" s="7">
        <v>2</v>
      </c>
      <c r="AD53" s="7">
        <v>5</v>
      </c>
      <c r="AE53" s="73">
        <v>0</v>
      </c>
      <c r="AF53" s="73">
        <v>113</v>
      </c>
      <c r="AG53" s="334">
        <v>46.12244897959184</v>
      </c>
    </row>
    <row r="54" spans="3:33" ht="13.5" customHeight="1">
      <c r="C54" s="36" t="s">
        <v>92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1</v>
      </c>
      <c r="J54" s="7">
        <v>0</v>
      </c>
      <c r="K54" s="7">
        <v>1</v>
      </c>
      <c r="L54" s="7">
        <v>2</v>
      </c>
      <c r="M54" s="7">
        <v>1</v>
      </c>
      <c r="N54" s="7">
        <v>4</v>
      </c>
      <c r="O54" s="7">
        <v>10</v>
      </c>
      <c r="P54" s="7">
        <v>3</v>
      </c>
      <c r="Q54" s="7">
        <v>1</v>
      </c>
      <c r="T54" s="36" t="s">
        <v>92</v>
      </c>
      <c r="U54" s="7">
        <v>8</v>
      </c>
      <c r="V54" s="7">
        <v>3</v>
      </c>
      <c r="W54" s="7">
        <v>3</v>
      </c>
      <c r="X54" s="7">
        <v>0</v>
      </c>
      <c r="Y54" s="7">
        <v>6</v>
      </c>
      <c r="Z54" s="7">
        <v>2</v>
      </c>
      <c r="AA54" s="7">
        <v>2</v>
      </c>
      <c r="AB54" s="7">
        <v>0</v>
      </c>
      <c r="AC54" s="7">
        <v>2</v>
      </c>
      <c r="AD54" s="7">
        <v>3</v>
      </c>
      <c r="AE54" s="73">
        <v>1</v>
      </c>
      <c r="AF54" s="73">
        <v>54</v>
      </c>
      <c r="AG54" s="334">
        <v>22.040816326530614</v>
      </c>
    </row>
    <row r="55" spans="3:33" ht="13.5" customHeight="1">
      <c r="C55" s="36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2</v>
      </c>
      <c r="M55" s="7">
        <v>4</v>
      </c>
      <c r="N55" s="7">
        <v>3</v>
      </c>
      <c r="O55" s="7">
        <v>6</v>
      </c>
      <c r="P55" s="7">
        <v>2</v>
      </c>
      <c r="Q55" s="7">
        <v>1</v>
      </c>
      <c r="T55" s="36" t="s">
        <v>21</v>
      </c>
      <c r="U55" s="7">
        <v>1</v>
      </c>
      <c r="V55" s="7">
        <v>2</v>
      </c>
      <c r="W55" s="7">
        <v>1</v>
      </c>
      <c r="X55" s="7">
        <v>2</v>
      </c>
      <c r="Y55" s="7">
        <v>2</v>
      </c>
      <c r="Z55" s="7">
        <v>1</v>
      </c>
      <c r="AA55" s="7">
        <v>2</v>
      </c>
      <c r="AB55" s="7">
        <v>2</v>
      </c>
      <c r="AC55" s="7">
        <v>9</v>
      </c>
      <c r="AD55" s="7">
        <v>3</v>
      </c>
      <c r="AE55" s="73">
        <v>1</v>
      </c>
      <c r="AF55" s="73">
        <v>46</v>
      </c>
      <c r="AG55" s="334">
        <v>18.775510204081634</v>
      </c>
    </row>
    <row r="56" spans="3:33" ht="13.5" customHeight="1">
      <c r="C56" s="36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36" t="s">
        <v>22</v>
      </c>
      <c r="U56" s="7">
        <v>1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0</v>
      </c>
      <c r="AE56" s="73">
        <v>0</v>
      </c>
      <c r="AF56" s="73">
        <v>3</v>
      </c>
      <c r="AG56" s="334">
        <v>1.2244897959183674</v>
      </c>
    </row>
    <row r="57" spans="3:33" ht="13.5" customHeight="1">
      <c r="C57" s="36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3</v>
      </c>
      <c r="T57" s="36" t="s">
        <v>23</v>
      </c>
      <c r="U57" s="7">
        <v>2</v>
      </c>
      <c r="V57" s="7">
        <v>2</v>
      </c>
      <c r="W57" s="7">
        <v>2</v>
      </c>
      <c r="X57" s="7">
        <v>0</v>
      </c>
      <c r="Y57" s="7">
        <v>0</v>
      </c>
      <c r="Z57" s="7">
        <v>0</v>
      </c>
      <c r="AA57" s="7">
        <v>1</v>
      </c>
      <c r="AB57" s="7">
        <v>3</v>
      </c>
      <c r="AC57" s="7">
        <v>0</v>
      </c>
      <c r="AD57" s="7">
        <v>2</v>
      </c>
      <c r="AE57" s="73">
        <v>2</v>
      </c>
      <c r="AF57" s="73">
        <v>18</v>
      </c>
      <c r="AG57" s="334">
        <v>7.346938775510205</v>
      </c>
    </row>
    <row r="58" spans="3:33" ht="13.5" customHeight="1">
      <c r="C58" s="36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36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1</v>
      </c>
      <c r="AB58" s="7">
        <v>0</v>
      </c>
      <c r="AC58" s="7">
        <v>1</v>
      </c>
      <c r="AD58" s="7">
        <v>0</v>
      </c>
      <c r="AE58" s="73">
        <v>1</v>
      </c>
      <c r="AF58" s="73">
        <v>4</v>
      </c>
      <c r="AG58" s="334">
        <v>1.6326530612244898</v>
      </c>
    </row>
    <row r="59" spans="1:33" ht="13.5" customHeight="1" thickBot="1">
      <c r="A59" s="27"/>
      <c r="B59" s="27"/>
      <c r="C59" s="38" t="s">
        <v>10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1</v>
      </c>
      <c r="R59" s="27"/>
      <c r="S59" s="27"/>
      <c r="T59" s="38" t="s">
        <v>10</v>
      </c>
      <c r="U59" s="76">
        <v>0</v>
      </c>
      <c r="V59" s="76">
        <v>0</v>
      </c>
      <c r="W59" s="76">
        <v>0</v>
      </c>
      <c r="X59" s="76">
        <v>2</v>
      </c>
      <c r="Y59" s="76">
        <v>0</v>
      </c>
      <c r="Z59" s="76">
        <v>0</v>
      </c>
      <c r="AA59" s="76">
        <v>0</v>
      </c>
      <c r="AB59" s="76">
        <v>0</v>
      </c>
      <c r="AC59" s="76">
        <v>1</v>
      </c>
      <c r="AD59" s="76">
        <v>0</v>
      </c>
      <c r="AE59" s="75">
        <v>0</v>
      </c>
      <c r="AF59" s="75">
        <v>4</v>
      </c>
      <c r="AG59" s="333">
        <v>1.6326530612244898</v>
      </c>
    </row>
    <row r="60" spans="2:19" ht="13.5">
      <c r="B60" s="1" t="s">
        <v>141</v>
      </c>
      <c r="S60" s="1"/>
    </row>
    <row r="61" spans="2:19" ht="13.5">
      <c r="B61" s="1" t="s">
        <v>140</v>
      </c>
      <c r="S61" s="1"/>
    </row>
  </sheetData>
  <sheetProtection/>
  <printOptions/>
  <pageMargins left="0.6692913385826772" right="0.3937007874015748" top="0.3937007874015748" bottom="0.5905511811023623" header="0.35433070866141736" footer="0.5118110236220472"/>
  <pageSetup horizontalDpi="300" verticalDpi="300" orientation="portrait" paperSize="9" scale="105" r:id="rId1"/>
  <colBreaks count="1" manualBreakCount="1">
    <brk id="17" max="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I61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3.5"/>
  <cols>
    <col min="1" max="1" width="6.25390625" style="14" customWidth="1"/>
    <col min="2" max="2" width="8.50390625" style="14" customWidth="1"/>
    <col min="3" max="3" width="11.50390625" style="14" customWidth="1"/>
    <col min="4" max="17" width="4.375" style="14" customWidth="1"/>
    <col min="18" max="18" width="6.25390625" style="14" customWidth="1"/>
    <col min="19" max="19" width="8.50390625" style="14" customWidth="1"/>
    <col min="20" max="20" width="11.50390625" style="14" customWidth="1"/>
    <col min="21" max="30" width="4.50390625" style="14" customWidth="1"/>
    <col min="31" max="32" width="4.50390625" style="321" customWidth="1"/>
    <col min="33" max="33" width="6.50390625" style="337" customWidth="1"/>
    <col min="34" max="34" width="4.25390625" style="3" customWidth="1"/>
    <col min="35" max="35" width="5.625" style="14" bestFit="1" customWidth="1"/>
    <col min="36" max="16384" width="9.00390625" style="14" customWidth="1"/>
  </cols>
  <sheetData>
    <row r="1" spans="1:18" ht="21" customHeight="1">
      <c r="A1" s="59" t="s">
        <v>165</v>
      </c>
      <c r="R1" s="59"/>
    </row>
    <row r="2" spans="1:18" ht="21" customHeight="1" thickBot="1">
      <c r="A2" s="59" t="s">
        <v>164</v>
      </c>
      <c r="R2" s="59"/>
    </row>
    <row r="3" spans="1:33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 t="s">
        <v>17</v>
      </c>
      <c r="AG3" s="335" t="s">
        <v>74</v>
      </c>
    </row>
    <row r="4" spans="1:33" ht="12.75" customHeight="1">
      <c r="A4" s="29" t="s">
        <v>88</v>
      </c>
      <c r="B4" s="30"/>
      <c r="C4" s="30" t="s">
        <v>17</v>
      </c>
      <c r="D4" s="80">
        <v>0</v>
      </c>
      <c r="E4" s="80">
        <v>0</v>
      </c>
      <c r="F4" s="80">
        <v>5</v>
      </c>
      <c r="G4" s="80">
        <v>4</v>
      </c>
      <c r="H4" s="80">
        <v>13</v>
      </c>
      <c r="I4" s="80">
        <v>4</v>
      </c>
      <c r="J4" s="80">
        <v>4</v>
      </c>
      <c r="K4" s="80">
        <v>8</v>
      </c>
      <c r="L4" s="80">
        <v>4</v>
      </c>
      <c r="M4" s="80">
        <v>6</v>
      </c>
      <c r="N4" s="80">
        <v>8</v>
      </c>
      <c r="O4" s="80">
        <v>12</v>
      </c>
      <c r="P4" s="80">
        <v>10</v>
      </c>
      <c r="Q4" s="80">
        <v>12</v>
      </c>
      <c r="R4" s="29" t="s">
        <v>88</v>
      </c>
      <c r="S4" s="30"/>
      <c r="T4" s="30" t="s">
        <v>17</v>
      </c>
      <c r="U4" s="80">
        <v>6</v>
      </c>
      <c r="V4" s="80">
        <v>15</v>
      </c>
      <c r="W4" s="80">
        <v>13</v>
      </c>
      <c r="X4" s="80">
        <v>24</v>
      </c>
      <c r="Y4" s="80">
        <v>16</v>
      </c>
      <c r="Z4" s="80">
        <v>19</v>
      </c>
      <c r="AA4" s="80">
        <v>15</v>
      </c>
      <c r="AB4" s="80">
        <v>33</v>
      </c>
      <c r="AC4" s="80">
        <v>37</v>
      </c>
      <c r="AD4" s="80">
        <v>35</v>
      </c>
      <c r="AE4" s="80">
        <v>35</v>
      </c>
      <c r="AF4" s="80">
        <v>338</v>
      </c>
      <c r="AG4" s="81">
        <v>100</v>
      </c>
    </row>
    <row r="5" spans="3:33" ht="6" customHeight="1"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T5" s="70"/>
      <c r="U5" s="71"/>
      <c r="V5" s="71"/>
      <c r="W5" s="71"/>
      <c r="X5" s="71"/>
      <c r="Y5" s="71"/>
      <c r="Z5" s="71"/>
      <c r="AA5" s="71"/>
      <c r="AB5" s="71"/>
      <c r="AC5" s="71"/>
      <c r="AD5" s="71"/>
      <c r="AE5" s="339"/>
      <c r="AF5" s="339"/>
      <c r="AG5" s="340"/>
    </row>
    <row r="6" spans="2:35" ht="13.5">
      <c r="B6" s="14" t="s">
        <v>117</v>
      </c>
      <c r="C6" s="72" t="s">
        <v>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S6" s="14" t="s">
        <v>117</v>
      </c>
      <c r="T6" s="72" t="s">
        <v>8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295">
        <v>0</v>
      </c>
      <c r="AI6" s="74"/>
    </row>
    <row r="7" spans="3:33" ht="13.5">
      <c r="C7" s="78" t="s">
        <v>118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T7" s="78" t="s">
        <v>118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79">
        <v>0</v>
      </c>
    </row>
    <row r="8" spans="3:33" ht="13.5">
      <c r="C8" s="78" t="s">
        <v>107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T8" s="78" t="s">
        <v>107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1</v>
      </c>
      <c r="AC8" s="16">
        <v>0</v>
      </c>
      <c r="AD8" s="16">
        <v>1</v>
      </c>
      <c r="AE8" s="16">
        <v>1</v>
      </c>
      <c r="AF8" s="16">
        <v>3</v>
      </c>
      <c r="AG8" s="79">
        <v>0.8875739644970414</v>
      </c>
    </row>
    <row r="9" spans="3:33" ht="13.5">
      <c r="C9" s="36" t="s">
        <v>108</v>
      </c>
      <c r="D9" s="73">
        <v>0</v>
      </c>
      <c r="E9" s="73">
        <v>0</v>
      </c>
      <c r="F9" s="73">
        <v>0</v>
      </c>
      <c r="G9" s="73">
        <v>0</v>
      </c>
      <c r="H9" s="73">
        <v>1</v>
      </c>
      <c r="I9" s="73">
        <v>0</v>
      </c>
      <c r="J9" s="73">
        <v>0</v>
      </c>
      <c r="K9" s="73">
        <v>1</v>
      </c>
      <c r="L9" s="73">
        <v>0</v>
      </c>
      <c r="M9" s="73">
        <v>0</v>
      </c>
      <c r="N9" s="73">
        <v>2</v>
      </c>
      <c r="O9" s="73">
        <v>1</v>
      </c>
      <c r="P9" s="73">
        <v>1</v>
      </c>
      <c r="Q9" s="73">
        <v>1</v>
      </c>
      <c r="T9" s="36" t="s">
        <v>108</v>
      </c>
      <c r="U9" s="73">
        <v>1</v>
      </c>
      <c r="V9" s="73">
        <v>1</v>
      </c>
      <c r="W9" s="73">
        <v>0</v>
      </c>
      <c r="X9" s="73">
        <v>1</v>
      </c>
      <c r="Y9" s="73">
        <v>1</v>
      </c>
      <c r="Z9" s="73">
        <v>2</v>
      </c>
      <c r="AA9" s="73">
        <v>4</v>
      </c>
      <c r="AB9" s="73">
        <v>4</v>
      </c>
      <c r="AC9" s="73">
        <v>2</v>
      </c>
      <c r="AD9" s="73">
        <v>3</v>
      </c>
      <c r="AE9" s="73">
        <v>5</v>
      </c>
      <c r="AF9" s="73">
        <v>31</v>
      </c>
      <c r="AG9" s="295">
        <v>9.171597633136095</v>
      </c>
    </row>
    <row r="10" spans="3:33" ht="13.5">
      <c r="C10" s="36" t="s">
        <v>109</v>
      </c>
      <c r="D10" s="73">
        <v>0</v>
      </c>
      <c r="E10" s="73">
        <v>0</v>
      </c>
      <c r="F10" s="73">
        <v>1</v>
      </c>
      <c r="G10" s="73">
        <v>1</v>
      </c>
      <c r="H10" s="73">
        <v>2</v>
      </c>
      <c r="I10" s="73">
        <v>2</v>
      </c>
      <c r="J10" s="73">
        <v>1</v>
      </c>
      <c r="K10" s="73">
        <v>1</v>
      </c>
      <c r="L10" s="73">
        <v>0</v>
      </c>
      <c r="M10" s="73">
        <v>2</v>
      </c>
      <c r="N10" s="73">
        <v>3</v>
      </c>
      <c r="O10" s="73">
        <v>4</v>
      </c>
      <c r="P10" s="73">
        <v>3</v>
      </c>
      <c r="Q10" s="73">
        <v>5</v>
      </c>
      <c r="T10" s="36" t="s">
        <v>109</v>
      </c>
      <c r="U10" s="73">
        <v>3</v>
      </c>
      <c r="V10" s="73">
        <v>4</v>
      </c>
      <c r="W10" s="73">
        <v>3</v>
      </c>
      <c r="X10" s="73">
        <v>9</v>
      </c>
      <c r="Y10" s="73">
        <v>2</v>
      </c>
      <c r="Z10" s="73">
        <v>6</v>
      </c>
      <c r="AA10" s="73">
        <v>1</v>
      </c>
      <c r="AB10" s="73">
        <v>8</v>
      </c>
      <c r="AC10" s="73">
        <v>4</v>
      </c>
      <c r="AD10" s="73">
        <v>9</v>
      </c>
      <c r="AE10" s="73">
        <v>5</v>
      </c>
      <c r="AF10" s="73">
        <v>79</v>
      </c>
      <c r="AG10" s="295">
        <v>23.37278106508876</v>
      </c>
    </row>
    <row r="11" spans="3:33" ht="13.5">
      <c r="C11" s="78" t="s">
        <v>110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0</v>
      </c>
      <c r="J11" s="16">
        <v>0</v>
      </c>
      <c r="K11" s="16">
        <v>1</v>
      </c>
      <c r="L11" s="16">
        <v>1</v>
      </c>
      <c r="M11" s="16">
        <v>1</v>
      </c>
      <c r="N11" s="16">
        <v>2</v>
      </c>
      <c r="O11" s="16">
        <v>3</v>
      </c>
      <c r="P11" s="16">
        <v>5</v>
      </c>
      <c r="Q11" s="16">
        <v>5</v>
      </c>
      <c r="T11" s="78" t="s">
        <v>110</v>
      </c>
      <c r="U11" s="16">
        <v>0</v>
      </c>
      <c r="V11" s="16">
        <v>4</v>
      </c>
      <c r="W11" s="16">
        <v>4</v>
      </c>
      <c r="X11" s="16">
        <v>2</v>
      </c>
      <c r="Y11" s="16">
        <v>4</v>
      </c>
      <c r="Z11" s="16">
        <v>4</v>
      </c>
      <c r="AA11" s="16">
        <v>4</v>
      </c>
      <c r="AB11" s="16">
        <v>8</v>
      </c>
      <c r="AC11" s="16">
        <v>10</v>
      </c>
      <c r="AD11" s="16">
        <v>5</v>
      </c>
      <c r="AE11" s="16">
        <v>8</v>
      </c>
      <c r="AF11" s="16">
        <v>75</v>
      </c>
      <c r="AG11" s="79">
        <v>22.189349112426036</v>
      </c>
    </row>
    <row r="12" spans="3:33" ht="13.5">
      <c r="C12" s="78" t="s">
        <v>111</v>
      </c>
      <c r="D12" s="16">
        <v>0</v>
      </c>
      <c r="E12" s="16">
        <v>0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3</v>
      </c>
      <c r="L12" s="16">
        <v>3</v>
      </c>
      <c r="M12" s="16">
        <v>1</v>
      </c>
      <c r="N12" s="16">
        <v>1</v>
      </c>
      <c r="O12" s="16">
        <v>2</v>
      </c>
      <c r="P12" s="16">
        <v>0</v>
      </c>
      <c r="Q12" s="16">
        <v>1</v>
      </c>
      <c r="T12" s="78" t="s">
        <v>111</v>
      </c>
      <c r="U12" s="16">
        <v>1</v>
      </c>
      <c r="V12" s="16">
        <v>2</v>
      </c>
      <c r="W12" s="16">
        <v>4</v>
      </c>
      <c r="X12" s="16">
        <v>6</v>
      </c>
      <c r="Y12" s="16">
        <v>5</v>
      </c>
      <c r="Z12" s="16">
        <v>4</v>
      </c>
      <c r="AA12" s="16">
        <v>1</v>
      </c>
      <c r="AB12" s="16">
        <v>6</v>
      </c>
      <c r="AC12" s="16">
        <v>7</v>
      </c>
      <c r="AD12" s="16">
        <v>6</v>
      </c>
      <c r="AE12" s="16">
        <v>9</v>
      </c>
      <c r="AF12" s="16">
        <v>64</v>
      </c>
      <c r="AG12" s="79">
        <v>18.93491124260355</v>
      </c>
    </row>
    <row r="13" spans="3:33" ht="13.5">
      <c r="C13" s="72" t="s">
        <v>112</v>
      </c>
      <c r="D13" s="73">
        <v>0</v>
      </c>
      <c r="E13" s="73">
        <v>0</v>
      </c>
      <c r="F13" s="73">
        <v>1</v>
      </c>
      <c r="G13" s="73">
        <v>2</v>
      </c>
      <c r="H13" s="73">
        <v>4</v>
      </c>
      <c r="I13" s="73">
        <v>0</v>
      </c>
      <c r="J13" s="73">
        <v>1</v>
      </c>
      <c r="K13" s="73">
        <v>1</v>
      </c>
      <c r="L13" s="73">
        <v>0</v>
      </c>
      <c r="M13" s="73">
        <v>2</v>
      </c>
      <c r="N13" s="73">
        <v>0</v>
      </c>
      <c r="O13" s="73">
        <v>1</v>
      </c>
      <c r="P13" s="73">
        <v>0</v>
      </c>
      <c r="Q13" s="73">
        <v>0</v>
      </c>
      <c r="T13" s="72" t="s">
        <v>112</v>
      </c>
      <c r="U13" s="73">
        <v>1</v>
      </c>
      <c r="V13" s="73">
        <v>4</v>
      </c>
      <c r="W13" s="73">
        <v>1</v>
      </c>
      <c r="X13" s="73">
        <v>2</v>
      </c>
      <c r="Y13" s="73">
        <v>4</v>
      </c>
      <c r="Z13" s="73">
        <v>2</v>
      </c>
      <c r="AA13" s="73">
        <v>3</v>
      </c>
      <c r="AB13" s="73">
        <v>4</v>
      </c>
      <c r="AC13" s="73">
        <v>6</v>
      </c>
      <c r="AD13" s="73">
        <v>5</v>
      </c>
      <c r="AE13" s="73">
        <v>4</v>
      </c>
      <c r="AF13" s="73">
        <v>48</v>
      </c>
      <c r="AG13" s="295">
        <v>14.201183431952662</v>
      </c>
    </row>
    <row r="14" spans="3:33" ht="13.5">
      <c r="C14" s="36" t="s">
        <v>113</v>
      </c>
      <c r="D14" s="73">
        <v>0</v>
      </c>
      <c r="E14" s="73">
        <v>0</v>
      </c>
      <c r="F14" s="73">
        <v>0</v>
      </c>
      <c r="G14" s="73">
        <v>0</v>
      </c>
      <c r="H14" s="73">
        <v>2</v>
      </c>
      <c r="I14" s="73">
        <v>0</v>
      </c>
      <c r="J14" s="73">
        <v>2</v>
      </c>
      <c r="K14" s="73">
        <v>1</v>
      </c>
      <c r="L14" s="73">
        <v>0</v>
      </c>
      <c r="M14" s="73">
        <v>0</v>
      </c>
      <c r="N14" s="73">
        <v>0</v>
      </c>
      <c r="O14" s="73">
        <v>0</v>
      </c>
      <c r="P14" s="73">
        <v>1</v>
      </c>
      <c r="Q14" s="73">
        <v>0</v>
      </c>
      <c r="T14" s="36" t="s">
        <v>113</v>
      </c>
      <c r="U14" s="73">
        <v>0</v>
      </c>
      <c r="V14" s="73">
        <v>0</v>
      </c>
      <c r="W14" s="73">
        <v>0</v>
      </c>
      <c r="X14" s="73">
        <v>2</v>
      </c>
      <c r="Y14" s="73">
        <v>0</v>
      </c>
      <c r="Z14" s="73">
        <v>1</v>
      </c>
      <c r="AA14" s="73">
        <v>1</v>
      </c>
      <c r="AB14" s="73">
        <v>0</v>
      </c>
      <c r="AC14" s="73">
        <v>6</v>
      </c>
      <c r="AD14" s="73">
        <v>5</v>
      </c>
      <c r="AE14" s="73">
        <v>0</v>
      </c>
      <c r="AF14" s="73">
        <v>21</v>
      </c>
      <c r="AG14" s="295">
        <v>6.21301775147929</v>
      </c>
    </row>
    <row r="15" spans="3:33" ht="13.5">
      <c r="C15" s="78" t="s">
        <v>114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T15" s="78" t="s">
        <v>114</v>
      </c>
      <c r="U15" s="16">
        <v>0</v>
      </c>
      <c r="V15" s="16">
        <v>0</v>
      </c>
      <c r="W15" s="16">
        <v>1</v>
      </c>
      <c r="X15" s="16">
        <v>2</v>
      </c>
      <c r="Y15" s="16">
        <v>0</v>
      </c>
      <c r="Z15" s="16">
        <v>0</v>
      </c>
      <c r="AA15" s="16">
        <v>0</v>
      </c>
      <c r="AB15" s="16">
        <v>2</v>
      </c>
      <c r="AC15" s="16">
        <v>2</v>
      </c>
      <c r="AD15" s="16">
        <v>0</v>
      </c>
      <c r="AE15" s="16">
        <v>2</v>
      </c>
      <c r="AF15" s="16">
        <v>11</v>
      </c>
      <c r="AG15" s="79">
        <v>3.2544378698224854</v>
      </c>
    </row>
    <row r="16" spans="3:33" ht="13.5">
      <c r="C16" s="78" t="s">
        <v>115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v>0</v>
      </c>
      <c r="T16" s="78" t="s">
        <v>115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1</v>
      </c>
      <c r="AB16" s="16">
        <v>0</v>
      </c>
      <c r="AC16" s="16">
        <v>0</v>
      </c>
      <c r="AD16" s="16">
        <v>1</v>
      </c>
      <c r="AE16" s="16">
        <v>1</v>
      </c>
      <c r="AF16" s="16">
        <v>5</v>
      </c>
      <c r="AG16" s="79">
        <v>1.4792899408284024</v>
      </c>
    </row>
    <row r="17" spans="3:33" ht="13.5">
      <c r="C17" s="36" t="s">
        <v>137</v>
      </c>
      <c r="D17" s="73">
        <v>0</v>
      </c>
      <c r="E17" s="73">
        <v>0</v>
      </c>
      <c r="F17" s="73">
        <v>0</v>
      </c>
      <c r="G17" s="73">
        <v>0</v>
      </c>
      <c r="H17" s="73">
        <v>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T17" s="36" t="s">
        <v>137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1</v>
      </c>
      <c r="AG17" s="295">
        <v>0.2958579881656805</v>
      </c>
    </row>
    <row r="18" spans="2:33" ht="14.25" thickBot="1">
      <c r="B18" s="27"/>
      <c r="C18" s="38" t="s">
        <v>2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S18" s="27"/>
      <c r="T18" s="38" t="s">
        <v>2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333">
        <v>0</v>
      </c>
    </row>
    <row r="19" spans="4:33" ht="6" customHeight="1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83"/>
      <c r="AF19" s="83"/>
      <c r="AG19" s="295"/>
    </row>
    <row r="20" spans="2:35" ht="13.5">
      <c r="B20" s="14" t="s">
        <v>99</v>
      </c>
      <c r="C20" s="36" t="s">
        <v>119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2</v>
      </c>
      <c r="O20" s="7">
        <v>2</v>
      </c>
      <c r="P20" s="7">
        <v>5</v>
      </c>
      <c r="Q20" s="7">
        <v>8</v>
      </c>
      <c r="S20" s="14" t="s">
        <v>99</v>
      </c>
      <c r="T20" s="36" t="s">
        <v>119</v>
      </c>
      <c r="U20" s="7">
        <v>2</v>
      </c>
      <c r="V20" s="7">
        <v>7</v>
      </c>
      <c r="W20" s="7">
        <v>12</v>
      </c>
      <c r="X20" s="7">
        <v>16</v>
      </c>
      <c r="Y20" s="7">
        <v>9</v>
      </c>
      <c r="Z20" s="7">
        <v>15</v>
      </c>
      <c r="AA20" s="7">
        <v>8</v>
      </c>
      <c r="AB20" s="7">
        <v>23</v>
      </c>
      <c r="AC20" s="7">
        <v>29</v>
      </c>
      <c r="AD20" s="7">
        <v>23</v>
      </c>
      <c r="AE20" s="73">
        <v>25</v>
      </c>
      <c r="AF20" s="73">
        <v>186</v>
      </c>
      <c r="AG20" s="295">
        <v>55.02958579881657</v>
      </c>
      <c r="AI20" s="74"/>
    </row>
    <row r="21" spans="3:33" ht="13.5">
      <c r="C21" s="36" t="s">
        <v>120</v>
      </c>
      <c r="D21" s="7">
        <v>0</v>
      </c>
      <c r="E21" s="7">
        <v>0</v>
      </c>
      <c r="F21" s="7">
        <v>0</v>
      </c>
      <c r="G21" s="7">
        <v>0</v>
      </c>
      <c r="H21" s="7">
        <v>6</v>
      </c>
      <c r="I21" s="7">
        <v>4</v>
      </c>
      <c r="J21" s="7">
        <v>4</v>
      </c>
      <c r="K21" s="7">
        <v>8</v>
      </c>
      <c r="L21" s="7">
        <v>3</v>
      </c>
      <c r="M21" s="7">
        <v>5</v>
      </c>
      <c r="N21" s="7">
        <v>1</v>
      </c>
      <c r="O21" s="7">
        <v>2</v>
      </c>
      <c r="P21" s="7">
        <v>4</v>
      </c>
      <c r="Q21" s="7">
        <v>2</v>
      </c>
      <c r="T21" s="36" t="s">
        <v>120</v>
      </c>
      <c r="U21" s="7">
        <v>2</v>
      </c>
      <c r="V21" s="7">
        <v>3</v>
      </c>
      <c r="W21" s="7">
        <v>0</v>
      </c>
      <c r="X21" s="7">
        <v>4</v>
      </c>
      <c r="Y21" s="7">
        <v>0</v>
      </c>
      <c r="Z21" s="7">
        <v>2</v>
      </c>
      <c r="AA21" s="7">
        <v>4</v>
      </c>
      <c r="AB21" s="7">
        <v>3</v>
      </c>
      <c r="AC21" s="7">
        <v>7</v>
      </c>
      <c r="AD21" s="7">
        <v>3</v>
      </c>
      <c r="AE21" s="73">
        <v>4</v>
      </c>
      <c r="AF21" s="73">
        <v>71</v>
      </c>
      <c r="AG21" s="295">
        <v>21.005917159763314</v>
      </c>
    </row>
    <row r="22" spans="2:33" ht="14.25" thickBot="1">
      <c r="B22" s="27"/>
      <c r="C22" s="38" t="s">
        <v>2</v>
      </c>
      <c r="D22" s="76">
        <v>0</v>
      </c>
      <c r="E22" s="76">
        <v>0</v>
      </c>
      <c r="F22" s="76">
        <v>5</v>
      </c>
      <c r="G22" s="76">
        <v>4</v>
      </c>
      <c r="H22" s="76">
        <v>7</v>
      </c>
      <c r="I22" s="76">
        <v>0</v>
      </c>
      <c r="J22" s="76">
        <v>0</v>
      </c>
      <c r="K22" s="76">
        <v>0</v>
      </c>
      <c r="L22" s="76">
        <v>1</v>
      </c>
      <c r="M22" s="76">
        <v>1</v>
      </c>
      <c r="N22" s="76">
        <v>5</v>
      </c>
      <c r="O22" s="76">
        <v>8</v>
      </c>
      <c r="P22" s="76">
        <v>1</v>
      </c>
      <c r="Q22" s="76">
        <v>2</v>
      </c>
      <c r="S22" s="27"/>
      <c r="T22" s="38" t="s">
        <v>2</v>
      </c>
      <c r="U22" s="76">
        <v>2</v>
      </c>
      <c r="V22" s="76">
        <v>5</v>
      </c>
      <c r="W22" s="76">
        <v>1</v>
      </c>
      <c r="X22" s="76">
        <v>4</v>
      </c>
      <c r="Y22" s="76">
        <v>7</v>
      </c>
      <c r="Z22" s="76">
        <v>2</v>
      </c>
      <c r="AA22" s="76">
        <v>3</v>
      </c>
      <c r="AB22" s="76">
        <v>7</v>
      </c>
      <c r="AC22" s="76">
        <v>1</v>
      </c>
      <c r="AD22" s="76">
        <v>9</v>
      </c>
      <c r="AE22" s="75">
        <v>6</v>
      </c>
      <c r="AF22" s="75">
        <v>81</v>
      </c>
      <c r="AG22" s="333">
        <v>23.964497041420117</v>
      </c>
    </row>
    <row r="23" spans="3:33" ht="4.5" customHeight="1">
      <c r="C23" s="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T23" s="1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83"/>
      <c r="AF23" s="83"/>
      <c r="AG23" s="295"/>
    </row>
    <row r="24" spans="2:35" ht="13.5">
      <c r="B24" s="14" t="s">
        <v>142</v>
      </c>
      <c r="C24" s="36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S24" s="14" t="s">
        <v>142</v>
      </c>
      <c r="T24" s="36" t="s">
        <v>20</v>
      </c>
      <c r="U24" s="7">
        <v>0</v>
      </c>
      <c r="V24" s="7">
        <v>0</v>
      </c>
      <c r="W24" s="7">
        <v>0</v>
      </c>
      <c r="X24" s="7">
        <v>2</v>
      </c>
      <c r="Y24" s="7">
        <v>0</v>
      </c>
      <c r="Z24" s="7">
        <v>0</v>
      </c>
      <c r="AA24" s="7">
        <v>0</v>
      </c>
      <c r="AB24" s="7">
        <v>0</v>
      </c>
      <c r="AC24" s="7">
        <v>1</v>
      </c>
      <c r="AD24" s="7">
        <v>0</v>
      </c>
      <c r="AE24" s="73">
        <v>1</v>
      </c>
      <c r="AF24" s="73">
        <v>5</v>
      </c>
      <c r="AG24" s="295">
        <v>1.5</v>
      </c>
      <c r="AI24" s="74"/>
    </row>
    <row r="25" spans="2:33" ht="13.5">
      <c r="B25" s="77" t="s">
        <v>136</v>
      </c>
      <c r="C25" s="36" t="s">
        <v>135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3</v>
      </c>
      <c r="L25" s="7">
        <v>0</v>
      </c>
      <c r="M25" s="7">
        <v>1</v>
      </c>
      <c r="N25" s="7">
        <v>1</v>
      </c>
      <c r="O25" s="7">
        <v>4</v>
      </c>
      <c r="P25" s="7">
        <v>2</v>
      </c>
      <c r="Q25" s="7">
        <v>0</v>
      </c>
      <c r="S25" s="77" t="s">
        <v>136</v>
      </c>
      <c r="T25" s="36" t="s">
        <v>135</v>
      </c>
      <c r="U25" s="7">
        <v>2</v>
      </c>
      <c r="V25" s="7">
        <v>2</v>
      </c>
      <c r="W25" s="7">
        <v>2</v>
      </c>
      <c r="X25" s="7">
        <v>2</v>
      </c>
      <c r="Y25" s="7">
        <v>3</v>
      </c>
      <c r="Z25" s="7">
        <v>3</v>
      </c>
      <c r="AA25" s="7">
        <v>2</v>
      </c>
      <c r="AB25" s="7">
        <v>4</v>
      </c>
      <c r="AC25" s="7">
        <v>4</v>
      </c>
      <c r="AD25" s="7">
        <v>1</v>
      </c>
      <c r="AE25" s="73">
        <v>2</v>
      </c>
      <c r="AF25" s="73">
        <v>39</v>
      </c>
      <c r="AG25" s="295">
        <v>11.538461538461538</v>
      </c>
    </row>
    <row r="26" spans="3:33" ht="13.5">
      <c r="C26" s="36" t="s">
        <v>92</v>
      </c>
      <c r="D26" s="7">
        <v>0</v>
      </c>
      <c r="E26" s="7">
        <v>0</v>
      </c>
      <c r="F26" s="7">
        <v>4</v>
      </c>
      <c r="G26" s="7">
        <v>3</v>
      </c>
      <c r="H26" s="7">
        <v>12</v>
      </c>
      <c r="I26" s="7">
        <v>2</v>
      </c>
      <c r="J26" s="7">
        <v>3</v>
      </c>
      <c r="K26" s="7">
        <v>3</v>
      </c>
      <c r="L26" s="7">
        <v>4</v>
      </c>
      <c r="M26" s="7">
        <v>3</v>
      </c>
      <c r="N26" s="7">
        <v>5</v>
      </c>
      <c r="O26" s="7">
        <v>7</v>
      </c>
      <c r="P26" s="7">
        <v>6</v>
      </c>
      <c r="Q26" s="7">
        <v>8</v>
      </c>
      <c r="T26" s="36" t="s">
        <v>92</v>
      </c>
      <c r="U26" s="7">
        <v>3</v>
      </c>
      <c r="V26" s="7">
        <v>12</v>
      </c>
      <c r="W26" s="7">
        <v>10</v>
      </c>
      <c r="X26" s="7">
        <v>15</v>
      </c>
      <c r="Y26" s="7">
        <v>9</v>
      </c>
      <c r="Z26" s="7">
        <v>10</v>
      </c>
      <c r="AA26" s="7">
        <v>9</v>
      </c>
      <c r="AB26" s="7">
        <v>18</v>
      </c>
      <c r="AC26" s="7">
        <v>18</v>
      </c>
      <c r="AD26" s="7">
        <v>23</v>
      </c>
      <c r="AE26" s="73">
        <v>22</v>
      </c>
      <c r="AF26" s="73">
        <v>209</v>
      </c>
      <c r="AG26" s="295">
        <v>61.834319526627226</v>
      </c>
    </row>
    <row r="27" spans="3:33" ht="13.5">
      <c r="C27" s="36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</v>
      </c>
      <c r="O27" s="7">
        <v>1</v>
      </c>
      <c r="P27" s="7">
        <v>1</v>
      </c>
      <c r="Q27" s="7">
        <v>1</v>
      </c>
      <c r="T27" s="36" t="s">
        <v>21</v>
      </c>
      <c r="U27" s="7">
        <v>0</v>
      </c>
      <c r="V27" s="7">
        <v>1</v>
      </c>
      <c r="W27" s="7">
        <v>1</v>
      </c>
      <c r="X27" s="7">
        <v>1</v>
      </c>
      <c r="Y27" s="7">
        <v>1</v>
      </c>
      <c r="Z27" s="7">
        <v>4</v>
      </c>
      <c r="AA27" s="7">
        <v>1</v>
      </c>
      <c r="AB27" s="7">
        <v>8</v>
      </c>
      <c r="AC27" s="7">
        <v>7</v>
      </c>
      <c r="AD27" s="7">
        <v>5</v>
      </c>
      <c r="AE27" s="73">
        <v>1</v>
      </c>
      <c r="AF27" s="73">
        <v>35</v>
      </c>
      <c r="AG27" s="295">
        <v>10.355029585798817</v>
      </c>
    </row>
    <row r="28" spans="3:33" ht="13.5">
      <c r="C28" s="36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T28" s="36" t="s">
        <v>22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3">
        <v>0</v>
      </c>
      <c r="AF28" s="73">
        <v>0</v>
      </c>
      <c r="AG28" s="295">
        <v>0</v>
      </c>
    </row>
    <row r="29" spans="3:33" ht="13.5">
      <c r="C29" s="36" t="s">
        <v>23</v>
      </c>
      <c r="D29" s="7">
        <v>0</v>
      </c>
      <c r="E29" s="7">
        <v>0</v>
      </c>
      <c r="F29" s="7">
        <v>1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1</v>
      </c>
      <c r="Q29" s="7">
        <v>3</v>
      </c>
      <c r="T29" s="36" t="s">
        <v>23</v>
      </c>
      <c r="U29" s="7">
        <v>1</v>
      </c>
      <c r="V29" s="7">
        <v>0</v>
      </c>
      <c r="W29" s="7">
        <v>0</v>
      </c>
      <c r="X29" s="7">
        <v>4</v>
      </c>
      <c r="Y29" s="7">
        <v>2</v>
      </c>
      <c r="Z29" s="7">
        <v>1</v>
      </c>
      <c r="AA29" s="7">
        <v>3</v>
      </c>
      <c r="AB29" s="7">
        <v>3</v>
      </c>
      <c r="AC29" s="7">
        <v>6</v>
      </c>
      <c r="AD29" s="7">
        <v>4</v>
      </c>
      <c r="AE29" s="73">
        <v>7</v>
      </c>
      <c r="AF29" s="73">
        <v>40</v>
      </c>
      <c r="AG29" s="295">
        <v>11.834319526627219</v>
      </c>
    </row>
    <row r="30" spans="3:33" ht="13.5">
      <c r="C30" s="36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T30" s="36" t="s">
        <v>24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1</v>
      </c>
      <c r="AA30" s="7">
        <v>0</v>
      </c>
      <c r="AB30" s="7">
        <v>0</v>
      </c>
      <c r="AC30" s="7">
        <v>1</v>
      </c>
      <c r="AD30" s="7">
        <v>1</v>
      </c>
      <c r="AE30" s="73">
        <v>2</v>
      </c>
      <c r="AF30" s="73">
        <v>9</v>
      </c>
      <c r="AG30" s="295">
        <v>2.6627218934911245</v>
      </c>
    </row>
    <row r="31" spans="1:33" ht="14.25" thickBot="1">
      <c r="A31" s="27"/>
      <c r="C31" s="36" t="s">
        <v>10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27"/>
      <c r="T31" s="36" t="s">
        <v>10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1</v>
      </c>
      <c r="AE31" s="75">
        <v>0</v>
      </c>
      <c r="AF31" s="75">
        <v>1</v>
      </c>
      <c r="AG31" s="333">
        <v>0.2958579881656805</v>
      </c>
    </row>
    <row r="32" spans="1:33" ht="12.75" customHeight="1">
      <c r="A32" s="29" t="s">
        <v>91</v>
      </c>
      <c r="B32" s="30"/>
      <c r="C32" s="30" t="s">
        <v>17</v>
      </c>
      <c r="D32" s="47">
        <v>1</v>
      </c>
      <c r="E32" s="47">
        <v>2</v>
      </c>
      <c r="F32" s="47">
        <v>3</v>
      </c>
      <c r="G32" s="47">
        <v>1</v>
      </c>
      <c r="H32" s="47">
        <v>3</v>
      </c>
      <c r="I32" s="47">
        <v>4</v>
      </c>
      <c r="J32" s="47">
        <v>6</v>
      </c>
      <c r="K32" s="47">
        <v>2</v>
      </c>
      <c r="L32" s="47">
        <v>2</v>
      </c>
      <c r="M32" s="47">
        <v>5</v>
      </c>
      <c r="N32" s="47">
        <v>2</v>
      </c>
      <c r="O32" s="47">
        <v>4</v>
      </c>
      <c r="P32" s="47">
        <v>2</v>
      </c>
      <c r="Q32" s="47">
        <v>2</v>
      </c>
      <c r="R32" s="29" t="s">
        <v>91</v>
      </c>
      <c r="S32" s="30"/>
      <c r="T32" s="30" t="s">
        <v>17</v>
      </c>
      <c r="U32" s="47">
        <v>2</v>
      </c>
      <c r="V32" s="47">
        <v>7</v>
      </c>
      <c r="W32" s="47">
        <v>7</v>
      </c>
      <c r="X32" s="47">
        <v>2</v>
      </c>
      <c r="Y32" s="47">
        <v>4</v>
      </c>
      <c r="Z32" s="47">
        <v>15</v>
      </c>
      <c r="AA32" s="47">
        <v>6</v>
      </c>
      <c r="AB32" s="47">
        <v>8</v>
      </c>
      <c r="AC32" s="47">
        <v>5</v>
      </c>
      <c r="AD32" s="47">
        <v>7</v>
      </c>
      <c r="AE32" s="329">
        <v>5</v>
      </c>
      <c r="AF32" s="329">
        <v>107</v>
      </c>
      <c r="AG32" s="84">
        <v>100</v>
      </c>
    </row>
    <row r="33" spans="3:33" ht="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T33" s="7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3"/>
      <c r="AF33" s="73"/>
      <c r="AG33" s="334"/>
    </row>
    <row r="34" spans="2:35" ht="13.5">
      <c r="B34" s="14" t="s">
        <v>117</v>
      </c>
      <c r="C34" s="72" t="s">
        <v>8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S34" s="14" t="s">
        <v>117</v>
      </c>
      <c r="T34" s="72" t="s">
        <v>8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334">
        <v>0</v>
      </c>
      <c r="AI34" s="74"/>
    </row>
    <row r="35" spans="3:33" ht="13.5">
      <c r="C35" s="78" t="s">
        <v>118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T35" s="78" t="s">
        <v>118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82">
        <v>0</v>
      </c>
    </row>
    <row r="36" spans="3:33" ht="13.5">
      <c r="C36" s="78" t="s">
        <v>107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T36" s="78" t="s">
        <v>107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82">
        <v>0</v>
      </c>
    </row>
    <row r="37" spans="3:33" ht="13.5">
      <c r="C37" s="36" t="s">
        <v>108</v>
      </c>
      <c r="D37" s="73">
        <v>0</v>
      </c>
      <c r="E37" s="73">
        <v>0</v>
      </c>
      <c r="F37" s="73">
        <v>0</v>
      </c>
      <c r="G37" s="73">
        <v>1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2</v>
      </c>
      <c r="P37" s="73">
        <v>0</v>
      </c>
      <c r="Q37" s="73">
        <v>0</v>
      </c>
      <c r="T37" s="36" t="s">
        <v>108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1</v>
      </c>
      <c r="AA37" s="73">
        <v>0</v>
      </c>
      <c r="AB37" s="73">
        <v>0</v>
      </c>
      <c r="AC37" s="73">
        <v>0</v>
      </c>
      <c r="AD37" s="73">
        <v>1</v>
      </c>
      <c r="AE37" s="73">
        <v>1</v>
      </c>
      <c r="AF37" s="73">
        <v>6</v>
      </c>
      <c r="AG37" s="334">
        <v>5.607476635514018</v>
      </c>
    </row>
    <row r="38" spans="3:33" ht="13.5">
      <c r="C38" s="36" t="s">
        <v>109</v>
      </c>
      <c r="D38" s="73">
        <v>0</v>
      </c>
      <c r="E38" s="73">
        <v>0</v>
      </c>
      <c r="F38" s="73">
        <v>1</v>
      </c>
      <c r="G38" s="73">
        <v>0</v>
      </c>
      <c r="H38" s="73">
        <v>0</v>
      </c>
      <c r="I38" s="73">
        <v>0</v>
      </c>
      <c r="J38" s="73">
        <v>0</v>
      </c>
      <c r="K38" s="73">
        <v>1</v>
      </c>
      <c r="L38" s="73">
        <v>0</v>
      </c>
      <c r="M38" s="73">
        <v>2</v>
      </c>
      <c r="N38" s="73">
        <v>0</v>
      </c>
      <c r="O38" s="73">
        <v>1</v>
      </c>
      <c r="P38" s="73">
        <v>1</v>
      </c>
      <c r="Q38" s="73">
        <v>0</v>
      </c>
      <c r="T38" s="36" t="s">
        <v>109</v>
      </c>
      <c r="U38" s="73">
        <v>1</v>
      </c>
      <c r="V38" s="73">
        <v>1</v>
      </c>
      <c r="W38" s="73">
        <v>0</v>
      </c>
      <c r="X38" s="73">
        <v>0</v>
      </c>
      <c r="Y38" s="73">
        <v>0</v>
      </c>
      <c r="Z38" s="73">
        <v>0</v>
      </c>
      <c r="AA38" s="73">
        <v>1</v>
      </c>
      <c r="AB38" s="73">
        <v>0</v>
      </c>
      <c r="AC38" s="73">
        <v>0</v>
      </c>
      <c r="AD38" s="73">
        <v>0</v>
      </c>
      <c r="AE38" s="73">
        <v>1</v>
      </c>
      <c r="AF38" s="73">
        <v>10</v>
      </c>
      <c r="AG38" s="334">
        <v>9.345794392523365</v>
      </c>
    </row>
    <row r="39" spans="3:33" ht="13.5">
      <c r="C39" s="78" t="s">
        <v>110</v>
      </c>
      <c r="D39" s="16">
        <v>1</v>
      </c>
      <c r="E39" s="16">
        <v>1</v>
      </c>
      <c r="F39" s="16">
        <v>2</v>
      </c>
      <c r="G39" s="16">
        <v>0</v>
      </c>
      <c r="H39" s="16">
        <v>1</v>
      </c>
      <c r="I39" s="16">
        <v>2</v>
      </c>
      <c r="J39" s="16">
        <v>3</v>
      </c>
      <c r="K39" s="16">
        <v>1</v>
      </c>
      <c r="L39" s="16">
        <v>1</v>
      </c>
      <c r="M39" s="16">
        <v>2</v>
      </c>
      <c r="N39" s="16">
        <v>1</v>
      </c>
      <c r="O39" s="16">
        <v>1</v>
      </c>
      <c r="P39" s="16">
        <v>1</v>
      </c>
      <c r="Q39" s="16">
        <v>1</v>
      </c>
      <c r="T39" s="78" t="s">
        <v>110</v>
      </c>
      <c r="U39" s="16">
        <v>0</v>
      </c>
      <c r="V39" s="16">
        <v>1</v>
      </c>
      <c r="W39" s="16">
        <v>0</v>
      </c>
      <c r="X39" s="16">
        <v>0</v>
      </c>
      <c r="Y39" s="16">
        <v>1</v>
      </c>
      <c r="Z39" s="16">
        <v>3</v>
      </c>
      <c r="AA39" s="16">
        <v>1</v>
      </c>
      <c r="AB39" s="16">
        <v>1</v>
      </c>
      <c r="AC39" s="16">
        <v>2</v>
      </c>
      <c r="AD39" s="16">
        <v>1</v>
      </c>
      <c r="AE39" s="16">
        <v>0</v>
      </c>
      <c r="AF39" s="16">
        <v>28</v>
      </c>
      <c r="AG39" s="82">
        <v>26.168224299065418</v>
      </c>
    </row>
    <row r="40" spans="3:33" ht="13.5">
      <c r="C40" s="78" t="s">
        <v>111</v>
      </c>
      <c r="D40" s="16">
        <v>0</v>
      </c>
      <c r="E40" s="16">
        <v>0</v>
      </c>
      <c r="F40" s="16">
        <v>0</v>
      </c>
      <c r="G40" s="16">
        <v>0</v>
      </c>
      <c r="H40" s="16">
        <v>1</v>
      </c>
      <c r="I40" s="16">
        <v>0</v>
      </c>
      <c r="J40" s="16">
        <v>2</v>
      </c>
      <c r="K40" s="16">
        <v>0</v>
      </c>
      <c r="L40" s="16">
        <v>1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T40" s="78" t="s">
        <v>111</v>
      </c>
      <c r="U40" s="16">
        <v>1</v>
      </c>
      <c r="V40" s="16">
        <v>2</v>
      </c>
      <c r="W40" s="16">
        <v>4</v>
      </c>
      <c r="X40" s="16">
        <v>1</v>
      </c>
      <c r="Y40" s="16">
        <v>1</v>
      </c>
      <c r="Z40" s="16">
        <v>7</v>
      </c>
      <c r="AA40" s="16">
        <v>0</v>
      </c>
      <c r="AB40" s="16">
        <v>1</v>
      </c>
      <c r="AC40" s="16">
        <v>0</v>
      </c>
      <c r="AD40" s="16">
        <v>1</v>
      </c>
      <c r="AE40" s="16">
        <v>2</v>
      </c>
      <c r="AF40" s="16">
        <v>24</v>
      </c>
      <c r="AG40" s="82">
        <v>22.429906542056074</v>
      </c>
    </row>
    <row r="41" spans="3:33" ht="13.5">
      <c r="C41" s="72" t="s">
        <v>112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1</v>
      </c>
      <c r="J41" s="73">
        <v>1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1</v>
      </c>
      <c r="T41" s="72" t="s">
        <v>112</v>
      </c>
      <c r="U41" s="73">
        <v>0</v>
      </c>
      <c r="V41" s="73">
        <v>1</v>
      </c>
      <c r="W41" s="73">
        <v>1</v>
      </c>
      <c r="X41" s="73">
        <v>0</v>
      </c>
      <c r="Y41" s="73">
        <v>0</v>
      </c>
      <c r="Z41" s="73">
        <v>1</v>
      </c>
      <c r="AA41" s="73">
        <v>2</v>
      </c>
      <c r="AB41" s="73">
        <v>3</v>
      </c>
      <c r="AC41" s="73">
        <v>3</v>
      </c>
      <c r="AD41" s="73">
        <v>1</v>
      </c>
      <c r="AE41" s="73">
        <v>0</v>
      </c>
      <c r="AF41" s="73">
        <v>15</v>
      </c>
      <c r="AG41" s="334">
        <v>14.018691588785046</v>
      </c>
    </row>
    <row r="42" spans="3:33" ht="13.5">
      <c r="C42" s="36" t="s">
        <v>113</v>
      </c>
      <c r="D42" s="73">
        <v>0</v>
      </c>
      <c r="E42" s="73">
        <v>0</v>
      </c>
      <c r="F42" s="73">
        <v>0</v>
      </c>
      <c r="G42" s="73">
        <v>0</v>
      </c>
      <c r="H42" s="73">
        <v>1</v>
      </c>
      <c r="I42" s="73">
        <v>1</v>
      </c>
      <c r="J42" s="73">
        <v>0</v>
      </c>
      <c r="K42" s="73">
        <v>0</v>
      </c>
      <c r="L42" s="73">
        <v>0</v>
      </c>
      <c r="M42" s="73">
        <v>1</v>
      </c>
      <c r="N42" s="73">
        <v>1</v>
      </c>
      <c r="O42" s="73">
        <v>0</v>
      </c>
      <c r="P42" s="73">
        <v>0</v>
      </c>
      <c r="Q42" s="73">
        <v>0</v>
      </c>
      <c r="T42" s="36" t="s">
        <v>113</v>
      </c>
      <c r="U42" s="73">
        <v>0</v>
      </c>
      <c r="V42" s="73">
        <v>0</v>
      </c>
      <c r="W42" s="73">
        <v>0</v>
      </c>
      <c r="X42" s="73">
        <v>1</v>
      </c>
      <c r="Y42" s="73">
        <v>1</v>
      </c>
      <c r="Z42" s="73">
        <v>2</v>
      </c>
      <c r="AA42" s="73">
        <v>0</v>
      </c>
      <c r="AB42" s="73">
        <v>0</v>
      </c>
      <c r="AC42" s="73">
        <v>0</v>
      </c>
      <c r="AD42" s="73">
        <v>1</v>
      </c>
      <c r="AE42" s="73">
        <v>1</v>
      </c>
      <c r="AF42" s="73">
        <v>10</v>
      </c>
      <c r="AG42" s="334">
        <v>9.345794392523365</v>
      </c>
    </row>
    <row r="43" spans="3:33" ht="13.5">
      <c r="C43" s="78" t="s">
        <v>114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T43" s="78" t="s">
        <v>114</v>
      </c>
      <c r="U43" s="16">
        <v>0</v>
      </c>
      <c r="V43" s="16">
        <v>1</v>
      </c>
      <c r="W43" s="16">
        <v>1</v>
      </c>
      <c r="X43" s="16">
        <v>0</v>
      </c>
      <c r="Y43" s="16">
        <v>0</v>
      </c>
      <c r="Z43" s="16">
        <v>1</v>
      </c>
      <c r="AA43" s="16">
        <v>1</v>
      </c>
      <c r="AB43" s="16">
        <v>2</v>
      </c>
      <c r="AC43" s="16">
        <v>0</v>
      </c>
      <c r="AD43" s="16">
        <v>0</v>
      </c>
      <c r="AE43" s="16">
        <v>0</v>
      </c>
      <c r="AF43" s="16">
        <v>7</v>
      </c>
      <c r="AG43" s="82">
        <v>6.5420560747663545</v>
      </c>
    </row>
    <row r="44" spans="3:33" ht="13.5">
      <c r="C44" s="78" t="s">
        <v>115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T44" s="78" t="s">
        <v>115</v>
      </c>
      <c r="U44" s="16">
        <v>0</v>
      </c>
      <c r="V44" s="16">
        <v>1</v>
      </c>
      <c r="W44" s="16">
        <v>0</v>
      </c>
      <c r="X44" s="16">
        <v>0</v>
      </c>
      <c r="Y44" s="16">
        <v>1</v>
      </c>
      <c r="Z44" s="16">
        <v>0</v>
      </c>
      <c r="AA44" s="16">
        <v>1</v>
      </c>
      <c r="AB44" s="16">
        <v>1</v>
      </c>
      <c r="AC44" s="16">
        <v>0</v>
      </c>
      <c r="AD44" s="16">
        <v>2</v>
      </c>
      <c r="AE44" s="16">
        <v>0</v>
      </c>
      <c r="AF44" s="16">
        <v>6</v>
      </c>
      <c r="AG44" s="82">
        <v>5.607476635514018</v>
      </c>
    </row>
    <row r="45" spans="3:33" ht="13.5">
      <c r="C45" s="36" t="s">
        <v>137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T45" s="36" t="s">
        <v>137</v>
      </c>
      <c r="U45" s="73">
        <v>0</v>
      </c>
      <c r="V45" s="73">
        <v>0</v>
      </c>
      <c r="W45" s="73">
        <v>1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3">
        <v>0</v>
      </c>
      <c r="AE45" s="73">
        <v>0</v>
      </c>
      <c r="AF45" s="73">
        <v>1</v>
      </c>
      <c r="AG45" s="334">
        <v>0.9345794392523363</v>
      </c>
    </row>
    <row r="46" spans="2:33" ht="14.25" thickBot="1">
      <c r="B46" s="27"/>
      <c r="C46" s="38" t="s">
        <v>2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S46" s="27"/>
      <c r="T46" s="38" t="s">
        <v>2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333">
        <v>0</v>
      </c>
    </row>
    <row r="47" spans="4:33" ht="6" customHeight="1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83"/>
      <c r="AF47" s="83"/>
      <c r="AG47" s="295"/>
    </row>
    <row r="48" spans="2:35" ht="13.5">
      <c r="B48" s="14" t="s">
        <v>99</v>
      </c>
      <c r="C48" s="36" t="s">
        <v>119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1</v>
      </c>
      <c r="S48" s="14" t="s">
        <v>99</v>
      </c>
      <c r="T48" s="36" t="s">
        <v>119</v>
      </c>
      <c r="U48" s="7">
        <v>1</v>
      </c>
      <c r="V48" s="7">
        <v>0</v>
      </c>
      <c r="W48" s="7">
        <v>5</v>
      </c>
      <c r="X48" s="7">
        <v>1</v>
      </c>
      <c r="Y48" s="7">
        <v>3</v>
      </c>
      <c r="Z48" s="7">
        <v>9</v>
      </c>
      <c r="AA48" s="7">
        <v>2</v>
      </c>
      <c r="AB48" s="7">
        <v>7</v>
      </c>
      <c r="AC48" s="7">
        <v>4</v>
      </c>
      <c r="AD48" s="7">
        <v>3</v>
      </c>
      <c r="AE48" s="73">
        <v>4</v>
      </c>
      <c r="AF48" s="73">
        <v>41</v>
      </c>
      <c r="AG48" s="334">
        <v>38.31775700934579</v>
      </c>
      <c r="AI48" s="74"/>
    </row>
    <row r="49" spans="3:33" ht="13.5">
      <c r="C49" s="36" t="s">
        <v>120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6</v>
      </c>
      <c r="K49" s="7">
        <v>2</v>
      </c>
      <c r="L49" s="7">
        <v>2</v>
      </c>
      <c r="M49" s="7">
        <v>3</v>
      </c>
      <c r="N49" s="7">
        <v>0</v>
      </c>
      <c r="O49" s="7">
        <v>4</v>
      </c>
      <c r="P49" s="7">
        <v>2</v>
      </c>
      <c r="Q49" s="7">
        <v>1</v>
      </c>
      <c r="T49" s="36" t="s">
        <v>120</v>
      </c>
      <c r="U49" s="7">
        <v>1</v>
      </c>
      <c r="V49" s="7">
        <v>4</v>
      </c>
      <c r="W49" s="7">
        <v>2</v>
      </c>
      <c r="X49" s="7">
        <v>0</v>
      </c>
      <c r="Y49" s="7">
        <v>0</v>
      </c>
      <c r="Z49" s="7">
        <v>3</v>
      </c>
      <c r="AA49" s="7">
        <v>1</v>
      </c>
      <c r="AB49" s="7">
        <v>1</v>
      </c>
      <c r="AC49" s="7">
        <v>0</v>
      </c>
      <c r="AD49" s="7">
        <v>2</v>
      </c>
      <c r="AE49" s="73">
        <v>0</v>
      </c>
      <c r="AF49" s="73">
        <v>35</v>
      </c>
      <c r="AG49" s="334">
        <v>32.71028037383177</v>
      </c>
    </row>
    <row r="50" spans="2:33" ht="14.25" thickBot="1">
      <c r="B50" s="27"/>
      <c r="C50" s="38" t="s">
        <v>2</v>
      </c>
      <c r="D50" s="76">
        <v>1</v>
      </c>
      <c r="E50" s="76">
        <v>2</v>
      </c>
      <c r="F50" s="76">
        <v>3</v>
      </c>
      <c r="G50" s="76">
        <v>1</v>
      </c>
      <c r="H50" s="76">
        <v>3</v>
      </c>
      <c r="I50" s="76">
        <v>2</v>
      </c>
      <c r="J50" s="76">
        <v>0</v>
      </c>
      <c r="K50" s="76">
        <v>0</v>
      </c>
      <c r="L50" s="76">
        <v>0</v>
      </c>
      <c r="M50" s="76">
        <v>2</v>
      </c>
      <c r="N50" s="76">
        <v>2</v>
      </c>
      <c r="O50" s="76">
        <v>0</v>
      </c>
      <c r="P50" s="76">
        <v>0</v>
      </c>
      <c r="Q50" s="76">
        <v>0</v>
      </c>
      <c r="S50" s="27"/>
      <c r="T50" s="38" t="s">
        <v>2</v>
      </c>
      <c r="U50" s="76">
        <v>0</v>
      </c>
      <c r="V50" s="76">
        <v>3</v>
      </c>
      <c r="W50" s="76">
        <v>0</v>
      </c>
      <c r="X50" s="76">
        <v>1</v>
      </c>
      <c r="Y50" s="76">
        <v>1</v>
      </c>
      <c r="Z50" s="76">
        <v>3</v>
      </c>
      <c r="AA50" s="76">
        <v>3</v>
      </c>
      <c r="AB50" s="76">
        <v>0</v>
      </c>
      <c r="AC50" s="76">
        <v>1</v>
      </c>
      <c r="AD50" s="76">
        <v>2</v>
      </c>
      <c r="AE50" s="75">
        <v>1</v>
      </c>
      <c r="AF50" s="75">
        <v>31</v>
      </c>
      <c r="AG50" s="333">
        <v>28.971962616822427</v>
      </c>
    </row>
    <row r="51" spans="3:33" ht="4.5" customHeight="1">
      <c r="C51" s="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T51" s="1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83"/>
      <c r="AF51" s="83"/>
      <c r="AG51" s="295"/>
    </row>
    <row r="52" spans="2:35" ht="13.5">
      <c r="B52" s="14" t="s">
        <v>142</v>
      </c>
      <c r="C52" s="36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4" t="s">
        <v>142</v>
      </c>
      <c r="T52" s="36" t="s">
        <v>20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3">
        <v>0</v>
      </c>
      <c r="AF52" s="73">
        <v>1</v>
      </c>
      <c r="AG52" s="334">
        <v>0.9345794392523363</v>
      </c>
      <c r="AI52" s="74"/>
    </row>
    <row r="53" spans="2:33" ht="13.5">
      <c r="B53" s="77" t="s">
        <v>136</v>
      </c>
      <c r="C53" s="36" t="s">
        <v>135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1</v>
      </c>
      <c r="P53" s="7">
        <v>0</v>
      </c>
      <c r="Q53" s="7">
        <v>0</v>
      </c>
      <c r="S53" s="77" t="s">
        <v>136</v>
      </c>
      <c r="T53" s="36" t="s">
        <v>135</v>
      </c>
      <c r="U53" s="7">
        <v>0</v>
      </c>
      <c r="V53" s="7">
        <v>5</v>
      </c>
      <c r="W53" s="7">
        <v>3</v>
      </c>
      <c r="X53" s="7">
        <v>1</v>
      </c>
      <c r="Y53" s="7">
        <v>1</v>
      </c>
      <c r="Z53" s="7">
        <v>5</v>
      </c>
      <c r="AA53" s="7">
        <v>1</v>
      </c>
      <c r="AB53" s="7">
        <v>2</v>
      </c>
      <c r="AC53" s="7">
        <v>2</v>
      </c>
      <c r="AD53" s="7">
        <v>0</v>
      </c>
      <c r="AE53" s="73">
        <v>1</v>
      </c>
      <c r="AF53" s="73">
        <v>26</v>
      </c>
      <c r="AG53" s="334">
        <v>24.299065420560748</v>
      </c>
    </row>
    <row r="54" spans="3:33" ht="13.5">
      <c r="C54" s="36" t="s">
        <v>92</v>
      </c>
      <c r="D54" s="7">
        <v>1</v>
      </c>
      <c r="E54" s="7">
        <v>2</v>
      </c>
      <c r="F54" s="7">
        <v>2</v>
      </c>
      <c r="G54" s="7">
        <v>0</v>
      </c>
      <c r="H54" s="7">
        <v>2</v>
      </c>
      <c r="I54" s="7">
        <v>4</v>
      </c>
      <c r="J54" s="7">
        <v>4</v>
      </c>
      <c r="K54" s="7">
        <v>0</v>
      </c>
      <c r="L54" s="7">
        <v>2</v>
      </c>
      <c r="M54" s="7">
        <v>3</v>
      </c>
      <c r="N54" s="7">
        <v>1</v>
      </c>
      <c r="O54" s="7">
        <v>1</v>
      </c>
      <c r="P54" s="7">
        <v>1</v>
      </c>
      <c r="Q54" s="7">
        <v>2</v>
      </c>
      <c r="T54" s="36" t="s">
        <v>92</v>
      </c>
      <c r="U54" s="7">
        <v>2</v>
      </c>
      <c r="V54" s="7">
        <v>0</v>
      </c>
      <c r="W54" s="7">
        <v>3</v>
      </c>
      <c r="X54" s="7">
        <v>1</v>
      </c>
      <c r="Y54" s="7">
        <v>2</v>
      </c>
      <c r="Z54" s="7">
        <v>3</v>
      </c>
      <c r="AA54" s="7">
        <v>3</v>
      </c>
      <c r="AB54" s="7">
        <v>3</v>
      </c>
      <c r="AC54" s="7">
        <v>1</v>
      </c>
      <c r="AD54" s="7">
        <v>5</v>
      </c>
      <c r="AE54" s="73">
        <v>2</v>
      </c>
      <c r="AF54" s="73">
        <v>50</v>
      </c>
      <c r="AG54" s="334">
        <v>46.728971962616825</v>
      </c>
    </row>
    <row r="55" spans="3:33" ht="13.5">
      <c r="C55" s="36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v>2</v>
      </c>
      <c r="P55" s="7">
        <v>1</v>
      </c>
      <c r="Q55" s="7">
        <v>0</v>
      </c>
      <c r="T55" s="36" t="s">
        <v>21</v>
      </c>
      <c r="U55" s="7">
        <v>0</v>
      </c>
      <c r="V55" s="7">
        <v>1</v>
      </c>
      <c r="W55" s="7">
        <v>0</v>
      </c>
      <c r="X55" s="7">
        <v>0</v>
      </c>
      <c r="Y55" s="7">
        <v>0</v>
      </c>
      <c r="Z55" s="7">
        <v>3</v>
      </c>
      <c r="AA55" s="7">
        <v>0</v>
      </c>
      <c r="AB55" s="7">
        <v>1</v>
      </c>
      <c r="AC55" s="7">
        <v>2</v>
      </c>
      <c r="AD55" s="7">
        <v>2</v>
      </c>
      <c r="AE55" s="73">
        <v>2</v>
      </c>
      <c r="AF55" s="73">
        <v>15</v>
      </c>
      <c r="AG55" s="334">
        <v>14.018691588785046</v>
      </c>
    </row>
    <row r="56" spans="3:33" ht="13.5">
      <c r="C56" s="36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T56" s="36" t="s">
        <v>22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3">
        <v>0</v>
      </c>
      <c r="AF56" s="73">
        <v>2</v>
      </c>
      <c r="AG56" s="334">
        <v>1.8691588785046727</v>
      </c>
    </row>
    <row r="57" spans="3:33" ht="13.5">
      <c r="C57" s="36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T57" s="36" t="s">
        <v>23</v>
      </c>
      <c r="U57" s="7">
        <v>0</v>
      </c>
      <c r="V57" s="7">
        <v>1</v>
      </c>
      <c r="W57" s="7">
        <v>0</v>
      </c>
      <c r="X57" s="7">
        <v>0</v>
      </c>
      <c r="Y57" s="7">
        <v>1</v>
      </c>
      <c r="Z57" s="7">
        <v>2</v>
      </c>
      <c r="AA57" s="7">
        <v>2</v>
      </c>
      <c r="AB57" s="7">
        <v>2</v>
      </c>
      <c r="AC57" s="7">
        <v>0</v>
      </c>
      <c r="AD57" s="7">
        <v>0</v>
      </c>
      <c r="AE57" s="73">
        <v>0</v>
      </c>
      <c r="AF57" s="73">
        <v>9</v>
      </c>
      <c r="AG57" s="334">
        <v>8.411214953271028</v>
      </c>
    </row>
    <row r="58" spans="3:33" ht="13.5">
      <c r="C58" s="36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36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73">
        <v>0</v>
      </c>
      <c r="AF58" s="73">
        <v>2</v>
      </c>
      <c r="AG58" s="334">
        <v>1.8691588785046727</v>
      </c>
    </row>
    <row r="59" spans="1:33" ht="14.25" thickBot="1">
      <c r="A59" s="27"/>
      <c r="B59" s="27"/>
      <c r="C59" s="38" t="s">
        <v>10</v>
      </c>
      <c r="D59" s="76">
        <v>0</v>
      </c>
      <c r="E59" s="76">
        <v>0</v>
      </c>
      <c r="F59" s="76">
        <v>0</v>
      </c>
      <c r="G59" s="76">
        <v>0</v>
      </c>
      <c r="H59" s="76">
        <v>1</v>
      </c>
      <c r="I59" s="76">
        <v>0</v>
      </c>
      <c r="J59" s="76">
        <v>0</v>
      </c>
      <c r="K59" s="76">
        <v>1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27"/>
      <c r="S59" s="27"/>
      <c r="T59" s="38" t="s">
        <v>10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5">
        <v>0</v>
      </c>
      <c r="AF59" s="75">
        <v>2</v>
      </c>
      <c r="AG59" s="333">
        <v>1.8691588785046727</v>
      </c>
    </row>
    <row r="60" spans="2:19" ht="13.5">
      <c r="B60" s="1" t="s">
        <v>141</v>
      </c>
      <c r="S60" s="1"/>
    </row>
    <row r="61" spans="2:19" ht="13.5">
      <c r="B61" s="1" t="s">
        <v>140</v>
      </c>
      <c r="S61" s="1"/>
    </row>
  </sheetData>
  <sheetProtection/>
  <printOptions/>
  <pageMargins left="0.5118110236220472" right="0.5511811023622047" top="0.4724409448818898" bottom="0.5905511811023623" header="0.35433070866141736" footer="0.5118110236220472"/>
  <pageSetup horizontalDpi="300" verticalDpi="300" orientation="portrait" paperSize="9" scale="105" r:id="rId1"/>
  <colBreaks count="1" manualBreakCount="1">
    <brk id="17" max="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I6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6.25390625" style="14" customWidth="1"/>
    <col min="2" max="2" width="8.50390625" style="14" customWidth="1"/>
    <col min="3" max="3" width="11.50390625" style="14" customWidth="1"/>
    <col min="4" max="17" width="4.375" style="14" customWidth="1"/>
    <col min="18" max="18" width="6.25390625" style="14" customWidth="1"/>
    <col min="19" max="19" width="8.50390625" style="14" customWidth="1"/>
    <col min="20" max="20" width="11.50390625" style="14" customWidth="1"/>
    <col min="21" max="30" width="4.50390625" style="14" customWidth="1"/>
    <col min="31" max="31" width="4.50390625" style="341" customWidth="1"/>
    <col min="32" max="32" width="4.50390625" style="321" customWidth="1"/>
    <col min="33" max="33" width="6.50390625" style="337" customWidth="1"/>
    <col min="34" max="34" width="3.125" style="3" customWidth="1"/>
    <col min="35" max="35" width="5.625" style="14" bestFit="1" customWidth="1"/>
    <col min="36" max="16384" width="9.00390625" style="14" customWidth="1"/>
  </cols>
  <sheetData>
    <row r="1" spans="1:18" ht="21" customHeight="1">
      <c r="A1" s="59" t="s">
        <v>167</v>
      </c>
      <c r="R1" s="59"/>
    </row>
    <row r="2" spans="1:18" ht="21" customHeight="1" thickBot="1">
      <c r="A2" s="59" t="s">
        <v>166</v>
      </c>
      <c r="R2" s="59"/>
    </row>
    <row r="3" spans="1:33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 t="s">
        <v>17</v>
      </c>
      <c r="AG3" s="335" t="s">
        <v>74</v>
      </c>
    </row>
    <row r="4" spans="1:33" ht="12.75" customHeight="1">
      <c r="A4" s="29" t="s">
        <v>88</v>
      </c>
      <c r="B4" s="30"/>
      <c r="C4" s="30" t="s">
        <v>17</v>
      </c>
      <c r="D4" s="80">
        <v>0</v>
      </c>
      <c r="E4" s="80">
        <v>0</v>
      </c>
      <c r="F4" s="80">
        <v>0</v>
      </c>
      <c r="G4" s="80">
        <v>0</v>
      </c>
      <c r="H4" s="80">
        <v>5</v>
      </c>
      <c r="I4" s="80">
        <v>12</v>
      </c>
      <c r="J4" s="80">
        <v>61</v>
      </c>
      <c r="K4" s="80">
        <v>149</v>
      </c>
      <c r="L4" s="80">
        <v>64</v>
      </c>
      <c r="M4" s="80">
        <v>51</v>
      </c>
      <c r="N4" s="80">
        <v>39</v>
      </c>
      <c r="O4" s="80">
        <v>42</v>
      </c>
      <c r="P4" s="80">
        <v>49</v>
      </c>
      <c r="Q4" s="80">
        <v>36</v>
      </c>
      <c r="R4" s="29" t="s">
        <v>88</v>
      </c>
      <c r="S4" s="30"/>
      <c r="T4" s="30" t="s">
        <v>17</v>
      </c>
      <c r="U4" s="80">
        <v>35</v>
      </c>
      <c r="V4" s="80">
        <v>26</v>
      </c>
      <c r="W4" s="80">
        <v>24</v>
      </c>
      <c r="X4" s="80">
        <v>24</v>
      </c>
      <c r="Y4" s="80">
        <v>28</v>
      </c>
      <c r="Z4" s="80">
        <v>21</v>
      </c>
      <c r="AA4" s="80">
        <v>21</v>
      </c>
      <c r="AB4" s="80">
        <v>27</v>
      </c>
      <c r="AC4" s="80">
        <v>24</v>
      </c>
      <c r="AD4" s="80">
        <v>21</v>
      </c>
      <c r="AE4" s="80">
        <v>15</v>
      </c>
      <c r="AF4" s="80">
        <v>774</v>
      </c>
      <c r="AG4" s="81">
        <v>100</v>
      </c>
    </row>
    <row r="5" spans="3:33" ht="6" customHeight="1"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T5" s="70"/>
      <c r="U5" s="71"/>
      <c r="V5" s="71"/>
      <c r="W5" s="71"/>
      <c r="X5" s="71"/>
      <c r="Y5" s="71"/>
      <c r="Z5" s="71"/>
      <c r="AA5" s="71"/>
      <c r="AB5" s="71"/>
      <c r="AC5" s="71"/>
      <c r="AD5" s="71"/>
      <c r="AE5" s="339"/>
      <c r="AF5" s="339"/>
      <c r="AG5" s="340"/>
    </row>
    <row r="6" spans="2:35" ht="13.5">
      <c r="B6" s="14" t="s">
        <v>117</v>
      </c>
      <c r="C6" s="72" t="s">
        <v>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S6" s="14" t="s">
        <v>117</v>
      </c>
      <c r="T6" s="72" t="s">
        <v>8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295">
        <v>0</v>
      </c>
      <c r="AI6" s="74"/>
    </row>
    <row r="7" spans="3:33" ht="13.5">
      <c r="C7" s="78" t="s">
        <v>118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T7" s="78" t="s">
        <v>118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79">
        <v>0</v>
      </c>
    </row>
    <row r="8" spans="3:33" ht="13.5">
      <c r="C8" s="78" t="s">
        <v>107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2</v>
      </c>
      <c r="J8" s="16">
        <v>13</v>
      </c>
      <c r="K8" s="16">
        <v>20</v>
      </c>
      <c r="L8" s="16">
        <v>6</v>
      </c>
      <c r="M8" s="16">
        <v>3</v>
      </c>
      <c r="N8" s="16">
        <v>3</v>
      </c>
      <c r="O8" s="16">
        <v>3</v>
      </c>
      <c r="P8" s="16">
        <v>0</v>
      </c>
      <c r="Q8" s="16">
        <v>1</v>
      </c>
      <c r="T8" s="78" t="s">
        <v>107</v>
      </c>
      <c r="U8" s="16">
        <v>0</v>
      </c>
      <c r="V8" s="16">
        <v>0</v>
      </c>
      <c r="W8" s="16">
        <v>0</v>
      </c>
      <c r="X8" s="16">
        <v>1</v>
      </c>
      <c r="Y8" s="16">
        <v>0</v>
      </c>
      <c r="Z8" s="16">
        <v>2</v>
      </c>
      <c r="AA8" s="16">
        <v>0</v>
      </c>
      <c r="AB8" s="16">
        <v>0</v>
      </c>
      <c r="AC8" s="16">
        <v>0</v>
      </c>
      <c r="AD8" s="16">
        <v>1</v>
      </c>
      <c r="AE8" s="16">
        <v>0</v>
      </c>
      <c r="AF8" s="16">
        <v>56</v>
      </c>
      <c r="AG8" s="79">
        <v>7.235142118863049</v>
      </c>
    </row>
    <row r="9" spans="3:33" ht="13.5">
      <c r="C9" s="36" t="s">
        <v>108</v>
      </c>
      <c r="D9" s="73">
        <v>0</v>
      </c>
      <c r="E9" s="73">
        <v>0</v>
      </c>
      <c r="F9" s="73">
        <v>0</v>
      </c>
      <c r="G9" s="73">
        <v>0</v>
      </c>
      <c r="H9" s="73">
        <v>2</v>
      </c>
      <c r="I9" s="73">
        <v>4</v>
      </c>
      <c r="J9" s="73">
        <v>39</v>
      </c>
      <c r="K9" s="73">
        <v>81</v>
      </c>
      <c r="L9" s="73">
        <v>35</v>
      </c>
      <c r="M9" s="73">
        <v>15</v>
      </c>
      <c r="N9" s="73">
        <v>16</v>
      </c>
      <c r="O9" s="73">
        <v>11</v>
      </c>
      <c r="P9" s="73">
        <v>10</v>
      </c>
      <c r="Q9" s="73">
        <v>8</v>
      </c>
      <c r="T9" s="36" t="s">
        <v>108</v>
      </c>
      <c r="U9" s="73">
        <v>5</v>
      </c>
      <c r="V9" s="73">
        <v>4</v>
      </c>
      <c r="W9" s="73">
        <v>6</v>
      </c>
      <c r="X9" s="73">
        <v>4</v>
      </c>
      <c r="Y9" s="73">
        <v>4</v>
      </c>
      <c r="Z9" s="73">
        <v>1</v>
      </c>
      <c r="AA9" s="73">
        <v>4</v>
      </c>
      <c r="AB9" s="73">
        <v>6</v>
      </c>
      <c r="AC9" s="73">
        <v>1</v>
      </c>
      <c r="AD9" s="73">
        <v>5</v>
      </c>
      <c r="AE9" s="73">
        <v>0</v>
      </c>
      <c r="AF9" s="73">
        <v>261</v>
      </c>
      <c r="AG9" s="295">
        <v>33.72093023255814</v>
      </c>
    </row>
    <row r="10" spans="3:33" ht="13.5">
      <c r="C10" s="36" t="s">
        <v>109</v>
      </c>
      <c r="D10" s="73">
        <v>0</v>
      </c>
      <c r="E10" s="73">
        <v>0</v>
      </c>
      <c r="F10" s="73">
        <v>0</v>
      </c>
      <c r="G10" s="73">
        <v>0</v>
      </c>
      <c r="H10" s="73">
        <v>1</v>
      </c>
      <c r="I10" s="73">
        <v>3</v>
      </c>
      <c r="J10" s="73">
        <v>5</v>
      </c>
      <c r="K10" s="73">
        <v>41</v>
      </c>
      <c r="L10" s="73">
        <v>16</v>
      </c>
      <c r="M10" s="73">
        <v>26</v>
      </c>
      <c r="N10" s="73">
        <v>14</v>
      </c>
      <c r="O10" s="73">
        <v>15</v>
      </c>
      <c r="P10" s="73">
        <v>20</v>
      </c>
      <c r="Q10" s="73">
        <v>10</v>
      </c>
      <c r="T10" s="36" t="s">
        <v>109</v>
      </c>
      <c r="U10" s="73">
        <v>12</v>
      </c>
      <c r="V10" s="73">
        <v>13</v>
      </c>
      <c r="W10" s="73">
        <v>4</v>
      </c>
      <c r="X10" s="73">
        <v>7</v>
      </c>
      <c r="Y10" s="73">
        <v>9</v>
      </c>
      <c r="Z10" s="73">
        <v>5</v>
      </c>
      <c r="AA10" s="73">
        <v>4</v>
      </c>
      <c r="AB10" s="73">
        <v>4</v>
      </c>
      <c r="AC10" s="73">
        <v>8</v>
      </c>
      <c r="AD10" s="73">
        <v>2</v>
      </c>
      <c r="AE10" s="73">
        <v>4</v>
      </c>
      <c r="AF10" s="73">
        <v>223</v>
      </c>
      <c r="AG10" s="295">
        <v>28.811369509043928</v>
      </c>
    </row>
    <row r="11" spans="3:33" ht="13.5">
      <c r="C11" s="78" t="s">
        <v>110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2</v>
      </c>
      <c r="K11" s="16">
        <v>4</v>
      </c>
      <c r="L11" s="16">
        <v>6</v>
      </c>
      <c r="M11" s="16">
        <v>5</v>
      </c>
      <c r="N11" s="16">
        <v>5</v>
      </c>
      <c r="O11" s="16">
        <v>10</v>
      </c>
      <c r="P11" s="16">
        <v>13</v>
      </c>
      <c r="Q11" s="16">
        <v>11</v>
      </c>
      <c r="T11" s="78" t="s">
        <v>110</v>
      </c>
      <c r="U11" s="16">
        <v>9</v>
      </c>
      <c r="V11" s="16">
        <v>7</v>
      </c>
      <c r="W11" s="16">
        <v>7</v>
      </c>
      <c r="X11" s="16">
        <v>4</v>
      </c>
      <c r="Y11" s="16">
        <v>9</v>
      </c>
      <c r="Z11" s="16">
        <v>5</v>
      </c>
      <c r="AA11" s="16">
        <v>5</v>
      </c>
      <c r="AB11" s="16">
        <v>10</v>
      </c>
      <c r="AC11" s="16">
        <v>3</v>
      </c>
      <c r="AD11" s="16">
        <v>7</v>
      </c>
      <c r="AE11" s="16">
        <v>9</v>
      </c>
      <c r="AF11" s="16">
        <v>133</v>
      </c>
      <c r="AG11" s="79">
        <v>17.183462532299743</v>
      </c>
    </row>
    <row r="12" spans="3:33" ht="13.5">
      <c r="C12" s="78" t="s">
        <v>111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2</v>
      </c>
      <c r="P12" s="16">
        <v>4</v>
      </c>
      <c r="Q12" s="16">
        <v>4</v>
      </c>
      <c r="T12" s="78" t="s">
        <v>111</v>
      </c>
      <c r="U12" s="16">
        <v>5</v>
      </c>
      <c r="V12" s="16">
        <v>2</v>
      </c>
      <c r="W12" s="16">
        <v>2</v>
      </c>
      <c r="X12" s="16">
        <v>6</v>
      </c>
      <c r="Y12" s="16">
        <v>2</v>
      </c>
      <c r="Z12" s="16">
        <v>6</v>
      </c>
      <c r="AA12" s="16">
        <v>3</v>
      </c>
      <c r="AB12" s="16">
        <v>2</v>
      </c>
      <c r="AC12" s="16">
        <v>3</v>
      </c>
      <c r="AD12" s="16">
        <v>1</v>
      </c>
      <c r="AE12" s="16">
        <v>2</v>
      </c>
      <c r="AF12" s="16">
        <v>49</v>
      </c>
      <c r="AG12" s="79">
        <v>6.330749354005167</v>
      </c>
    </row>
    <row r="13" spans="3:33" ht="13.5">
      <c r="C13" s="72" t="s">
        <v>112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1</v>
      </c>
      <c r="N13" s="73">
        <v>0</v>
      </c>
      <c r="O13" s="73">
        <v>1</v>
      </c>
      <c r="P13" s="73">
        <v>2</v>
      </c>
      <c r="Q13" s="73">
        <v>0</v>
      </c>
      <c r="T13" s="72" t="s">
        <v>112</v>
      </c>
      <c r="U13" s="73">
        <v>3</v>
      </c>
      <c r="V13" s="73">
        <v>0</v>
      </c>
      <c r="W13" s="73">
        <v>2</v>
      </c>
      <c r="X13" s="73">
        <v>0</v>
      </c>
      <c r="Y13" s="73">
        <v>2</v>
      </c>
      <c r="Z13" s="73">
        <v>1</v>
      </c>
      <c r="AA13" s="73">
        <v>1</v>
      </c>
      <c r="AB13" s="73">
        <v>3</v>
      </c>
      <c r="AC13" s="73">
        <v>7</v>
      </c>
      <c r="AD13" s="73">
        <v>2</v>
      </c>
      <c r="AE13" s="73">
        <v>0</v>
      </c>
      <c r="AF13" s="73">
        <v>25</v>
      </c>
      <c r="AG13" s="295">
        <v>3.229974160206718</v>
      </c>
    </row>
    <row r="14" spans="3:33" ht="13.5">
      <c r="C14" s="36" t="s">
        <v>113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T14" s="36" t="s">
        <v>113</v>
      </c>
      <c r="U14" s="73">
        <v>1</v>
      </c>
      <c r="V14" s="73">
        <v>0</v>
      </c>
      <c r="W14" s="73">
        <v>3</v>
      </c>
      <c r="X14" s="73">
        <v>2</v>
      </c>
      <c r="Y14" s="73">
        <v>1</v>
      </c>
      <c r="Z14" s="73">
        <v>1</v>
      </c>
      <c r="AA14" s="73">
        <v>3</v>
      </c>
      <c r="AB14" s="73">
        <v>1</v>
      </c>
      <c r="AC14" s="73">
        <v>1</v>
      </c>
      <c r="AD14" s="73">
        <v>1</v>
      </c>
      <c r="AE14" s="73">
        <v>0</v>
      </c>
      <c r="AF14" s="73">
        <v>14</v>
      </c>
      <c r="AG14" s="295">
        <v>1.8087855297157622</v>
      </c>
    </row>
    <row r="15" spans="3:33" ht="13.5">
      <c r="C15" s="78" t="s">
        <v>114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T15" s="78" t="s">
        <v>114</v>
      </c>
      <c r="U15" s="16">
        <v>0</v>
      </c>
      <c r="V15" s="16">
        <v>0</v>
      </c>
      <c r="W15" s="16">
        <v>0</v>
      </c>
      <c r="X15" s="16">
        <v>0</v>
      </c>
      <c r="Y15" s="16">
        <v>1</v>
      </c>
      <c r="Z15" s="16">
        <v>0</v>
      </c>
      <c r="AA15" s="16">
        <v>1</v>
      </c>
      <c r="AB15" s="16">
        <v>1</v>
      </c>
      <c r="AC15" s="16">
        <v>1</v>
      </c>
      <c r="AD15" s="16">
        <v>1</v>
      </c>
      <c r="AE15" s="16">
        <v>0</v>
      </c>
      <c r="AF15" s="16">
        <v>5</v>
      </c>
      <c r="AG15" s="79">
        <v>0.6459948320413437</v>
      </c>
    </row>
    <row r="16" spans="3:33" ht="13.5">
      <c r="C16" s="78" t="s">
        <v>115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T16" s="78" t="s">
        <v>115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1</v>
      </c>
      <c r="AE16" s="16">
        <v>0</v>
      </c>
      <c r="AF16" s="16">
        <v>2</v>
      </c>
      <c r="AG16" s="79">
        <v>0.2583979328165375</v>
      </c>
    </row>
    <row r="17" spans="3:33" ht="13.5">
      <c r="C17" s="36" t="s">
        <v>137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T17" s="36" t="s">
        <v>137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295">
        <v>0</v>
      </c>
    </row>
    <row r="18" spans="2:33" ht="14.25" thickBot="1">
      <c r="B18" s="27"/>
      <c r="C18" s="38" t="s">
        <v>2</v>
      </c>
      <c r="D18" s="75">
        <v>0</v>
      </c>
      <c r="E18" s="75">
        <v>0</v>
      </c>
      <c r="F18" s="75">
        <v>0</v>
      </c>
      <c r="G18" s="75">
        <v>0</v>
      </c>
      <c r="H18" s="75">
        <v>1</v>
      </c>
      <c r="I18" s="75">
        <v>1</v>
      </c>
      <c r="J18" s="75">
        <v>1</v>
      </c>
      <c r="K18" s="75">
        <v>2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1</v>
      </c>
      <c r="S18" s="27"/>
      <c r="T18" s="38" t="s">
        <v>2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6</v>
      </c>
      <c r="AG18" s="333">
        <v>0.7751937984496124</v>
      </c>
    </row>
    <row r="19" spans="4:33" ht="6" customHeight="1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83"/>
      <c r="AF19" s="83"/>
      <c r="AG19" s="295"/>
    </row>
    <row r="20" spans="2:35" ht="13.5">
      <c r="B20" s="14" t="s">
        <v>99</v>
      </c>
      <c r="C20" s="36" t="s">
        <v>119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7">
        <v>4</v>
      </c>
      <c r="L20" s="7">
        <v>10</v>
      </c>
      <c r="M20" s="7">
        <v>14</v>
      </c>
      <c r="N20" s="7">
        <v>12</v>
      </c>
      <c r="O20" s="7">
        <v>14</v>
      </c>
      <c r="P20" s="7">
        <v>15</v>
      </c>
      <c r="Q20" s="7">
        <v>15</v>
      </c>
      <c r="S20" s="14" t="s">
        <v>99</v>
      </c>
      <c r="T20" s="36" t="s">
        <v>119</v>
      </c>
      <c r="U20" s="7">
        <v>12</v>
      </c>
      <c r="V20" s="7">
        <v>5</v>
      </c>
      <c r="W20" s="7">
        <v>6</v>
      </c>
      <c r="X20" s="7">
        <v>11</v>
      </c>
      <c r="Y20" s="7">
        <v>10</v>
      </c>
      <c r="Z20" s="7">
        <v>6</v>
      </c>
      <c r="AA20" s="7">
        <v>7</v>
      </c>
      <c r="AB20" s="7">
        <v>13</v>
      </c>
      <c r="AC20" s="7">
        <v>11</v>
      </c>
      <c r="AD20" s="7">
        <v>9</v>
      </c>
      <c r="AE20" s="73">
        <v>5</v>
      </c>
      <c r="AF20" s="73">
        <v>181</v>
      </c>
      <c r="AG20" s="295">
        <v>23.385012919896642</v>
      </c>
      <c r="AI20" s="68"/>
    </row>
    <row r="21" spans="3:33" ht="13.5">
      <c r="C21" s="36" t="s">
        <v>120</v>
      </c>
      <c r="D21" s="7">
        <v>0</v>
      </c>
      <c r="E21" s="7">
        <v>0</v>
      </c>
      <c r="F21" s="7">
        <v>0</v>
      </c>
      <c r="G21" s="7">
        <v>0</v>
      </c>
      <c r="H21" s="7">
        <v>2</v>
      </c>
      <c r="I21" s="7">
        <v>7</v>
      </c>
      <c r="J21" s="7">
        <v>50</v>
      </c>
      <c r="K21" s="7">
        <v>96</v>
      </c>
      <c r="L21" s="7">
        <v>26</v>
      </c>
      <c r="M21" s="7">
        <v>11</v>
      </c>
      <c r="N21" s="7">
        <v>10</v>
      </c>
      <c r="O21" s="7">
        <v>11</v>
      </c>
      <c r="P21" s="7">
        <v>13</v>
      </c>
      <c r="Q21" s="7">
        <v>10</v>
      </c>
      <c r="T21" s="36" t="s">
        <v>120</v>
      </c>
      <c r="U21" s="7">
        <v>11</v>
      </c>
      <c r="V21" s="7">
        <v>7</v>
      </c>
      <c r="W21" s="7">
        <v>8</v>
      </c>
      <c r="X21" s="7">
        <v>7</v>
      </c>
      <c r="Y21" s="7">
        <v>12</v>
      </c>
      <c r="Z21" s="7">
        <v>6</v>
      </c>
      <c r="AA21" s="7">
        <v>6</v>
      </c>
      <c r="AB21" s="7">
        <v>9</v>
      </c>
      <c r="AC21" s="7">
        <v>11</v>
      </c>
      <c r="AD21" s="7">
        <v>9</v>
      </c>
      <c r="AE21" s="73">
        <v>6</v>
      </c>
      <c r="AF21" s="73">
        <v>328</v>
      </c>
      <c r="AG21" s="295">
        <v>42.377260981912144</v>
      </c>
    </row>
    <row r="22" spans="2:33" ht="14.25" thickBot="1">
      <c r="B22" s="27"/>
      <c r="C22" s="38" t="s">
        <v>2</v>
      </c>
      <c r="D22" s="76">
        <v>0</v>
      </c>
      <c r="E22" s="76">
        <v>0</v>
      </c>
      <c r="F22" s="76">
        <v>0</v>
      </c>
      <c r="G22" s="76">
        <v>0</v>
      </c>
      <c r="H22" s="76">
        <v>3</v>
      </c>
      <c r="I22" s="76">
        <v>5</v>
      </c>
      <c r="J22" s="76">
        <v>9</v>
      </c>
      <c r="K22" s="76">
        <v>49</v>
      </c>
      <c r="L22" s="76">
        <v>28</v>
      </c>
      <c r="M22" s="76">
        <v>26</v>
      </c>
      <c r="N22" s="76">
        <v>17</v>
      </c>
      <c r="O22" s="76">
        <v>17</v>
      </c>
      <c r="P22" s="76">
        <v>21</v>
      </c>
      <c r="Q22" s="76">
        <v>11</v>
      </c>
      <c r="S22" s="27"/>
      <c r="T22" s="38" t="s">
        <v>2</v>
      </c>
      <c r="U22" s="76">
        <v>12</v>
      </c>
      <c r="V22" s="76">
        <v>14</v>
      </c>
      <c r="W22" s="76">
        <v>10</v>
      </c>
      <c r="X22" s="76">
        <v>6</v>
      </c>
      <c r="Y22" s="76">
        <v>6</v>
      </c>
      <c r="Z22" s="76">
        <v>9</v>
      </c>
      <c r="AA22" s="76">
        <v>8</v>
      </c>
      <c r="AB22" s="76">
        <v>5</v>
      </c>
      <c r="AC22" s="76">
        <v>2</v>
      </c>
      <c r="AD22" s="76">
        <v>3</v>
      </c>
      <c r="AE22" s="75">
        <v>4</v>
      </c>
      <c r="AF22" s="75">
        <v>265</v>
      </c>
      <c r="AG22" s="333">
        <v>34.23772609819121</v>
      </c>
    </row>
    <row r="23" spans="3:33" ht="4.5" customHeight="1">
      <c r="C23" s="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T23" s="1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83"/>
      <c r="AF23" s="83"/>
      <c r="AG23" s="295"/>
    </row>
    <row r="24" spans="2:35" ht="13.5">
      <c r="B24" s="14" t="s">
        <v>142</v>
      </c>
      <c r="C24" s="36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S24" s="14" t="s">
        <v>183</v>
      </c>
      <c r="T24" s="36" t="s">
        <v>20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3">
        <v>0</v>
      </c>
      <c r="AF24" s="73">
        <v>1</v>
      </c>
      <c r="AG24" s="295">
        <v>0.12919896640826875</v>
      </c>
      <c r="AI24" s="74"/>
    </row>
    <row r="25" spans="2:33" ht="13.5">
      <c r="B25" s="77" t="s">
        <v>136</v>
      </c>
      <c r="C25" s="36" t="s">
        <v>135</v>
      </c>
      <c r="D25" s="7">
        <v>0</v>
      </c>
      <c r="E25" s="7">
        <v>0</v>
      </c>
      <c r="F25" s="7">
        <v>0</v>
      </c>
      <c r="G25" s="7">
        <v>0</v>
      </c>
      <c r="H25" s="7">
        <v>3</v>
      </c>
      <c r="I25" s="7">
        <v>6</v>
      </c>
      <c r="J25" s="7">
        <v>55</v>
      </c>
      <c r="K25" s="7">
        <v>98</v>
      </c>
      <c r="L25" s="7">
        <v>44</v>
      </c>
      <c r="M25" s="7">
        <v>41</v>
      </c>
      <c r="N25" s="7">
        <v>20</v>
      </c>
      <c r="O25" s="7">
        <v>30</v>
      </c>
      <c r="P25" s="7">
        <v>27</v>
      </c>
      <c r="Q25" s="7">
        <v>19</v>
      </c>
      <c r="S25" s="77" t="s">
        <v>201</v>
      </c>
      <c r="T25" s="36" t="s">
        <v>135</v>
      </c>
      <c r="U25" s="7">
        <v>19</v>
      </c>
      <c r="V25" s="7">
        <v>16</v>
      </c>
      <c r="W25" s="7">
        <v>14</v>
      </c>
      <c r="X25" s="7">
        <v>13</v>
      </c>
      <c r="Y25" s="7">
        <v>13</v>
      </c>
      <c r="Z25" s="7">
        <v>10</v>
      </c>
      <c r="AA25" s="7">
        <v>7</v>
      </c>
      <c r="AB25" s="7">
        <v>14</v>
      </c>
      <c r="AC25" s="7">
        <v>6</v>
      </c>
      <c r="AD25" s="7">
        <v>6</v>
      </c>
      <c r="AE25" s="73">
        <v>7</v>
      </c>
      <c r="AF25" s="73">
        <v>468</v>
      </c>
      <c r="AG25" s="295">
        <v>60.46511627906976</v>
      </c>
    </row>
    <row r="26" spans="3:33" ht="13.5">
      <c r="C26" s="36" t="s">
        <v>92</v>
      </c>
      <c r="D26" s="7">
        <v>0</v>
      </c>
      <c r="E26" s="7">
        <v>0</v>
      </c>
      <c r="F26" s="7">
        <v>0</v>
      </c>
      <c r="G26" s="7">
        <v>0</v>
      </c>
      <c r="H26" s="7">
        <v>2</v>
      </c>
      <c r="I26" s="7">
        <v>5</v>
      </c>
      <c r="J26" s="7">
        <v>3</v>
      </c>
      <c r="K26" s="7">
        <v>37</v>
      </c>
      <c r="L26" s="7">
        <v>14</v>
      </c>
      <c r="M26" s="7">
        <v>7</v>
      </c>
      <c r="N26" s="7">
        <v>13</v>
      </c>
      <c r="O26" s="7">
        <v>6</v>
      </c>
      <c r="P26" s="7">
        <v>12</v>
      </c>
      <c r="Q26" s="7">
        <v>8</v>
      </c>
      <c r="T26" s="36" t="s">
        <v>92</v>
      </c>
      <c r="U26" s="7">
        <v>11</v>
      </c>
      <c r="V26" s="7">
        <v>4</v>
      </c>
      <c r="W26" s="7">
        <v>7</v>
      </c>
      <c r="X26" s="7">
        <v>1</v>
      </c>
      <c r="Y26" s="7">
        <v>8</v>
      </c>
      <c r="Z26" s="7">
        <v>8</v>
      </c>
      <c r="AA26" s="7">
        <v>4</v>
      </c>
      <c r="AB26" s="7">
        <v>5</v>
      </c>
      <c r="AC26" s="7">
        <v>3</v>
      </c>
      <c r="AD26" s="7">
        <v>5</v>
      </c>
      <c r="AE26" s="73">
        <v>5</v>
      </c>
      <c r="AF26" s="73">
        <v>168</v>
      </c>
      <c r="AG26" s="295">
        <v>21.705426356589147</v>
      </c>
    </row>
    <row r="27" spans="3:33" ht="13.5">
      <c r="C27" s="36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3</v>
      </c>
      <c r="K27" s="7">
        <v>9</v>
      </c>
      <c r="L27" s="7">
        <v>4</v>
      </c>
      <c r="M27" s="7">
        <v>1</v>
      </c>
      <c r="N27" s="7">
        <v>5</v>
      </c>
      <c r="O27" s="7">
        <v>5</v>
      </c>
      <c r="P27" s="7">
        <v>3</v>
      </c>
      <c r="Q27" s="7">
        <v>4</v>
      </c>
      <c r="T27" s="36" t="s">
        <v>21</v>
      </c>
      <c r="U27" s="7">
        <v>2</v>
      </c>
      <c r="V27" s="7">
        <v>5</v>
      </c>
      <c r="W27" s="7">
        <v>1</v>
      </c>
      <c r="X27" s="7">
        <v>5</v>
      </c>
      <c r="Y27" s="7">
        <v>2</v>
      </c>
      <c r="Z27" s="7">
        <v>2</v>
      </c>
      <c r="AA27" s="7">
        <v>8</v>
      </c>
      <c r="AB27" s="7">
        <v>6</v>
      </c>
      <c r="AC27" s="7">
        <v>10</v>
      </c>
      <c r="AD27" s="7">
        <v>7</v>
      </c>
      <c r="AE27" s="73">
        <v>2</v>
      </c>
      <c r="AF27" s="73">
        <v>85</v>
      </c>
      <c r="AG27" s="295">
        <v>10.981912144702841</v>
      </c>
    </row>
    <row r="28" spans="3:33" ht="13.5">
      <c r="C28" s="36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T28" s="36" t="s">
        <v>22</v>
      </c>
      <c r="U28" s="7">
        <v>1</v>
      </c>
      <c r="V28" s="7">
        <v>1</v>
      </c>
      <c r="W28" s="7">
        <v>0</v>
      </c>
      <c r="X28" s="7">
        <v>0</v>
      </c>
      <c r="Y28" s="7">
        <v>1</v>
      </c>
      <c r="Z28" s="7">
        <v>0</v>
      </c>
      <c r="AA28" s="7">
        <v>1</v>
      </c>
      <c r="AB28" s="7">
        <v>1</v>
      </c>
      <c r="AC28" s="7">
        <v>1</v>
      </c>
      <c r="AD28" s="7">
        <v>0</v>
      </c>
      <c r="AE28" s="73">
        <v>0</v>
      </c>
      <c r="AF28" s="73">
        <v>8</v>
      </c>
      <c r="AG28" s="295">
        <v>1.03359173126615</v>
      </c>
    </row>
    <row r="29" spans="3:33" ht="13.5">
      <c r="C29" s="36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5</v>
      </c>
      <c r="L29" s="7">
        <v>1</v>
      </c>
      <c r="M29" s="7">
        <v>1</v>
      </c>
      <c r="N29" s="7">
        <v>1</v>
      </c>
      <c r="O29" s="7">
        <v>1</v>
      </c>
      <c r="P29" s="7">
        <v>5</v>
      </c>
      <c r="Q29" s="7">
        <v>4</v>
      </c>
      <c r="T29" s="36" t="s">
        <v>23</v>
      </c>
      <c r="U29" s="7">
        <v>1</v>
      </c>
      <c r="V29" s="7">
        <v>0</v>
      </c>
      <c r="W29" s="7">
        <v>0</v>
      </c>
      <c r="X29" s="7">
        <v>4</v>
      </c>
      <c r="Y29" s="7">
        <v>2</v>
      </c>
      <c r="Z29" s="7">
        <v>0</v>
      </c>
      <c r="AA29" s="7">
        <v>0</v>
      </c>
      <c r="AB29" s="7">
        <v>1</v>
      </c>
      <c r="AC29" s="7">
        <v>3</v>
      </c>
      <c r="AD29" s="7">
        <v>3</v>
      </c>
      <c r="AE29" s="73">
        <v>1</v>
      </c>
      <c r="AF29" s="73">
        <v>33</v>
      </c>
      <c r="AG29" s="295">
        <v>4.263565891472868</v>
      </c>
    </row>
    <row r="30" spans="3:33" ht="13.5">
      <c r="C30" s="36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T30" s="36" t="s">
        <v>24</v>
      </c>
      <c r="U30" s="7">
        <v>0</v>
      </c>
      <c r="V30" s="7">
        <v>0</v>
      </c>
      <c r="W30" s="7">
        <v>2</v>
      </c>
      <c r="X30" s="7">
        <v>1</v>
      </c>
      <c r="Y30" s="7">
        <v>1</v>
      </c>
      <c r="Z30" s="7">
        <v>1</v>
      </c>
      <c r="AA30" s="7">
        <v>1</v>
      </c>
      <c r="AB30" s="7">
        <v>0</v>
      </c>
      <c r="AC30" s="7">
        <v>1</v>
      </c>
      <c r="AD30" s="7">
        <v>0</v>
      </c>
      <c r="AE30" s="73">
        <v>0</v>
      </c>
      <c r="AF30" s="73">
        <v>8</v>
      </c>
      <c r="AG30" s="295">
        <v>1.03359173126615</v>
      </c>
    </row>
    <row r="31" spans="1:33" ht="14.25" thickBot="1">
      <c r="A31" s="27"/>
      <c r="C31" s="36" t="s">
        <v>10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1</v>
      </c>
      <c r="R31" s="27"/>
      <c r="T31" s="36" t="s">
        <v>10</v>
      </c>
      <c r="U31" s="76">
        <v>1</v>
      </c>
      <c r="V31" s="76">
        <v>0</v>
      </c>
      <c r="W31" s="76">
        <v>0</v>
      </c>
      <c r="X31" s="76">
        <v>0</v>
      </c>
      <c r="Y31" s="76">
        <v>1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5">
        <v>0</v>
      </c>
      <c r="AF31" s="75">
        <v>3</v>
      </c>
      <c r="AG31" s="333">
        <v>0.3875968992248062</v>
      </c>
    </row>
    <row r="32" spans="1:33" ht="12.75" customHeight="1">
      <c r="A32" s="29" t="s">
        <v>91</v>
      </c>
      <c r="B32" s="30"/>
      <c r="C32" s="30" t="s">
        <v>17</v>
      </c>
      <c r="D32" s="47">
        <v>0</v>
      </c>
      <c r="E32" s="47">
        <v>0</v>
      </c>
      <c r="F32" s="47">
        <v>2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5</v>
      </c>
      <c r="M32" s="47">
        <v>4</v>
      </c>
      <c r="N32" s="47">
        <v>9</v>
      </c>
      <c r="O32" s="47">
        <v>8</v>
      </c>
      <c r="P32" s="47">
        <v>14</v>
      </c>
      <c r="Q32" s="47">
        <v>6</v>
      </c>
      <c r="R32" s="29" t="s">
        <v>91</v>
      </c>
      <c r="S32" s="30"/>
      <c r="T32" s="30" t="s">
        <v>17</v>
      </c>
      <c r="U32" s="47">
        <v>21</v>
      </c>
      <c r="V32" s="47">
        <v>16</v>
      </c>
      <c r="W32" s="47">
        <v>14</v>
      </c>
      <c r="X32" s="47">
        <v>13</v>
      </c>
      <c r="Y32" s="47">
        <v>12</v>
      </c>
      <c r="Z32" s="47">
        <v>10</v>
      </c>
      <c r="AA32" s="47">
        <v>9</v>
      </c>
      <c r="AB32" s="47">
        <v>9</v>
      </c>
      <c r="AC32" s="47">
        <v>16</v>
      </c>
      <c r="AD32" s="47">
        <v>14</v>
      </c>
      <c r="AE32" s="329">
        <v>7</v>
      </c>
      <c r="AF32" s="329">
        <v>189</v>
      </c>
      <c r="AG32" s="84">
        <v>100</v>
      </c>
    </row>
    <row r="33" spans="3:33" ht="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T33" s="7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3"/>
      <c r="AF33" s="73"/>
      <c r="AG33" s="334"/>
    </row>
    <row r="34" spans="2:35" ht="13.5">
      <c r="B34" s="14" t="s">
        <v>117</v>
      </c>
      <c r="C34" s="72" t="s">
        <v>8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S34" s="14" t="s">
        <v>117</v>
      </c>
      <c r="T34" s="72" t="s">
        <v>8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334">
        <v>0</v>
      </c>
      <c r="AI34" s="74"/>
    </row>
    <row r="35" spans="3:33" ht="13.5">
      <c r="C35" s="78" t="s">
        <v>118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T35" s="78" t="s">
        <v>118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82">
        <v>0</v>
      </c>
    </row>
    <row r="36" spans="3:33" ht="13.5">
      <c r="C36" s="78" t="s">
        <v>107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1</v>
      </c>
      <c r="M36" s="16">
        <v>0</v>
      </c>
      <c r="N36" s="16">
        <v>1</v>
      </c>
      <c r="O36" s="16">
        <v>0</v>
      </c>
      <c r="P36" s="16">
        <v>0</v>
      </c>
      <c r="Q36" s="16">
        <v>0</v>
      </c>
      <c r="T36" s="78" t="s">
        <v>107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2</v>
      </c>
      <c r="AG36" s="82">
        <v>1.0582010582010581</v>
      </c>
    </row>
    <row r="37" spans="3:33" ht="13.5">
      <c r="C37" s="36" t="s">
        <v>108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2</v>
      </c>
      <c r="M37" s="73">
        <v>1</v>
      </c>
      <c r="N37" s="73">
        <v>1</v>
      </c>
      <c r="O37" s="73">
        <v>0</v>
      </c>
      <c r="P37" s="73">
        <v>4</v>
      </c>
      <c r="Q37" s="73">
        <v>0</v>
      </c>
      <c r="T37" s="36" t="s">
        <v>108</v>
      </c>
      <c r="U37" s="73">
        <v>5</v>
      </c>
      <c r="V37" s="73">
        <v>1</v>
      </c>
      <c r="W37" s="73">
        <v>0</v>
      </c>
      <c r="X37" s="73">
        <v>1</v>
      </c>
      <c r="Y37" s="73">
        <v>1</v>
      </c>
      <c r="Z37" s="73">
        <v>0</v>
      </c>
      <c r="AA37" s="73">
        <v>1</v>
      </c>
      <c r="AB37" s="73">
        <v>0</v>
      </c>
      <c r="AC37" s="73">
        <v>0</v>
      </c>
      <c r="AD37" s="73">
        <v>0</v>
      </c>
      <c r="AE37" s="73">
        <v>1</v>
      </c>
      <c r="AF37" s="73">
        <v>18</v>
      </c>
      <c r="AG37" s="334">
        <v>9.523809523809524</v>
      </c>
    </row>
    <row r="38" spans="3:33" ht="13.5">
      <c r="C38" s="36" t="s">
        <v>109</v>
      </c>
      <c r="D38" s="73">
        <v>0</v>
      </c>
      <c r="E38" s="73">
        <v>0</v>
      </c>
      <c r="F38" s="73">
        <v>1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2</v>
      </c>
      <c r="M38" s="73">
        <v>2</v>
      </c>
      <c r="N38" s="73">
        <v>5</v>
      </c>
      <c r="O38" s="73">
        <v>3</v>
      </c>
      <c r="P38" s="73">
        <v>4</v>
      </c>
      <c r="Q38" s="73">
        <v>2</v>
      </c>
      <c r="T38" s="36" t="s">
        <v>109</v>
      </c>
      <c r="U38" s="73">
        <v>5</v>
      </c>
      <c r="V38" s="73">
        <v>5</v>
      </c>
      <c r="W38" s="73">
        <v>5</v>
      </c>
      <c r="X38" s="73">
        <v>3</v>
      </c>
      <c r="Y38" s="73">
        <v>2</v>
      </c>
      <c r="Z38" s="73">
        <v>2</v>
      </c>
      <c r="AA38" s="73">
        <v>1</v>
      </c>
      <c r="AB38" s="73">
        <v>1</v>
      </c>
      <c r="AC38" s="73">
        <v>2</v>
      </c>
      <c r="AD38" s="73">
        <v>2</v>
      </c>
      <c r="AE38" s="73">
        <v>0</v>
      </c>
      <c r="AF38" s="73">
        <v>47</v>
      </c>
      <c r="AG38" s="334">
        <v>24.867724867724867</v>
      </c>
    </row>
    <row r="39" spans="3:33" ht="13.5">
      <c r="C39" s="78" t="s">
        <v>110</v>
      </c>
      <c r="D39" s="16">
        <v>0</v>
      </c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</v>
      </c>
      <c r="O39" s="16">
        <v>2</v>
      </c>
      <c r="P39" s="16">
        <v>4</v>
      </c>
      <c r="Q39" s="16">
        <v>2</v>
      </c>
      <c r="T39" s="78" t="s">
        <v>110</v>
      </c>
      <c r="U39" s="16">
        <v>7</v>
      </c>
      <c r="V39" s="16">
        <v>2</v>
      </c>
      <c r="W39" s="16">
        <v>5</v>
      </c>
      <c r="X39" s="16">
        <v>5</v>
      </c>
      <c r="Y39" s="16">
        <v>3</v>
      </c>
      <c r="Z39" s="16">
        <v>1</v>
      </c>
      <c r="AA39" s="16">
        <v>1</v>
      </c>
      <c r="AB39" s="16">
        <v>1</v>
      </c>
      <c r="AC39" s="16">
        <v>7</v>
      </c>
      <c r="AD39" s="16">
        <v>4</v>
      </c>
      <c r="AE39" s="16">
        <v>2</v>
      </c>
      <c r="AF39" s="16">
        <v>48</v>
      </c>
      <c r="AG39" s="82">
        <v>25.396825396825395</v>
      </c>
    </row>
    <row r="40" spans="3:33" ht="13.5">
      <c r="C40" s="78" t="s">
        <v>111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1</v>
      </c>
      <c r="O40" s="16">
        <v>1</v>
      </c>
      <c r="P40" s="16">
        <v>1</v>
      </c>
      <c r="Q40" s="16">
        <v>2</v>
      </c>
      <c r="T40" s="78" t="s">
        <v>111</v>
      </c>
      <c r="U40" s="16">
        <v>2</v>
      </c>
      <c r="V40" s="16">
        <v>5</v>
      </c>
      <c r="W40" s="16">
        <v>3</v>
      </c>
      <c r="X40" s="16">
        <v>2</v>
      </c>
      <c r="Y40" s="16">
        <v>5</v>
      </c>
      <c r="Z40" s="16">
        <v>3</v>
      </c>
      <c r="AA40" s="16">
        <v>2</v>
      </c>
      <c r="AB40" s="16">
        <v>1</v>
      </c>
      <c r="AC40" s="16">
        <v>2</v>
      </c>
      <c r="AD40" s="16">
        <v>3</v>
      </c>
      <c r="AE40" s="16">
        <v>2</v>
      </c>
      <c r="AF40" s="16">
        <v>36</v>
      </c>
      <c r="AG40" s="82">
        <v>19.047619047619047</v>
      </c>
    </row>
    <row r="41" spans="3:33" ht="13.5">
      <c r="C41" s="72" t="s">
        <v>112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2</v>
      </c>
      <c r="P41" s="73">
        <v>1</v>
      </c>
      <c r="Q41" s="73">
        <v>0</v>
      </c>
      <c r="T41" s="72" t="s">
        <v>112</v>
      </c>
      <c r="U41" s="73">
        <v>1</v>
      </c>
      <c r="V41" s="73">
        <v>3</v>
      </c>
      <c r="W41" s="73">
        <v>0</v>
      </c>
      <c r="X41" s="73">
        <v>1</v>
      </c>
      <c r="Y41" s="73">
        <v>1</v>
      </c>
      <c r="Z41" s="73">
        <v>3</v>
      </c>
      <c r="AA41" s="73">
        <v>3</v>
      </c>
      <c r="AB41" s="73">
        <v>5</v>
      </c>
      <c r="AC41" s="73">
        <v>2</v>
      </c>
      <c r="AD41" s="73">
        <v>3</v>
      </c>
      <c r="AE41" s="73">
        <v>0</v>
      </c>
      <c r="AF41" s="73">
        <v>25</v>
      </c>
      <c r="AG41" s="334">
        <v>13.227513227513226</v>
      </c>
    </row>
    <row r="42" spans="3:33" ht="13.5">
      <c r="C42" s="36" t="s">
        <v>113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T42" s="36" t="s">
        <v>113</v>
      </c>
      <c r="U42" s="73">
        <v>1</v>
      </c>
      <c r="V42" s="73">
        <v>0</v>
      </c>
      <c r="W42" s="73">
        <v>1</v>
      </c>
      <c r="X42" s="73">
        <v>1</v>
      </c>
      <c r="Y42" s="73">
        <v>0</v>
      </c>
      <c r="Z42" s="73">
        <v>1</v>
      </c>
      <c r="AA42" s="73">
        <v>0</v>
      </c>
      <c r="AB42" s="73">
        <v>0</v>
      </c>
      <c r="AC42" s="73">
        <v>3</v>
      </c>
      <c r="AD42" s="73">
        <v>1</v>
      </c>
      <c r="AE42" s="73">
        <v>1</v>
      </c>
      <c r="AF42" s="73">
        <v>9</v>
      </c>
      <c r="AG42" s="334">
        <v>4.761904761904762</v>
      </c>
    </row>
    <row r="43" spans="3:33" ht="13.5">
      <c r="C43" s="78" t="s">
        <v>114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T43" s="78" t="s">
        <v>114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1</v>
      </c>
      <c r="AB43" s="16">
        <v>1</v>
      </c>
      <c r="AC43" s="16">
        <v>0</v>
      </c>
      <c r="AD43" s="16">
        <v>0</v>
      </c>
      <c r="AE43" s="16">
        <v>1</v>
      </c>
      <c r="AF43" s="16">
        <v>3</v>
      </c>
      <c r="AG43" s="82">
        <v>1.5873015873015872</v>
      </c>
    </row>
    <row r="44" spans="3:33" ht="13.5">
      <c r="C44" s="78" t="s">
        <v>115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T44" s="78" t="s">
        <v>115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82">
        <v>0</v>
      </c>
    </row>
    <row r="45" spans="3:33" ht="13.5">
      <c r="C45" s="36" t="s">
        <v>137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T45" s="36" t="s">
        <v>137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3">
        <v>1</v>
      </c>
      <c r="AE45" s="73">
        <v>0</v>
      </c>
      <c r="AF45" s="73">
        <v>1</v>
      </c>
      <c r="AG45" s="334">
        <v>0.5291005291005291</v>
      </c>
    </row>
    <row r="46" spans="2:33" ht="14.25" thickBot="1">
      <c r="B46" s="27"/>
      <c r="C46" s="38" t="s">
        <v>2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S46" s="27"/>
      <c r="T46" s="38" t="s">
        <v>2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333">
        <v>0</v>
      </c>
    </row>
    <row r="47" spans="4:33" ht="6" customHeight="1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83"/>
      <c r="AF47" s="83"/>
      <c r="AG47" s="295"/>
    </row>
    <row r="48" spans="2:35" ht="13.5">
      <c r="B48" s="14" t="s">
        <v>99</v>
      </c>
      <c r="C48" s="36" t="s">
        <v>119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1</v>
      </c>
      <c r="O48" s="7">
        <v>1</v>
      </c>
      <c r="P48" s="7">
        <v>3</v>
      </c>
      <c r="Q48" s="7">
        <v>1</v>
      </c>
      <c r="S48" s="14" t="s">
        <v>99</v>
      </c>
      <c r="T48" s="36" t="s">
        <v>119</v>
      </c>
      <c r="U48" s="7">
        <v>3</v>
      </c>
      <c r="V48" s="7">
        <v>1</v>
      </c>
      <c r="W48" s="7">
        <v>4</v>
      </c>
      <c r="X48" s="7">
        <v>3</v>
      </c>
      <c r="Y48" s="7">
        <v>1</v>
      </c>
      <c r="Z48" s="7">
        <v>5</v>
      </c>
      <c r="AA48" s="7">
        <v>1</v>
      </c>
      <c r="AB48" s="7">
        <v>3</v>
      </c>
      <c r="AC48" s="7">
        <v>8</v>
      </c>
      <c r="AD48" s="7">
        <v>2</v>
      </c>
      <c r="AE48" s="73">
        <v>2</v>
      </c>
      <c r="AF48" s="73">
        <v>40</v>
      </c>
      <c r="AG48" s="334">
        <v>21.164021164021165</v>
      </c>
      <c r="AI48" s="74"/>
    </row>
    <row r="49" spans="3:33" ht="13.5">
      <c r="C49" s="36" t="s">
        <v>120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1</v>
      </c>
      <c r="N49" s="7">
        <v>4</v>
      </c>
      <c r="O49" s="7">
        <v>4</v>
      </c>
      <c r="P49" s="7">
        <v>6</v>
      </c>
      <c r="Q49" s="7">
        <v>4</v>
      </c>
      <c r="T49" s="36" t="s">
        <v>120</v>
      </c>
      <c r="U49" s="7">
        <v>14</v>
      </c>
      <c r="V49" s="7">
        <v>9</v>
      </c>
      <c r="W49" s="7">
        <v>5</v>
      </c>
      <c r="X49" s="7">
        <v>3</v>
      </c>
      <c r="Y49" s="7">
        <v>5</v>
      </c>
      <c r="Z49" s="7">
        <v>2</v>
      </c>
      <c r="AA49" s="7">
        <v>7</v>
      </c>
      <c r="AB49" s="7">
        <v>3</v>
      </c>
      <c r="AC49" s="7">
        <v>8</v>
      </c>
      <c r="AD49" s="7">
        <v>10</v>
      </c>
      <c r="AE49" s="73">
        <v>3</v>
      </c>
      <c r="AF49" s="73">
        <v>89</v>
      </c>
      <c r="AG49" s="334">
        <v>47.08994708994709</v>
      </c>
    </row>
    <row r="50" spans="2:33" ht="14.25" thickBot="1">
      <c r="B50" s="27"/>
      <c r="C50" s="38" t="s">
        <v>2</v>
      </c>
      <c r="D50" s="76">
        <v>0</v>
      </c>
      <c r="E50" s="76">
        <v>0</v>
      </c>
      <c r="F50" s="76">
        <v>2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3</v>
      </c>
      <c r="M50" s="76">
        <v>3</v>
      </c>
      <c r="N50" s="76">
        <v>4</v>
      </c>
      <c r="O50" s="76">
        <v>3</v>
      </c>
      <c r="P50" s="76">
        <v>5</v>
      </c>
      <c r="Q50" s="76">
        <v>1</v>
      </c>
      <c r="S50" s="27"/>
      <c r="T50" s="38" t="s">
        <v>2</v>
      </c>
      <c r="U50" s="76">
        <v>4</v>
      </c>
      <c r="V50" s="76">
        <v>6</v>
      </c>
      <c r="W50" s="76">
        <v>5</v>
      </c>
      <c r="X50" s="76">
        <v>7</v>
      </c>
      <c r="Y50" s="76">
        <v>6</v>
      </c>
      <c r="Z50" s="76">
        <v>3</v>
      </c>
      <c r="AA50" s="76">
        <v>1</v>
      </c>
      <c r="AB50" s="76">
        <v>3</v>
      </c>
      <c r="AC50" s="76">
        <v>0</v>
      </c>
      <c r="AD50" s="76">
        <v>2</v>
      </c>
      <c r="AE50" s="75">
        <v>2</v>
      </c>
      <c r="AF50" s="75">
        <v>60</v>
      </c>
      <c r="AG50" s="333">
        <v>31.746031746031743</v>
      </c>
    </row>
    <row r="51" spans="3:33" ht="4.5" customHeight="1">
      <c r="C51" s="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T51" s="1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83"/>
      <c r="AF51" s="83"/>
      <c r="AG51" s="295"/>
    </row>
    <row r="52" spans="2:35" ht="13.5">
      <c r="B52" s="14" t="s">
        <v>142</v>
      </c>
      <c r="C52" s="36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4" t="s">
        <v>183</v>
      </c>
      <c r="T52" s="36" t="s">
        <v>20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3">
        <v>1</v>
      </c>
      <c r="AF52" s="73">
        <v>2</v>
      </c>
      <c r="AG52" s="334">
        <v>1.0582010582010581</v>
      </c>
      <c r="AI52" s="74"/>
    </row>
    <row r="53" spans="2:33" ht="13.5">
      <c r="B53" s="77" t="s">
        <v>136</v>
      </c>
      <c r="C53" s="36" t="s">
        <v>135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4</v>
      </c>
      <c r="M53" s="7">
        <v>3</v>
      </c>
      <c r="N53" s="7">
        <v>4</v>
      </c>
      <c r="O53" s="7">
        <v>5</v>
      </c>
      <c r="P53" s="7">
        <v>11</v>
      </c>
      <c r="Q53" s="7">
        <v>3</v>
      </c>
      <c r="S53" s="77" t="s">
        <v>201</v>
      </c>
      <c r="T53" s="36" t="s">
        <v>135</v>
      </c>
      <c r="U53" s="7">
        <v>12</v>
      </c>
      <c r="V53" s="7">
        <v>10</v>
      </c>
      <c r="W53" s="7">
        <v>8</v>
      </c>
      <c r="X53" s="7">
        <v>9</v>
      </c>
      <c r="Y53" s="7">
        <v>5</v>
      </c>
      <c r="Z53" s="7">
        <v>9</v>
      </c>
      <c r="AA53" s="7">
        <v>4</v>
      </c>
      <c r="AB53" s="7">
        <v>8</v>
      </c>
      <c r="AC53" s="7">
        <v>7</v>
      </c>
      <c r="AD53" s="7">
        <v>12</v>
      </c>
      <c r="AE53" s="73">
        <v>2</v>
      </c>
      <c r="AF53" s="73">
        <v>117</v>
      </c>
      <c r="AG53" s="334">
        <v>61.904761904761905</v>
      </c>
    </row>
    <row r="54" spans="3:33" ht="13.5">
      <c r="C54" s="36" t="s">
        <v>92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2</v>
      </c>
      <c r="O54" s="7">
        <v>2</v>
      </c>
      <c r="P54" s="7">
        <v>2</v>
      </c>
      <c r="Q54" s="7">
        <v>1</v>
      </c>
      <c r="T54" s="36" t="s">
        <v>92</v>
      </c>
      <c r="U54" s="7">
        <v>6</v>
      </c>
      <c r="V54" s="7">
        <v>4</v>
      </c>
      <c r="W54" s="7">
        <v>2</v>
      </c>
      <c r="X54" s="7">
        <v>4</v>
      </c>
      <c r="Y54" s="7">
        <v>4</v>
      </c>
      <c r="Z54" s="7">
        <v>1</v>
      </c>
      <c r="AA54" s="7">
        <v>5</v>
      </c>
      <c r="AB54" s="7">
        <v>0</v>
      </c>
      <c r="AC54" s="7">
        <v>4</v>
      </c>
      <c r="AD54" s="7">
        <v>1</v>
      </c>
      <c r="AE54" s="73">
        <v>0</v>
      </c>
      <c r="AF54" s="73">
        <v>40</v>
      </c>
      <c r="AG54" s="334">
        <v>21.164021164021165</v>
      </c>
    </row>
    <row r="55" spans="3:33" ht="13.5">
      <c r="C55" s="36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3</v>
      </c>
      <c r="O55" s="7">
        <v>1</v>
      </c>
      <c r="P55" s="7">
        <v>0</v>
      </c>
      <c r="Q55" s="7">
        <v>0</v>
      </c>
      <c r="T55" s="36" t="s">
        <v>21</v>
      </c>
      <c r="U55" s="7">
        <v>3</v>
      </c>
      <c r="V55" s="7">
        <v>2</v>
      </c>
      <c r="W55" s="7">
        <v>1</v>
      </c>
      <c r="X55" s="7">
        <v>0</v>
      </c>
      <c r="Y55" s="7">
        <v>2</v>
      </c>
      <c r="Z55" s="7">
        <v>0</v>
      </c>
      <c r="AA55" s="7">
        <v>0</v>
      </c>
      <c r="AB55" s="7">
        <v>1</v>
      </c>
      <c r="AC55" s="7">
        <v>3</v>
      </c>
      <c r="AD55" s="7">
        <v>1</v>
      </c>
      <c r="AE55" s="73">
        <v>3</v>
      </c>
      <c r="AF55" s="73">
        <v>20</v>
      </c>
      <c r="AG55" s="334">
        <v>10.582010582010582</v>
      </c>
    </row>
    <row r="56" spans="3:33" ht="13.5">
      <c r="C56" s="36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36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3">
        <v>0</v>
      </c>
      <c r="AF56" s="73">
        <v>0</v>
      </c>
      <c r="AG56" s="334">
        <v>0</v>
      </c>
    </row>
    <row r="57" spans="3:33" ht="13.5">
      <c r="C57" s="36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0</v>
      </c>
      <c r="N57" s="7">
        <v>0</v>
      </c>
      <c r="O57" s="7">
        <v>0</v>
      </c>
      <c r="P57" s="7">
        <v>1</v>
      </c>
      <c r="Q57" s="7">
        <v>2</v>
      </c>
      <c r="T57" s="36" t="s">
        <v>23</v>
      </c>
      <c r="U57" s="7">
        <v>0</v>
      </c>
      <c r="V57" s="7">
        <v>0</v>
      </c>
      <c r="W57" s="7">
        <v>3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2</v>
      </c>
      <c r="AD57" s="7">
        <v>0</v>
      </c>
      <c r="AE57" s="73">
        <v>1</v>
      </c>
      <c r="AF57" s="73">
        <v>10</v>
      </c>
      <c r="AG57" s="334">
        <v>5.291005291005291</v>
      </c>
    </row>
    <row r="58" spans="3:33" ht="13.5">
      <c r="C58" s="36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36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3">
        <v>0</v>
      </c>
      <c r="AF58" s="73">
        <v>0</v>
      </c>
      <c r="AG58" s="334">
        <v>0</v>
      </c>
    </row>
    <row r="59" spans="1:33" ht="14.25" thickBot="1">
      <c r="A59" s="27"/>
      <c r="B59" s="27"/>
      <c r="C59" s="38" t="s">
        <v>10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27"/>
      <c r="S59" s="27"/>
      <c r="T59" s="38" t="s">
        <v>10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5">
        <v>0</v>
      </c>
      <c r="AF59" s="75">
        <v>0</v>
      </c>
      <c r="AG59" s="333">
        <v>0</v>
      </c>
    </row>
    <row r="60" spans="2:19" ht="13.5">
      <c r="B60" s="1" t="s">
        <v>141</v>
      </c>
      <c r="S60" s="1"/>
    </row>
    <row r="61" spans="2:19" ht="13.5">
      <c r="B61" s="1" t="s">
        <v>140</v>
      </c>
      <c r="S61" s="1"/>
    </row>
  </sheetData>
  <sheetProtection/>
  <printOptions/>
  <pageMargins left="0.5511811023622047" right="0.5118110236220472" top="0.5118110236220472" bottom="0.5905511811023623" header="0.35433070866141736" footer="0.5118110236220472"/>
  <pageSetup horizontalDpi="300" verticalDpi="300" orientation="portrait" paperSize="9" scale="103" r:id="rId1"/>
  <colBreaks count="1" manualBreakCount="1">
    <brk id="17" max="6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X63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875" style="14" customWidth="1"/>
    <col min="2" max="2" width="2.00390625" style="14" customWidth="1"/>
    <col min="3" max="3" width="12.125" style="14" customWidth="1"/>
    <col min="4" max="17" width="4.375" style="14" customWidth="1"/>
    <col min="18" max="18" width="10.875" style="14" customWidth="1"/>
    <col min="19" max="19" width="1.37890625" style="14" customWidth="1"/>
    <col min="20" max="20" width="11.25390625" style="14" customWidth="1"/>
    <col min="21" max="30" width="4.375" style="14" customWidth="1"/>
    <col min="31" max="31" width="4.375" style="321" customWidth="1"/>
    <col min="32" max="32" width="5.25390625" style="321" customWidth="1"/>
    <col min="33" max="33" width="7.125" style="321" customWidth="1"/>
    <col min="34" max="34" width="8.75390625" style="321" customWidth="1"/>
    <col min="35" max="16384" width="9.00390625" style="3" customWidth="1"/>
  </cols>
  <sheetData>
    <row r="1" spans="1:20" ht="21" customHeight="1" thickBot="1">
      <c r="A1" s="40" t="s">
        <v>168</v>
      </c>
      <c r="B1" s="27"/>
      <c r="C1" s="27"/>
      <c r="R1" s="40"/>
      <c r="S1" s="27"/>
      <c r="T1" s="27"/>
    </row>
    <row r="2" spans="1:34" ht="14.25" thickBot="1">
      <c r="A2" s="85" t="s">
        <v>121</v>
      </c>
      <c r="B2" s="19"/>
      <c r="C2" s="19" t="s">
        <v>122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85" t="s">
        <v>121</v>
      </c>
      <c r="S2" s="19"/>
      <c r="T2" s="19" t="s">
        <v>122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 t="s">
        <v>17</v>
      </c>
      <c r="AG2" s="5" t="s">
        <v>74</v>
      </c>
      <c r="AH2" s="5" t="s">
        <v>123</v>
      </c>
    </row>
    <row r="3" spans="1:34" ht="13.5">
      <c r="A3" s="34" t="s">
        <v>124</v>
      </c>
      <c r="B3" s="34"/>
      <c r="C3" s="34" t="s">
        <v>25</v>
      </c>
      <c r="D3" s="73">
        <v>0</v>
      </c>
      <c r="E3" s="73">
        <v>0</v>
      </c>
      <c r="F3" s="73">
        <v>1</v>
      </c>
      <c r="G3" s="73">
        <v>1</v>
      </c>
      <c r="H3" s="73">
        <v>1</v>
      </c>
      <c r="I3" s="73">
        <v>0</v>
      </c>
      <c r="J3" s="73">
        <v>2</v>
      </c>
      <c r="K3" s="73">
        <v>2</v>
      </c>
      <c r="L3" s="73">
        <v>2</v>
      </c>
      <c r="M3" s="73">
        <v>2</v>
      </c>
      <c r="N3" s="73">
        <v>0</v>
      </c>
      <c r="O3" s="73">
        <v>0</v>
      </c>
      <c r="P3" s="73">
        <v>2</v>
      </c>
      <c r="Q3" s="73">
        <v>6</v>
      </c>
      <c r="R3" s="34" t="s">
        <v>124</v>
      </c>
      <c r="S3" s="34"/>
      <c r="T3" s="34" t="s">
        <v>25</v>
      </c>
      <c r="U3" s="73">
        <v>5</v>
      </c>
      <c r="V3" s="73">
        <v>7</v>
      </c>
      <c r="W3" s="73">
        <v>4</v>
      </c>
      <c r="X3" s="73">
        <v>7</v>
      </c>
      <c r="Y3" s="73">
        <v>4</v>
      </c>
      <c r="Z3" s="73">
        <v>9</v>
      </c>
      <c r="AA3" s="73">
        <v>14</v>
      </c>
      <c r="AB3" s="73">
        <v>17</v>
      </c>
      <c r="AC3" s="73">
        <v>15</v>
      </c>
      <c r="AD3" s="73">
        <v>15</v>
      </c>
      <c r="AE3" s="73">
        <v>23</v>
      </c>
      <c r="AF3" s="73">
        <v>139</v>
      </c>
      <c r="AG3" s="334">
        <v>1.2010714594314351</v>
      </c>
      <c r="AH3" s="342">
        <v>2.5112917795844627</v>
      </c>
    </row>
    <row r="4" spans="1:34" ht="13.5">
      <c r="A4" s="34" t="s">
        <v>13</v>
      </c>
      <c r="B4" s="34"/>
      <c r="C4" s="34" t="s">
        <v>26</v>
      </c>
      <c r="D4" s="73">
        <v>0</v>
      </c>
      <c r="E4" s="73">
        <v>0</v>
      </c>
      <c r="F4" s="73">
        <v>0</v>
      </c>
      <c r="G4" s="73">
        <v>0</v>
      </c>
      <c r="H4" s="73">
        <v>2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1</v>
      </c>
      <c r="O4" s="73">
        <v>2</v>
      </c>
      <c r="P4" s="73">
        <v>0</v>
      </c>
      <c r="Q4" s="73">
        <v>0</v>
      </c>
      <c r="R4" s="34" t="s">
        <v>13</v>
      </c>
      <c r="S4" s="34"/>
      <c r="T4" s="34" t="s">
        <v>26</v>
      </c>
      <c r="U4" s="73">
        <v>0</v>
      </c>
      <c r="V4" s="73">
        <v>0</v>
      </c>
      <c r="W4" s="73">
        <v>4</v>
      </c>
      <c r="X4" s="73">
        <v>1</v>
      </c>
      <c r="Y4" s="73">
        <v>2</v>
      </c>
      <c r="Z4" s="73">
        <v>3</v>
      </c>
      <c r="AA4" s="73">
        <v>5</v>
      </c>
      <c r="AB4" s="73">
        <v>4</v>
      </c>
      <c r="AC4" s="73">
        <v>3</v>
      </c>
      <c r="AD4" s="73">
        <v>5</v>
      </c>
      <c r="AE4" s="73">
        <v>4</v>
      </c>
      <c r="AF4" s="73">
        <v>37</v>
      </c>
      <c r="AG4" s="334">
        <v>0.31970966905728854</v>
      </c>
      <c r="AH4" s="342">
        <v>2.658045977011494</v>
      </c>
    </row>
    <row r="5" spans="1:34" ht="13.5">
      <c r="A5" s="34"/>
      <c r="B5" s="34"/>
      <c r="C5" s="34" t="s">
        <v>27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1</v>
      </c>
      <c r="M5" s="73">
        <v>0</v>
      </c>
      <c r="N5" s="73">
        <v>2</v>
      </c>
      <c r="O5" s="73">
        <v>0</v>
      </c>
      <c r="P5" s="73">
        <v>0</v>
      </c>
      <c r="Q5" s="73">
        <v>1</v>
      </c>
      <c r="R5" s="34"/>
      <c r="S5" s="34"/>
      <c r="T5" s="34" t="s">
        <v>27</v>
      </c>
      <c r="U5" s="73">
        <v>1</v>
      </c>
      <c r="V5" s="73">
        <v>0</v>
      </c>
      <c r="W5" s="73">
        <v>2</v>
      </c>
      <c r="X5" s="73">
        <v>2</v>
      </c>
      <c r="Y5" s="73">
        <v>2</v>
      </c>
      <c r="Z5" s="73">
        <v>0</v>
      </c>
      <c r="AA5" s="73">
        <v>2</v>
      </c>
      <c r="AB5" s="73">
        <v>0</v>
      </c>
      <c r="AC5" s="73">
        <v>3</v>
      </c>
      <c r="AD5" s="73">
        <v>2</v>
      </c>
      <c r="AE5" s="73">
        <v>1</v>
      </c>
      <c r="AF5" s="73">
        <v>19</v>
      </c>
      <c r="AG5" s="334">
        <v>0.16417523546185087</v>
      </c>
      <c r="AH5" s="342">
        <v>1.4053254437869822</v>
      </c>
    </row>
    <row r="6" spans="1:34" ht="13.5">
      <c r="A6" s="34"/>
      <c r="B6" s="34"/>
      <c r="C6" s="34" t="s">
        <v>28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1</v>
      </c>
      <c r="K6" s="73">
        <v>2</v>
      </c>
      <c r="L6" s="73">
        <v>2</v>
      </c>
      <c r="M6" s="73">
        <v>1</v>
      </c>
      <c r="N6" s="73">
        <v>1</v>
      </c>
      <c r="O6" s="73">
        <v>0</v>
      </c>
      <c r="P6" s="73">
        <v>2</v>
      </c>
      <c r="Q6" s="73">
        <v>3</v>
      </c>
      <c r="R6" s="34"/>
      <c r="S6" s="34"/>
      <c r="T6" s="34" t="s">
        <v>28</v>
      </c>
      <c r="U6" s="73">
        <v>2</v>
      </c>
      <c r="V6" s="73">
        <v>2</v>
      </c>
      <c r="W6" s="73">
        <v>4</v>
      </c>
      <c r="X6" s="73">
        <v>6</v>
      </c>
      <c r="Y6" s="73">
        <v>5</v>
      </c>
      <c r="Z6" s="73">
        <v>8</v>
      </c>
      <c r="AA6" s="73">
        <v>7</v>
      </c>
      <c r="AB6" s="73">
        <v>13</v>
      </c>
      <c r="AC6" s="73">
        <v>9</v>
      </c>
      <c r="AD6" s="73">
        <v>9</v>
      </c>
      <c r="AE6" s="73">
        <v>4</v>
      </c>
      <c r="AF6" s="73">
        <v>81</v>
      </c>
      <c r="AG6" s="334">
        <v>0.6999049511794695</v>
      </c>
      <c r="AH6" s="342">
        <v>3.4615384615384617</v>
      </c>
    </row>
    <row r="7" spans="1:34" ht="13.5">
      <c r="A7" s="34"/>
      <c r="B7" s="34"/>
      <c r="C7" s="34" t="s">
        <v>29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1</v>
      </c>
      <c r="L7" s="73">
        <v>1</v>
      </c>
      <c r="M7" s="73">
        <v>0</v>
      </c>
      <c r="N7" s="73">
        <v>0</v>
      </c>
      <c r="O7" s="73">
        <v>1</v>
      </c>
      <c r="P7" s="73">
        <v>0</v>
      </c>
      <c r="Q7" s="73">
        <v>0</v>
      </c>
      <c r="R7" s="34"/>
      <c r="S7" s="34"/>
      <c r="T7" s="34" t="s">
        <v>29</v>
      </c>
      <c r="U7" s="73">
        <v>1</v>
      </c>
      <c r="V7" s="73">
        <v>0</v>
      </c>
      <c r="W7" s="73">
        <v>2</v>
      </c>
      <c r="X7" s="73">
        <v>2</v>
      </c>
      <c r="Y7" s="73">
        <v>1</v>
      </c>
      <c r="Z7" s="73">
        <v>1</v>
      </c>
      <c r="AA7" s="73">
        <v>1</v>
      </c>
      <c r="AB7" s="73">
        <v>1</v>
      </c>
      <c r="AC7" s="73">
        <v>2</v>
      </c>
      <c r="AD7" s="73">
        <v>1</v>
      </c>
      <c r="AE7" s="73">
        <v>0</v>
      </c>
      <c r="AF7" s="73">
        <v>15</v>
      </c>
      <c r="AG7" s="334">
        <v>0.12961202799619806</v>
      </c>
      <c r="AH7" s="342">
        <v>1.3537906137184115</v>
      </c>
    </row>
    <row r="8" spans="1:34" ht="13.5">
      <c r="A8" s="34"/>
      <c r="B8" s="34"/>
      <c r="C8" s="34" t="s">
        <v>30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2</v>
      </c>
      <c r="R8" s="34"/>
      <c r="S8" s="34"/>
      <c r="T8" s="34" t="s">
        <v>30</v>
      </c>
      <c r="U8" s="73">
        <v>0</v>
      </c>
      <c r="V8" s="73">
        <v>1</v>
      </c>
      <c r="W8" s="73">
        <v>0</v>
      </c>
      <c r="X8" s="73">
        <v>1</v>
      </c>
      <c r="Y8" s="73">
        <v>3</v>
      </c>
      <c r="Z8" s="73">
        <v>1</v>
      </c>
      <c r="AA8" s="73">
        <v>0</v>
      </c>
      <c r="AB8" s="73">
        <v>1</v>
      </c>
      <c r="AC8" s="73">
        <v>2</v>
      </c>
      <c r="AD8" s="73">
        <v>2</v>
      </c>
      <c r="AE8" s="73">
        <v>2</v>
      </c>
      <c r="AF8" s="73">
        <v>17</v>
      </c>
      <c r="AG8" s="334">
        <v>0.14689363172902445</v>
      </c>
      <c r="AH8" s="342">
        <v>1.430976430976431</v>
      </c>
    </row>
    <row r="9" spans="1:34" ht="13.5">
      <c r="A9" s="34"/>
      <c r="B9" s="34"/>
      <c r="C9" s="32" t="s">
        <v>31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1</v>
      </c>
      <c r="K9" s="86">
        <v>0</v>
      </c>
      <c r="L9" s="86">
        <v>0</v>
      </c>
      <c r="M9" s="86">
        <v>2</v>
      </c>
      <c r="N9" s="86">
        <v>1</v>
      </c>
      <c r="O9" s="86">
        <v>3</v>
      </c>
      <c r="P9" s="86">
        <v>2</v>
      </c>
      <c r="Q9" s="86">
        <v>3</v>
      </c>
      <c r="R9" s="34"/>
      <c r="S9" s="34"/>
      <c r="T9" s="32" t="s">
        <v>31</v>
      </c>
      <c r="U9" s="86">
        <v>4</v>
      </c>
      <c r="V9" s="86">
        <v>3</v>
      </c>
      <c r="W9" s="86">
        <v>7</v>
      </c>
      <c r="X9" s="86">
        <v>2</v>
      </c>
      <c r="Y9" s="86">
        <v>0</v>
      </c>
      <c r="Z9" s="86">
        <v>1</v>
      </c>
      <c r="AA9" s="86">
        <v>1</v>
      </c>
      <c r="AB9" s="86">
        <v>4</v>
      </c>
      <c r="AC9" s="86">
        <v>4</v>
      </c>
      <c r="AD9" s="86">
        <v>3</v>
      </c>
      <c r="AE9" s="86">
        <v>3</v>
      </c>
      <c r="AF9" s="86">
        <v>44</v>
      </c>
      <c r="AG9" s="299">
        <v>0.3801952821221809</v>
      </c>
      <c r="AH9" s="342">
        <v>2.144249512670565</v>
      </c>
    </row>
    <row r="10" spans="1:34" ht="13.5">
      <c r="A10" s="32"/>
      <c r="B10" s="32"/>
      <c r="C10" s="39" t="s">
        <v>125</v>
      </c>
      <c r="D10" s="90">
        <v>0</v>
      </c>
      <c r="E10" s="90">
        <v>0</v>
      </c>
      <c r="F10" s="90">
        <v>1</v>
      </c>
      <c r="G10" s="90">
        <v>1</v>
      </c>
      <c r="H10" s="90">
        <v>3</v>
      </c>
      <c r="I10" s="90">
        <v>0</v>
      </c>
      <c r="J10" s="90">
        <v>4</v>
      </c>
      <c r="K10" s="90">
        <v>6</v>
      </c>
      <c r="L10" s="90">
        <v>7</v>
      </c>
      <c r="M10" s="90">
        <v>5</v>
      </c>
      <c r="N10" s="90">
        <v>5</v>
      </c>
      <c r="O10" s="90">
        <v>7</v>
      </c>
      <c r="P10" s="90">
        <v>6</v>
      </c>
      <c r="Q10" s="90">
        <v>15</v>
      </c>
      <c r="R10" s="32"/>
      <c r="S10" s="32"/>
      <c r="T10" s="39" t="s">
        <v>125</v>
      </c>
      <c r="U10" s="90">
        <v>13</v>
      </c>
      <c r="V10" s="90">
        <v>13</v>
      </c>
      <c r="W10" s="90">
        <v>23</v>
      </c>
      <c r="X10" s="90">
        <v>21</v>
      </c>
      <c r="Y10" s="90">
        <v>17</v>
      </c>
      <c r="Z10" s="90">
        <v>23</v>
      </c>
      <c r="AA10" s="90">
        <v>30</v>
      </c>
      <c r="AB10" s="90">
        <v>40</v>
      </c>
      <c r="AC10" s="90">
        <v>38</v>
      </c>
      <c r="AD10" s="90">
        <v>37</v>
      </c>
      <c r="AE10" s="90">
        <v>37</v>
      </c>
      <c r="AF10" s="90">
        <v>352</v>
      </c>
      <c r="AG10" s="91">
        <v>3.041562256977447</v>
      </c>
      <c r="AH10" s="92">
        <v>2.3518407162423998</v>
      </c>
    </row>
    <row r="11" spans="1:34" ht="13.5">
      <c r="A11" s="34" t="s">
        <v>126</v>
      </c>
      <c r="B11" s="34"/>
      <c r="C11" s="34" t="s">
        <v>32</v>
      </c>
      <c r="D11" s="87">
        <v>0</v>
      </c>
      <c r="E11" s="87">
        <v>0</v>
      </c>
      <c r="F11" s="87">
        <v>0</v>
      </c>
      <c r="G11" s="87">
        <v>0</v>
      </c>
      <c r="H11" s="87">
        <v>1</v>
      </c>
      <c r="I11" s="87">
        <v>3</v>
      </c>
      <c r="J11" s="87">
        <v>42</v>
      </c>
      <c r="K11" s="87">
        <v>77</v>
      </c>
      <c r="L11" s="87">
        <v>38</v>
      </c>
      <c r="M11" s="87">
        <v>34</v>
      </c>
      <c r="N11" s="87">
        <v>26</v>
      </c>
      <c r="O11" s="87">
        <v>29</v>
      </c>
      <c r="P11" s="87">
        <v>32</v>
      </c>
      <c r="Q11" s="87">
        <v>17</v>
      </c>
      <c r="R11" s="34" t="s">
        <v>126</v>
      </c>
      <c r="S11" s="34"/>
      <c r="T11" s="34" t="s">
        <v>32</v>
      </c>
      <c r="U11" s="87">
        <v>21</v>
      </c>
      <c r="V11" s="87">
        <v>14</v>
      </c>
      <c r="W11" s="87">
        <v>13</v>
      </c>
      <c r="X11" s="87">
        <v>13</v>
      </c>
      <c r="Y11" s="87">
        <v>14</v>
      </c>
      <c r="Z11" s="87">
        <v>11</v>
      </c>
      <c r="AA11" s="87">
        <v>10</v>
      </c>
      <c r="AB11" s="87">
        <v>17</v>
      </c>
      <c r="AC11" s="87">
        <v>11</v>
      </c>
      <c r="AD11" s="87">
        <v>11</v>
      </c>
      <c r="AE11" s="87">
        <v>14</v>
      </c>
      <c r="AF11" s="73">
        <v>448</v>
      </c>
      <c r="AG11" s="334">
        <v>3.871079236153115</v>
      </c>
      <c r="AH11" s="342">
        <v>15.114709851551957</v>
      </c>
    </row>
    <row r="12" spans="1:34" ht="13.5">
      <c r="A12" s="34" t="s">
        <v>14</v>
      </c>
      <c r="B12" s="34"/>
      <c r="C12" s="34" t="s">
        <v>33</v>
      </c>
      <c r="D12" s="73">
        <v>0</v>
      </c>
      <c r="E12" s="73">
        <v>0</v>
      </c>
      <c r="F12" s="73">
        <v>1</v>
      </c>
      <c r="G12" s="73">
        <v>0</v>
      </c>
      <c r="H12" s="73">
        <v>2</v>
      </c>
      <c r="I12" s="73">
        <v>0</v>
      </c>
      <c r="J12" s="73">
        <v>4</v>
      </c>
      <c r="K12" s="73">
        <v>11</v>
      </c>
      <c r="L12" s="73">
        <v>5</v>
      </c>
      <c r="M12" s="73">
        <v>10</v>
      </c>
      <c r="N12" s="73">
        <v>5</v>
      </c>
      <c r="O12" s="73">
        <v>14</v>
      </c>
      <c r="P12" s="73">
        <v>9</v>
      </c>
      <c r="Q12" s="73">
        <v>10</v>
      </c>
      <c r="R12" s="34" t="s">
        <v>14</v>
      </c>
      <c r="S12" s="34"/>
      <c r="T12" s="34" t="s">
        <v>33</v>
      </c>
      <c r="U12" s="73">
        <v>9</v>
      </c>
      <c r="V12" s="73">
        <v>8</v>
      </c>
      <c r="W12" s="73">
        <v>7</v>
      </c>
      <c r="X12" s="73">
        <v>7</v>
      </c>
      <c r="Y12" s="73">
        <v>11</v>
      </c>
      <c r="Z12" s="73">
        <v>6</v>
      </c>
      <c r="AA12" s="73">
        <v>10</v>
      </c>
      <c r="AB12" s="73">
        <v>27</v>
      </c>
      <c r="AC12" s="73">
        <v>12</v>
      </c>
      <c r="AD12" s="73">
        <v>10</v>
      </c>
      <c r="AE12" s="73">
        <v>10</v>
      </c>
      <c r="AF12" s="73">
        <v>188</v>
      </c>
      <c r="AG12" s="334">
        <v>1.6244707508856822</v>
      </c>
      <c r="AH12" s="342">
        <v>9.348582794629538</v>
      </c>
    </row>
    <row r="13" spans="1:34" ht="13.5">
      <c r="A13" s="34"/>
      <c r="B13" s="34"/>
      <c r="C13" s="34" t="s">
        <v>34</v>
      </c>
      <c r="D13" s="73">
        <v>0</v>
      </c>
      <c r="E13" s="73">
        <v>0</v>
      </c>
      <c r="F13" s="73">
        <v>1</v>
      </c>
      <c r="G13" s="73">
        <v>0</v>
      </c>
      <c r="H13" s="73">
        <v>0</v>
      </c>
      <c r="I13" s="73">
        <v>0</v>
      </c>
      <c r="J13" s="73">
        <v>2</v>
      </c>
      <c r="K13" s="73">
        <v>8</v>
      </c>
      <c r="L13" s="73">
        <v>5</v>
      </c>
      <c r="M13" s="73">
        <v>8</v>
      </c>
      <c r="N13" s="73">
        <v>7</v>
      </c>
      <c r="O13" s="73">
        <v>10</v>
      </c>
      <c r="P13" s="73">
        <v>5</v>
      </c>
      <c r="Q13" s="73">
        <v>6</v>
      </c>
      <c r="R13" s="34"/>
      <c r="S13" s="34"/>
      <c r="T13" s="34" t="s">
        <v>34</v>
      </c>
      <c r="U13" s="73">
        <v>8</v>
      </c>
      <c r="V13" s="73">
        <v>6</v>
      </c>
      <c r="W13" s="73">
        <v>3</v>
      </c>
      <c r="X13" s="73">
        <v>7</v>
      </c>
      <c r="Y13" s="73">
        <v>11</v>
      </c>
      <c r="Z13" s="73">
        <v>4</v>
      </c>
      <c r="AA13" s="73">
        <v>6</v>
      </c>
      <c r="AB13" s="73">
        <v>6</v>
      </c>
      <c r="AC13" s="73">
        <v>13</v>
      </c>
      <c r="AD13" s="73">
        <v>10</v>
      </c>
      <c r="AE13" s="73">
        <v>9</v>
      </c>
      <c r="AF13" s="73">
        <v>135</v>
      </c>
      <c r="AG13" s="334">
        <v>1.1665082519657823</v>
      </c>
      <c r="AH13" s="342">
        <v>6.709741550695824</v>
      </c>
    </row>
    <row r="14" spans="1:34" ht="13.5">
      <c r="A14" s="34"/>
      <c r="B14" s="34"/>
      <c r="C14" s="34" t="s">
        <v>35</v>
      </c>
      <c r="D14" s="73">
        <v>0</v>
      </c>
      <c r="E14" s="73">
        <v>0</v>
      </c>
      <c r="F14" s="73">
        <v>3</v>
      </c>
      <c r="G14" s="73">
        <v>1</v>
      </c>
      <c r="H14" s="73">
        <v>0</v>
      </c>
      <c r="I14" s="73">
        <v>0</v>
      </c>
      <c r="J14" s="73">
        <v>8</v>
      </c>
      <c r="K14" s="73">
        <v>20</v>
      </c>
      <c r="L14" s="73">
        <v>11</v>
      </c>
      <c r="M14" s="73">
        <v>24</v>
      </c>
      <c r="N14" s="73">
        <v>17</v>
      </c>
      <c r="O14" s="73">
        <v>13</v>
      </c>
      <c r="P14" s="73">
        <v>21</v>
      </c>
      <c r="Q14" s="73">
        <v>23</v>
      </c>
      <c r="R14" s="34"/>
      <c r="S14" s="34"/>
      <c r="T14" s="34" t="s">
        <v>35</v>
      </c>
      <c r="U14" s="73">
        <v>25</v>
      </c>
      <c r="V14" s="73">
        <v>11</v>
      </c>
      <c r="W14" s="73">
        <v>15</v>
      </c>
      <c r="X14" s="73">
        <v>9</v>
      </c>
      <c r="Y14" s="73">
        <v>10</v>
      </c>
      <c r="Z14" s="73">
        <v>18</v>
      </c>
      <c r="AA14" s="73">
        <v>24</v>
      </c>
      <c r="AB14" s="73">
        <v>17</v>
      </c>
      <c r="AC14" s="73">
        <v>26</v>
      </c>
      <c r="AD14" s="73">
        <v>27</v>
      </c>
      <c r="AE14" s="73">
        <v>27</v>
      </c>
      <c r="AF14" s="73">
        <v>350</v>
      </c>
      <c r="AG14" s="334">
        <v>3.024280653244621</v>
      </c>
      <c r="AH14" s="342">
        <v>4.920567974131871</v>
      </c>
    </row>
    <row r="15" spans="1:34" ht="13.5">
      <c r="A15" s="34"/>
      <c r="B15" s="34"/>
      <c r="C15" s="34" t="s">
        <v>36</v>
      </c>
      <c r="D15" s="73">
        <v>0</v>
      </c>
      <c r="E15" s="73">
        <v>0</v>
      </c>
      <c r="F15" s="73">
        <v>5</v>
      </c>
      <c r="G15" s="73">
        <v>1</v>
      </c>
      <c r="H15" s="73">
        <v>1</v>
      </c>
      <c r="I15" s="73">
        <v>1</v>
      </c>
      <c r="J15" s="73">
        <v>8</v>
      </c>
      <c r="K15" s="73">
        <v>47</v>
      </c>
      <c r="L15" s="73">
        <v>28</v>
      </c>
      <c r="M15" s="73">
        <v>21</v>
      </c>
      <c r="N15" s="73">
        <v>25</v>
      </c>
      <c r="O15" s="73">
        <v>42</v>
      </c>
      <c r="P15" s="73">
        <v>30</v>
      </c>
      <c r="Q15" s="73">
        <v>34</v>
      </c>
      <c r="R15" s="34"/>
      <c r="S15" s="34"/>
      <c r="T15" s="34" t="s">
        <v>36</v>
      </c>
      <c r="U15" s="73">
        <v>35</v>
      </c>
      <c r="V15" s="73">
        <v>25</v>
      </c>
      <c r="W15" s="73">
        <v>36</v>
      </c>
      <c r="X15" s="73">
        <v>19</v>
      </c>
      <c r="Y15" s="73">
        <v>25</v>
      </c>
      <c r="Z15" s="73">
        <v>26</v>
      </c>
      <c r="AA15" s="73">
        <v>24</v>
      </c>
      <c r="AB15" s="73">
        <v>29</v>
      </c>
      <c r="AC15" s="73">
        <v>35</v>
      </c>
      <c r="AD15" s="73">
        <v>25</v>
      </c>
      <c r="AE15" s="73">
        <v>34</v>
      </c>
      <c r="AF15" s="73">
        <v>556</v>
      </c>
      <c r="AG15" s="334">
        <v>4.8042858377257405</v>
      </c>
      <c r="AH15" s="342">
        <v>9.081999346618751</v>
      </c>
    </row>
    <row r="16" spans="1:34" ht="13.5">
      <c r="A16" s="34"/>
      <c r="B16" s="34"/>
      <c r="C16" s="34" t="s">
        <v>37</v>
      </c>
      <c r="D16" s="73">
        <v>0</v>
      </c>
      <c r="E16" s="73">
        <v>0</v>
      </c>
      <c r="F16" s="73">
        <v>30</v>
      </c>
      <c r="G16" s="73">
        <v>14</v>
      </c>
      <c r="H16" s="73">
        <v>48</v>
      </c>
      <c r="I16" s="73">
        <v>34</v>
      </c>
      <c r="J16" s="73">
        <v>41</v>
      </c>
      <c r="K16" s="73">
        <v>108</v>
      </c>
      <c r="L16" s="73">
        <v>95</v>
      </c>
      <c r="M16" s="73">
        <v>70</v>
      </c>
      <c r="N16" s="73">
        <v>95</v>
      </c>
      <c r="O16" s="73">
        <v>139</v>
      </c>
      <c r="P16" s="73">
        <v>143</v>
      </c>
      <c r="Q16" s="73">
        <v>153</v>
      </c>
      <c r="R16" s="34"/>
      <c r="S16" s="34"/>
      <c r="T16" s="34" t="s">
        <v>37</v>
      </c>
      <c r="U16" s="73">
        <v>227</v>
      </c>
      <c r="V16" s="73">
        <v>214</v>
      </c>
      <c r="W16" s="73">
        <v>274</v>
      </c>
      <c r="X16" s="73">
        <v>275</v>
      </c>
      <c r="Y16" s="73">
        <v>262</v>
      </c>
      <c r="Z16" s="73">
        <v>308</v>
      </c>
      <c r="AA16" s="73">
        <v>322</v>
      </c>
      <c r="AB16" s="73">
        <v>354</v>
      </c>
      <c r="AC16" s="73">
        <v>420</v>
      </c>
      <c r="AD16" s="73">
        <v>447</v>
      </c>
      <c r="AE16" s="73">
        <v>374</v>
      </c>
      <c r="AF16" s="73">
        <v>4447</v>
      </c>
      <c r="AG16" s="334">
        <v>38.42564589993952</v>
      </c>
      <c r="AH16" s="342">
        <v>34.639351923975696</v>
      </c>
    </row>
    <row r="17" spans="1:50" s="88" customFormat="1" ht="13.5">
      <c r="A17" s="34"/>
      <c r="B17" s="34"/>
      <c r="C17" s="34" t="s">
        <v>38</v>
      </c>
      <c r="D17" s="73">
        <v>0</v>
      </c>
      <c r="E17" s="73">
        <v>0</v>
      </c>
      <c r="F17" s="73">
        <v>4</v>
      </c>
      <c r="G17" s="73">
        <v>2</v>
      </c>
      <c r="H17" s="73">
        <v>8</v>
      </c>
      <c r="I17" s="73">
        <v>5</v>
      </c>
      <c r="J17" s="73">
        <v>11</v>
      </c>
      <c r="K17" s="73">
        <v>22</v>
      </c>
      <c r="L17" s="73">
        <v>17</v>
      </c>
      <c r="M17" s="73">
        <v>34</v>
      </c>
      <c r="N17" s="73">
        <v>24</v>
      </c>
      <c r="O17" s="73">
        <v>33</v>
      </c>
      <c r="P17" s="73">
        <v>40</v>
      </c>
      <c r="Q17" s="73">
        <v>46</v>
      </c>
      <c r="R17" s="34"/>
      <c r="S17" s="34"/>
      <c r="T17" s="34" t="s">
        <v>38</v>
      </c>
      <c r="U17" s="73">
        <v>54</v>
      </c>
      <c r="V17" s="73">
        <v>41</v>
      </c>
      <c r="W17" s="73">
        <v>46</v>
      </c>
      <c r="X17" s="73">
        <v>47</v>
      </c>
      <c r="Y17" s="73">
        <v>51</v>
      </c>
      <c r="Z17" s="73">
        <v>54</v>
      </c>
      <c r="AA17" s="73">
        <v>48</v>
      </c>
      <c r="AB17" s="73">
        <v>53</v>
      </c>
      <c r="AC17" s="73">
        <v>59</v>
      </c>
      <c r="AD17" s="73">
        <v>66</v>
      </c>
      <c r="AE17" s="73">
        <v>57</v>
      </c>
      <c r="AF17" s="73">
        <v>822</v>
      </c>
      <c r="AG17" s="334">
        <v>7.102739134191653</v>
      </c>
      <c r="AH17" s="342">
        <v>9.218346977683076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s="88" customFormat="1" ht="13.5">
      <c r="A18" s="34"/>
      <c r="B18" s="34"/>
      <c r="C18" s="34" t="s">
        <v>39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1</v>
      </c>
      <c r="J18" s="73">
        <v>2</v>
      </c>
      <c r="K18" s="73">
        <v>8</v>
      </c>
      <c r="L18" s="73">
        <v>3</v>
      </c>
      <c r="M18" s="73">
        <v>4</v>
      </c>
      <c r="N18" s="73">
        <v>3</v>
      </c>
      <c r="O18" s="73">
        <v>2</v>
      </c>
      <c r="P18" s="73">
        <v>6</v>
      </c>
      <c r="Q18" s="73">
        <v>4</v>
      </c>
      <c r="R18" s="34"/>
      <c r="S18" s="34"/>
      <c r="T18" s="34" t="s">
        <v>39</v>
      </c>
      <c r="U18" s="73">
        <v>6</v>
      </c>
      <c r="V18" s="73">
        <v>1</v>
      </c>
      <c r="W18" s="73">
        <v>2</v>
      </c>
      <c r="X18" s="73">
        <v>1</v>
      </c>
      <c r="Y18" s="73">
        <v>1</v>
      </c>
      <c r="Z18" s="73">
        <v>6</v>
      </c>
      <c r="AA18" s="73">
        <v>3</v>
      </c>
      <c r="AB18" s="73">
        <v>4</v>
      </c>
      <c r="AC18" s="73">
        <v>1</v>
      </c>
      <c r="AD18" s="73">
        <v>1</v>
      </c>
      <c r="AE18" s="73">
        <v>2</v>
      </c>
      <c r="AF18" s="73">
        <v>61</v>
      </c>
      <c r="AG18" s="334">
        <v>0.5270889138512054</v>
      </c>
      <c r="AH18" s="342">
        <v>2.5512337933918863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34" ht="13.5">
      <c r="A19" s="34"/>
      <c r="B19" s="34"/>
      <c r="C19" s="34" t="s">
        <v>43</v>
      </c>
      <c r="D19" s="73">
        <v>0</v>
      </c>
      <c r="E19" s="73">
        <v>0</v>
      </c>
      <c r="F19" s="73">
        <v>0</v>
      </c>
      <c r="G19" s="73">
        <v>0</v>
      </c>
      <c r="H19" s="73">
        <v>1</v>
      </c>
      <c r="I19" s="73">
        <v>1</v>
      </c>
      <c r="J19" s="73">
        <v>5</v>
      </c>
      <c r="K19" s="73">
        <v>12</v>
      </c>
      <c r="L19" s="73">
        <v>6</v>
      </c>
      <c r="M19" s="73">
        <v>3</v>
      </c>
      <c r="N19" s="73">
        <v>3</v>
      </c>
      <c r="O19" s="73">
        <v>3</v>
      </c>
      <c r="P19" s="73">
        <v>7</v>
      </c>
      <c r="Q19" s="73">
        <v>4</v>
      </c>
      <c r="R19" s="34"/>
      <c r="S19" s="34"/>
      <c r="T19" s="34" t="s">
        <v>43</v>
      </c>
      <c r="U19" s="73">
        <v>5</v>
      </c>
      <c r="V19" s="73">
        <v>4</v>
      </c>
      <c r="W19" s="73">
        <v>7</v>
      </c>
      <c r="X19" s="73">
        <v>2</v>
      </c>
      <c r="Y19" s="73">
        <v>3</v>
      </c>
      <c r="Z19" s="73">
        <v>6</v>
      </c>
      <c r="AA19" s="73">
        <v>3</v>
      </c>
      <c r="AB19" s="73">
        <v>6</v>
      </c>
      <c r="AC19" s="73">
        <v>1</v>
      </c>
      <c r="AD19" s="73">
        <v>3</v>
      </c>
      <c r="AE19" s="73">
        <v>7</v>
      </c>
      <c r="AF19" s="73">
        <v>92</v>
      </c>
      <c r="AG19" s="334">
        <v>0.7949537717100146</v>
      </c>
      <c r="AH19" s="342">
        <v>10.562571756601608</v>
      </c>
    </row>
    <row r="20" spans="1:34" ht="13.5">
      <c r="A20" s="34"/>
      <c r="B20" s="34"/>
      <c r="C20" s="32" t="s">
        <v>44</v>
      </c>
      <c r="D20" s="86">
        <v>0</v>
      </c>
      <c r="E20" s="86">
        <v>0</v>
      </c>
      <c r="F20" s="86">
        <v>0</v>
      </c>
      <c r="G20" s="86">
        <v>0</v>
      </c>
      <c r="H20" s="86">
        <v>3</v>
      </c>
      <c r="I20" s="86">
        <v>5</v>
      </c>
      <c r="J20" s="86">
        <v>26</v>
      </c>
      <c r="K20" s="86">
        <v>38</v>
      </c>
      <c r="L20" s="86">
        <v>7</v>
      </c>
      <c r="M20" s="86">
        <v>13</v>
      </c>
      <c r="N20" s="86">
        <v>13</v>
      </c>
      <c r="O20" s="86">
        <v>19</v>
      </c>
      <c r="P20" s="86">
        <v>8</v>
      </c>
      <c r="Q20" s="86">
        <v>18</v>
      </c>
      <c r="R20" s="34"/>
      <c r="S20" s="34"/>
      <c r="T20" s="32" t="s">
        <v>44</v>
      </c>
      <c r="U20" s="86">
        <v>11</v>
      </c>
      <c r="V20" s="86">
        <v>8</v>
      </c>
      <c r="W20" s="86">
        <v>7</v>
      </c>
      <c r="X20" s="86">
        <v>15</v>
      </c>
      <c r="Y20" s="86">
        <v>6</v>
      </c>
      <c r="Z20" s="86">
        <v>18</v>
      </c>
      <c r="AA20" s="86">
        <v>6</v>
      </c>
      <c r="AB20" s="86">
        <v>15</v>
      </c>
      <c r="AC20" s="86">
        <v>6</v>
      </c>
      <c r="AD20" s="86">
        <v>6</v>
      </c>
      <c r="AE20" s="86">
        <v>7</v>
      </c>
      <c r="AF20" s="86">
        <v>255</v>
      </c>
      <c r="AG20" s="299">
        <v>2.203404475935367</v>
      </c>
      <c r="AH20" s="342">
        <v>11.745739290649471</v>
      </c>
    </row>
    <row r="21" spans="1:34" ht="13.5">
      <c r="A21" s="32"/>
      <c r="B21" s="32"/>
      <c r="C21" s="39" t="s">
        <v>125</v>
      </c>
      <c r="D21" s="90">
        <v>0</v>
      </c>
      <c r="E21" s="90">
        <v>0</v>
      </c>
      <c r="F21" s="90">
        <v>44</v>
      </c>
      <c r="G21" s="90">
        <v>18</v>
      </c>
      <c r="H21" s="90">
        <v>64</v>
      </c>
      <c r="I21" s="90">
        <v>50</v>
      </c>
      <c r="J21" s="90">
        <v>149</v>
      </c>
      <c r="K21" s="90">
        <v>351</v>
      </c>
      <c r="L21" s="90">
        <v>215</v>
      </c>
      <c r="M21" s="90">
        <v>221</v>
      </c>
      <c r="N21" s="90">
        <v>218</v>
      </c>
      <c r="O21" s="90">
        <v>304</v>
      </c>
      <c r="P21" s="90">
        <v>301</v>
      </c>
      <c r="Q21" s="90">
        <v>315</v>
      </c>
      <c r="R21" s="32"/>
      <c r="S21" s="32"/>
      <c r="T21" s="39" t="s">
        <v>125</v>
      </c>
      <c r="U21" s="90">
        <v>401</v>
      </c>
      <c r="V21" s="90">
        <v>332</v>
      </c>
      <c r="W21" s="90">
        <v>410</v>
      </c>
      <c r="X21" s="90">
        <v>395</v>
      </c>
      <c r="Y21" s="90">
        <v>394</v>
      </c>
      <c r="Z21" s="90">
        <v>457</v>
      </c>
      <c r="AA21" s="90">
        <v>456</v>
      </c>
      <c r="AB21" s="90">
        <v>528</v>
      </c>
      <c r="AC21" s="90">
        <v>584</v>
      </c>
      <c r="AD21" s="90">
        <v>606</v>
      </c>
      <c r="AE21" s="90">
        <v>541</v>
      </c>
      <c r="AF21" s="90">
        <v>7354</v>
      </c>
      <c r="AG21" s="91">
        <v>63.5444569256027</v>
      </c>
      <c r="AH21" s="92">
        <v>15.511495465091754</v>
      </c>
    </row>
    <row r="22" spans="1:50" s="88" customFormat="1" ht="13.5">
      <c r="A22" s="34" t="s">
        <v>127</v>
      </c>
      <c r="B22" s="34"/>
      <c r="C22" s="34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1</v>
      </c>
      <c r="I22" s="73">
        <v>0</v>
      </c>
      <c r="J22" s="73">
        <v>0</v>
      </c>
      <c r="K22" s="73">
        <v>3</v>
      </c>
      <c r="L22" s="73">
        <v>0</v>
      </c>
      <c r="M22" s="73">
        <v>4</v>
      </c>
      <c r="N22" s="73">
        <v>2</v>
      </c>
      <c r="O22" s="73">
        <v>1</v>
      </c>
      <c r="P22" s="73">
        <v>3</v>
      </c>
      <c r="Q22" s="73">
        <v>1</v>
      </c>
      <c r="R22" s="34" t="s">
        <v>127</v>
      </c>
      <c r="S22" s="34"/>
      <c r="T22" s="34" t="s">
        <v>45</v>
      </c>
      <c r="U22" s="73">
        <v>2</v>
      </c>
      <c r="V22" s="73">
        <v>3</v>
      </c>
      <c r="W22" s="73">
        <v>2</v>
      </c>
      <c r="X22" s="73">
        <v>2</v>
      </c>
      <c r="Y22" s="73">
        <v>3</v>
      </c>
      <c r="Z22" s="73">
        <v>2</v>
      </c>
      <c r="AA22" s="73">
        <v>7</v>
      </c>
      <c r="AB22" s="73">
        <v>8</v>
      </c>
      <c r="AC22" s="73">
        <v>14</v>
      </c>
      <c r="AD22" s="73">
        <v>5</v>
      </c>
      <c r="AE22" s="73">
        <v>6</v>
      </c>
      <c r="AF22" s="73">
        <v>69</v>
      </c>
      <c r="AG22" s="334">
        <v>0.596215328782511</v>
      </c>
      <c r="AH22" s="342">
        <v>3.2857142857142856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34" ht="13.5">
      <c r="A23" s="34"/>
      <c r="B23" s="34"/>
      <c r="C23" s="34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1</v>
      </c>
      <c r="I23" s="73">
        <v>0</v>
      </c>
      <c r="J23" s="73">
        <v>6</v>
      </c>
      <c r="K23" s="73">
        <v>10</v>
      </c>
      <c r="L23" s="73">
        <v>5</v>
      </c>
      <c r="M23" s="73">
        <v>5</v>
      </c>
      <c r="N23" s="73">
        <v>7</v>
      </c>
      <c r="O23" s="73">
        <v>14</v>
      </c>
      <c r="P23" s="73">
        <v>11</v>
      </c>
      <c r="Q23" s="73">
        <v>11</v>
      </c>
      <c r="R23" s="34"/>
      <c r="S23" s="34"/>
      <c r="T23" s="34" t="s">
        <v>46</v>
      </c>
      <c r="U23" s="73">
        <v>10</v>
      </c>
      <c r="V23" s="73">
        <v>11</v>
      </c>
      <c r="W23" s="73">
        <v>21</v>
      </c>
      <c r="X23" s="73">
        <v>11</v>
      </c>
      <c r="Y23" s="73">
        <v>13</v>
      </c>
      <c r="Z23" s="73">
        <v>19</v>
      </c>
      <c r="AA23" s="73">
        <v>27</v>
      </c>
      <c r="AB23" s="73">
        <v>29</v>
      </c>
      <c r="AC23" s="73">
        <v>23</v>
      </c>
      <c r="AD23" s="73">
        <v>24</v>
      </c>
      <c r="AE23" s="73">
        <v>18</v>
      </c>
      <c r="AF23" s="73">
        <v>276</v>
      </c>
      <c r="AG23" s="334">
        <v>2.384861315130044</v>
      </c>
      <c r="AH23" s="342">
        <v>7.2631578947368425</v>
      </c>
    </row>
    <row r="24" spans="1:34" ht="13.5">
      <c r="A24" s="34"/>
      <c r="B24" s="34"/>
      <c r="C24" s="34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1</v>
      </c>
      <c r="I24" s="73">
        <v>0</v>
      </c>
      <c r="J24" s="73">
        <v>2</v>
      </c>
      <c r="K24" s="73">
        <v>11</v>
      </c>
      <c r="L24" s="73">
        <v>5</v>
      </c>
      <c r="M24" s="73">
        <v>2</v>
      </c>
      <c r="N24" s="73">
        <v>4</v>
      </c>
      <c r="O24" s="73">
        <v>10</v>
      </c>
      <c r="P24" s="73">
        <v>9</v>
      </c>
      <c r="Q24" s="73">
        <v>1</v>
      </c>
      <c r="R24" s="34"/>
      <c r="S24" s="34"/>
      <c r="T24" s="34" t="s">
        <v>48</v>
      </c>
      <c r="U24" s="73">
        <v>2</v>
      </c>
      <c r="V24" s="73">
        <v>5</v>
      </c>
      <c r="W24" s="73">
        <v>8</v>
      </c>
      <c r="X24" s="73">
        <v>5</v>
      </c>
      <c r="Y24" s="73">
        <v>4</v>
      </c>
      <c r="Z24" s="73">
        <v>5</v>
      </c>
      <c r="AA24" s="73">
        <v>10</v>
      </c>
      <c r="AB24" s="73">
        <v>2</v>
      </c>
      <c r="AC24" s="73">
        <v>10</v>
      </c>
      <c r="AD24" s="73">
        <v>7</v>
      </c>
      <c r="AE24" s="73">
        <v>2</v>
      </c>
      <c r="AF24" s="73">
        <v>105</v>
      </c>
      <c r="AG24" s="334">
        <v>0.9072841959733864</v>
      </c>
      <c r="AH24" s="342">
        <v>5.6</v>
      </c>
    </row>
    <row r="25" spans="1:34" ht="13.5">
      <c r="A25" s="34"/>
      <c r="B25" s="34"/>
      <c r="C25" s="32" t="s">
        <v>47</v>
      </c>
      <c r="D25" s="86">
        <v>0</v>
      </c>
      <c r="E25" s="86">
        <v>0</v>
      </c>
      <c r="F25" s="86">
        <v>0</v>
      </c>
      <c r="G25" s="86">
        <v>1</v>
      </c>
      <c r="H25" s="86">
        <v>2</v>
      </c>
      <c r="I25" s="86">
        <v>4</v>
      </c>
      <c r="J25" s="86">
        <v>11</v>
      </c>
      <c r="K25" s="86">
        <v>7</v>
      </c>
      <c r="L25" s="86">
        <v>9</v>
      </c>
      <c r="M25" s="86">
        <v>9</v>
      </c>
      <c r="N25" s="86">
        <v>10</v>
      </c>
      <c r="O25" s="86">
        <v>9</v>
      </c>
      <c r="P25" s="86">
        <v>15</v>
      </c>
      <c r="Q25" s="86">
        <v>15</v>
      </c>
      <c r="R25" s="34"/>
      <c r="S25" s="34"/>
      <c r="T25" s="32" t="s">
        <v>47</v>
      </c>
      <c r="U25" s="86">
        <v>11</v>
      </c>
      <c r="V25" s="86">
        <v>19</v>
      </c>
      <c r="W25" s="86">
        <v>36</v>
      </c>
      <c r="X25" s="86">
        <v>43</v>
      </c>
      <c r="Y25" s="86">
        <v>41</v>
      </c>
      <c r="Z25" s="86">
        <v>48</v>
      </c>
      <c r="AA25" s="86">
        <v>54</v>
      </c>
      <c r="AB25" s="86">
        <v>80</v>
      </c>
      <c r="AC25" s="86">
        <v>86</v>
      </c>
      <c r="AD25" s="86">
        <v>62</v>
      </c>
      <c r="AE25" s="86">
        <v>54</v>
      </c>
      <c r="AF25" s="86">
        <v>626</v>
      </c>
      <c r="AG25" s="334">
        <v>5.409141968374665</v>
      </c>
      <c r="AH25" s="342">
        <v>8.456031338646493</v>
      </c>
    </row>
    <row r="26" spans="1:34" ht="13.5">
      <c r="A26" s="32"/>
      <c r="B26" s="32"/>
      <c r="C26" s="39" t="s">
        <v>125</v>
      </c>
      <c r="D26" s="90">
        <v>0</v>
      </c>
      <c r="E26" s="90">
        <v>0</v>
      </c>
      <c r="F26" s="90">
        <v>0</v>
      </c>
      <c r="G26" s="90">
        <v>1</v>
      </c>
      <c r="H26" s="90">
        <v>5</v>
      </c>
      <c r="I26" s="90">
        <v>4</v>
      </c>
      <c r="J26" s="90">
        <v>19</v>
      </c>
      <c r="K26" s="90">
        <v>31</v>
      </c>
      <c r="L26" s="90">
        <v>19</v>
      </c>
      <c r="M26" s="90">
        <v>20</v>
      </c>
      <c r="N26" s="90">
        <v>23</v>
      </c>
      <c r="O26" s="90">
        <v>34</v>
      </c>
      <c r="P26" s="90">
        <v>38</v>
      </c>
      <c r="Q26" s="90">
        <v>28</v>
      </c>
      <c r="R26" s="32"/>
      <c r="S26" s="32"/>
      <c r="T26" s="39" t="s">
        <v>125</v>
      </c>
      <c r="U26" s="90">
        <v>25</v>
      </c>
      <c r="V26" s="90">
        <v>38</v>
      </c>
      <c r="W26" s="90">
        <v>67</v>
      </c>
      <c r="X26" s="90">
        <v>61</v>
      </c>
      <c r="Y26" s="90">
        <v>61</v>
      </c>
      <c r="Z26" s="90">
        <v>74</v>
      </c>
      <c r="AA26" s="90">
        <v>98</v>
      </c>
      <c r="AB26" s="90">
        <v>119</v>
      </c>
      <c r="AC26" s="90">
        <v>133</v>
      </c>
      <c r="AD26" s="90">
        <v>98</v>
      </c>
      <c r="AE26" s="90">
        <v>80</v>
      </c>
      <c r="AF26" s="90">
        <v>1076</v>
      </c>
      <c r="AG26" s="91">
        <v>9.297502808260607</v>
      </c>
      <c r="AH26" s="92">
        <v>7.089208064303596</v>
      </c>
    </row>
    <row r="27" spans="1:34" ht="13.5">
      <c r="A27" s="34" t="s">
        <v>128</v>
      </c>
      <c r="B27" s="34"/>
      <c r="C27" s="34" t="s">
        <v>40</v>
      </c>
      <c r="D27" s="57">
        <v>0</v>
      </c>
      <c r="E27" s="57">
        <v>0</v>
      </c>
      <c r="F27" s="57">
        <v>1</v>
      </c>
      <c r="G27" s="57">
        <v>0</v>
      </c>
      <c r="H27" s="57">
        <v>1</v>
      </c>
      <c r="I27" s="57">
        <v>0</v>
      </c>
      <c r="J27" s="57">
        <v>1</v>
      </c>
      <c r="K27" s="57">
        <v>0</v>
      </c>
      <c r="L27" s="57">
        <v>0</v>
      </c>
      <c r="M27" s="57">
        <v>0</v>
      </c>
      <c r="N27" s="57">
        <v>0</v>
      </c>
      <c r="O27" s="57">
        <v>1</v>
      </c>
      <c r="P27" s="57">
        <v>0</v>
      </c>
      <c r="Q27" s="57">
        <v>0</v>
      </c>
      <c r="R27" s="34" t="s">
        <v>128</v>
      </c>
      <c r="S27" s="34"/>
      <c r="T27" s="34" t="s">
        <v>40</v>
      </c>
      <c r="U27" s="57">
        <v>3</v>
      </c>
      <c r="V27" s="57">
        <v>3</v>
      </c>
      <c r="W27" s="57">
        <v>0</v>
      </c>
      <c r="X27" s="57">
        <v>3</v>
      </c>
      <c r="Y27" s="57">
        <v>0</v>
      </c>
      <c r="Z27" s="57">
        <v>2</v>
      </c>
      <c r="AA27" s="57">
        <v>3</v>
      </c>
      <c r="AB27" s="57">
        <v>1</v>
      </c>
      <c r="AC27" s="57">
        <v>2</v>
      </c>
      <c r="AD27" s="57">
        <v>1</v>
      </c>
      <c r="AE27" s="83">
        <v>1</v>
      </c>
      <c r="AF27" s="83">
        <v>23</v>
      </c>
      <c r="AG27" s="334">
        <v>0.19873844292750364</v>
      </c>
      <c r="AH27" s="342">
        <v>2.0890099909173476</v>
      </c>
    </row>
    <row r="28" spans="1:34" ht="13.5">
      <c r="A28" s="34"/>
      <c r="B28" s="34"/>
      <c r="C28" s="34" t="s">
        <v>42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2</v>
      </c>
      <c r="K28" s="57">
        <v>3</v>
      </c>
      <c r="L28" s="57">
        <v>2</v>
      </c>
      <c r="M28" s="57">
        <v>2</v>
      </c>
      <c r="N28" s="57">
        <v>2</v>
      </c>
      <c r="O28" s="57">
        <v>1</v>
      </c>
      <c r="P28" s="57">
        <v>1</v>
      </c>
      <c r="Q28" s="57">
        <v>0</v>
      </c>
      <c r="R28" s="34"/>
      <c r="S28" s="34"/>
      <c r="T28" s="34" t="s">
        <v>42</v>
      </c>
      <c r="U28" s="57">
        <v>0</v>
      </c>
      <c r="V28" s="57">
        <v>2</v>
      </c>
      <c r="W28" s="57">
        <v>1</v>
      </c>
      <c r="X28" s="57">
        <v>3</v>
      </c>
      <c r="Y28" s="57">
        <v>3</v>
      </c>
      <c r="Z28" s="57">
        <v>1</v>
      </c>
      <c r="AA28" s="57">
        <v>1</v>
      </c>
      <c r="AB28" s="57">
        <v>1</v>
      </c>
      <c r="AC28" s="57">
        <v>1</v>
      </c>
      <c r="AD28" s="57">
        <v>2</v>
      </c>
      <c r="AE28" s="83">
        <v>0</v>
      </c>
      <c r="AF28" s="83">
        <v>28</v>
      </c>
      <c r="AG28" s="334">
        <v>0.2419424522595697</v>
      </c>
      <c r="AH28" s="342">
        <v>3.4482758620689653</v>
      </c>
    </row>
    <row r="29" spans="1:34" ht="13.5">
      <c r="A29" s="34"/>
      <c r="B29" s="34"/>
      <c r="C29" s="32" t="s">
        <v>41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  <c r="O29" s="23">
        <v>0</v>
      </c>
      <c r="P29" s="23">
        <v>0</v>
      </c>
      <c r="Q29" s="23">
        <v>0</v>
      </c>
      <c r="R29" s="34"/>
      <c r="S29" s="34"/>
      <c r="T29" s="32" t="s">
        <v>41</v>
      </c>
      <c r="U29" s="23">
        <v>1</v>
      </c>
      <c r="V29" s="23">
        <v>1</v>
      </c>
      <c r="W29" s="23">
        <v>4</v>
      </c>
      <c r="X29" s="23">
        <v>1</v>
      </c>
      <c r="Y29" s="23">
        <v>1</v>
      </c>
      <c r="Z29" s="23">
        <v>4</v>
      </c>
      <c r="AA29" s="23">
        <v>5</v>
      </c>
      <c r="AB29" s="23">
        <v>7</v>
      </c>
      <c r="AC29" s="23">
        <v>6</v>
      </c>
      <c r="AD29" s="23">
        <v>8</v>
      </c>
      <c r="AE29" s="86">
        <v>3</v>
      </c>
      <c r="AF29" s="86">
        <v>42</v>
      </c>
      <c r="AG29" s="334">
        <v>0.3629136783893545</v>
      </c>
      <c r="AH29" s="342">
        <v>3.595890410958904</v>
      </c>
    </row>
    <row r="30" spans="1:34" ht="13.5">
      <c r="A30" s="32"/>
      <c r="B30" s="32"/>
      <c r="C30" s="39" t="s">
        <v>125</v>
      </c>
      <c r="D30" s="93">
        <v>0</v>
      </c>
      <c r="E30" s="93">
        <v>0</v>
      </c>
      <c r="F30" s="93">
        <v>1</v>
      </c>
      <c r="G30" s="93">
        <v>0</v>
      </c>
      <c r="H30" s="93">
        <v>1</v>
      </c>
      <c r="I30" s="93">
        <v>0</v>
      </c>
      <c r="J30" s="93">
        <v>3</v>
      </c>
      <c r="K30" s="93">
        <v>3</v>
      </c>
      <c r="L30" s="93">
        <v>2</v>
      </c>
      <c r="M30" s="93">
        <v>2</v>
      </c>
      <c r="N30" s="93">
        <v>3</v>
      </c>
      <c r="O30" s="93">
        <v>2</v>
      </c>
      <c r="P30" s="93">
        <v>1</v>
      </c>
      <c r="Q30" s="93">
        <v>0</v>
      </c>
      <c r="R30" s="32"/>
      <c r="S30" s="32"/>
      <c r="T30" s="39" t="s">
        <v>125</v>
      </c>
      <c r="U30" s="93">
        <v>4</v>
      </c>
      <c r="V30" s="93">
        <v>6</v>
      </c>
      <c r="W30" s="93">
        <v>5</v>
      </c>
      <c r="X30" s="93">
        <v>7</v>
      </c>
      <c r="Y30" s="93">
        <v>4</v>
      </c>
      <c r="Z30" s="93">
        <v>7</v>
      </c>
      <c r="AA30" s="93">
        <v>9</v>
      </c>
      <c r="AB30" s="93">
        <v>9</v>
      </c>
      <c r="AC30" s="93">
        <v>9</v>
      </c>
      <c r="AD30" s="93">
        <v>11</v>
      </c>
      <c r="AE30" s="93">
        <v>4</v>
      </c>
      <c r="AF30" s="96">
        <v>93</v>
      </c>
      <c r="AG30" s="91">
        <v>0.8035945735764278</v>
      </c>
      <c r="AH30" s="92">
        <v>3.0185004868549172</v>
      </c>
    </row>
    <row r="31" spans="1:34" ht="13.5">
      <c r="A31" s="34" t="s">
        <v>129</v>
      </c>
      <c r="B31" s="34"/>
      <c r="C31" s="34" t="s">
        <v>49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1</v>
      </c>
      <c r="P31" s="24">
        <v>2</v>
      </c>
      <c r="Q31" s="24">
        <v>3</v>
      </c>
      <c r="R31" s="34" t="s">
        <v>129</v>
      </c>
      <c r="S31" s="34"/>
      <c r="T31" s="34" t="s">
        <v>49</v>
      </c>
      <c r="U31" s="24">
        <v>0</v>
      </c>
      <c r="V31" s="24">
        <v>1</v>
      </c>
      <c r="W31" s="24">
        <v>1</v>
      </c>
      <c r="X31" s="24">
        <v>4</v>
      </c>
      <c r="Y31" s="24">
        <v>4</v>
      </c>
      <c r="Z31" s="24">
        <v>4</v>
      </c>
      <c r="AA31" s="24">
        <v>5</v>
      </c>
      <c r="AB31" s="24">
        <v>5</v>
      </c>
      <c r="AC31" s="24">
        <v>8</v>
      </c>
      <c r="AD31" s="24">
        <v>9</v>
      </c>
      <c r="AE31" s="87">
        <v>2</v>
      </c>
      <c r="AF31" s="73">
        <v>51</v>
      </c>
      <c r="AG31" s="334">
        <v>0.4406808951870733</v>
      </c>
      <c r="AH31" s="342">
        <v>3.637660485021398</v>
      </c>
    </row>
    <row r="32" spans="1:50" s="88" customFormat="1" ht="13.5">
      <c r="A32" s="34"/>
      <c r="B32" s="34"/>
      <c r="C32" s="34" t="s">
        <v>50</v>
      </c>
      <c r="D32" s="7">
        <v>0</v>
      </c>
      <c r="E32" s="7">
        <v>0</v>
      </c>
      <c r="F32" s="7">
        <v>4</v>
      </c>
      <c r="G32" s="7">
        <v>1</v>
      </c>
      <c r="H32" s="7">
        <v>1</v>
      </c>
      <c r="I32" s="7">
        <v>2</v>
      </c>
      <c r="J32" s="7">
        <v>5</v>
      </c>
      <c r="K32" s="7">
        <v>3</v>
      </c>
      <c r="L32" s="7">
        <v>2</v>
      </c>
      <c r="M32" s="7">
        <v>2</v>
      </c>
      <c r="N32" s="7">
        <v>3</v>
      </c>
      <c r="O32" s="7">
        <v>4</v>
      </c>
      <c r="P32" s="7">
        <v>3</v>
      </c>
      <c r="Q32" s="7">
        <v>5</v>
      </c>
      <c r="R32" s="34"/>
      <c r="S32" s="34"/>
      <c r="T32" s="34" t="s">
        <v>50</v>
      </c>
      <c r="U32" s="7">
        <v>4</v>
      </c>
      <c r="V32" s="7">
        <v>4</v>
      </c>
      <c r="W32" s="7">
        <v>4</v>
      </c>
      <c r="X32" s="7">
        <v>5</v>
      </c>
      <c r="Y32" s="7">
        <v>14</v>
      </c>
      <c r="Z32" s="7">
        <v>20</v>
      </c>
      <c r="AA32" s="7">
        <v>8</v>
      </c>
      <c r="AB32" s="7">
        <v>21</v>
      </c>
      <c r="AC32" s="7">
        <v>16</v>
      </c>
      <c r="AD32" s="7">
        <v>19</v>
      </c>
      <c r="AE32" s="73">
        <v>13</v>
      </c>
      <c r="AF32" s="73">
        <v>163</v>
      </c>
      <c r="AG32" s="334">
        <v>1.4084507042253522</v>
      </c>
      <c r="AH32" s="342">
        <v>6.200076074553062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s="88" customFormat="1" ht="13.5">
      <c r="A33" s="34"/>
      <c r="B33" s="34"/>
      <c r="C33" s="34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5</v>
      </c>
      <c r="J33" s="7">
        <v>8</v>
      </c>
      <c r="K33" s="7">
        <v>21</v>
      </c>
      <c r="L33" s="7">
        <v>13</v>
      </c>
      <c r="M33" s="7">
        <v>20</v>
      </c>
      <c r="N33" s="7">
        <v>9</v>
      </c>
      <c r="O33" s="7">
        <v>10</v>
      </c>
      <c r="P33" s="7">
        <v>27</v>
      </c>
      <c r="Q33" s="7">
        <v>39</v>
      </c>
      <c r="R33" s="34"/>
      <c r="S33" s="34"/>
      <c r="T33" s="34" t="s">
        <v>51</v>
      </c>
      <c r="U33" s="7">
        <v>44</v>
      </c>
      <c r="V33" s="7">
        <v>34</v>
      </c>
      <c r="W33" s="7">
        <v>63</v>
      </c>
      <c r="X33" s="7">
        <v>72</v>
      </c>
      <c r="Y33" s="7">
        <v>77</v>
      </c>
      <c r="Z33" s="7">
        <v>105</v>
      </c>
      <c r="AA33" s="7">
        <v>121</v>
      </c>
      <c r="AB33" s="7">
        <v>128</v>
      </c>
      <c r="AC33" s="7">
        <v>147</v>
      </c>
      <c r="AD33" s="7">
        <v>187</v>
      </c>
      <c r="AE33" s="73">
        <v>171</v>
      </c>
      <c r="AF33" s="73">
        <v>1303</v>
      </c>
      <c r="AG33" s="334">
        <v>11.258964831936403</v>
      </c>
      <c r="AH33" s="342">
        <v>14.796729502611855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34" ht="13.5">
      <c r="C34" s="34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4</v>
      </c>
      <c r="L34" s="7">
        <v>5</v>
      </c>
      <c r="M34" s="7">
        <v>5</v>
      </c>
      <c r="N34" s="7">
        <v>0</v>
      </c>
      <c r="O34" s="7">
        <v>4</v>
      </c>
      <c r="P34" s="7">
        <v>4</v>
      </c>
      <c r="Q34" s="7">
        <v>1</v>
      </c>
      <c r="T34" s="34" t="s">
        <v>52</v>
      </c>
      <c r="U34" s="7">
        <v>6</v>
      </c>
      <c r="V34" s="7">
        <v>12</v>
      </c>
      <c r="W34" s="7">
        <v>13</v>
      </c>
      <c r="X34" s="7">
        <v>12</v>
      </c>
      <c r="Y34" s="7">
        <v>14</v>
      </c>
      <c r="Z34" s="7">
        <v>18</v>
      </c>
      <c r="AA34" s="7">
        <v>16</v>
      </c>
      <c r="AB34" s="7">
        <v>26</v>
      </c>
      <c r="AC34" s="7">
        <v>26</v>
      </c>
      <c r="AD34" s="7">
        <v>28</v>
      </c>
      <c r="AE34" s="73">
        <v>31</v>
      </c>
      <c r="AF34" s="73">
        <v>229</v>
      </c>
      <c r="AG34" s="334">
        <v>1.9787436274086234</v>
      </c>
      <c r="AH34" s="342">
        <v>4.09953455066237</v>
      </c>
    </row>
    <row r="35" spans="3:34" ht="13.5">
      <c r="C35" s="34" t="s">
        <v>53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1</v>
      </c>
      <c r="M35" s="7">
        <v>3</v>
      </c>
      <c r="N35" s="7">
        <v>3</v>
      </c>
      <c r="O35" s="7">
        <v>3</v>
      </c>
      <c r="P35" s="7">
        <v>0</v>
      </c>
      <c r="Q35" s="7">
        <v>2</v>
      </c>
      <c r="T35" s="34" t="s">
        <v>53</v>
      </c>
      <c r="U35" s="7">
        <v>3</v>
      </c>
      <c r="V35" s="7">
        <v>1</v>
      </c>
      <c r="W35" s="7">
        <v>3</v>
      </c>
      <c r="X35" s="7">
        <v>1</v>
      </c>
      <c r="Y35" s="7">
        <v>6</v>
      </c>
      <c r="Z35" s="7">
        <v>3</v>
      </c>
      <c r="AA35" s="7">
        <v>4</v>
      </c>
      <c r="AB35" s="7">
        <v>6</v>
      </c>
      <c r="AC35" s="7">
        <v>7</v>
      </c>
      <c r="AD35" s="7">
        <v>4</v>
      </c>
      <c r="AE35" s="73">
        <v>6</v>
      </c>
      <c r="AF35" s="73">
        <v>62</v>
      </c>
      <c r="AG35" s="334">
        <v>0.5357297157176186</v>
      </c>
      <c r="AH35" s="342">
        <v>4.415954415954416</v>
      </c>
    </row>
    <row r="36" spans="1:34" ht="13.5">
      <c r="A36" s="34"/>
      <c r="B36" s="34"/>
      <c r="C36" s="32" t="s">
        <v>54</v>
      </c>
      <c r="D36" s="23">
        <v>0</v>
      </c>
      <c r="E36" s="23">
        <v>0</v>
      </c>
      <c r="F36" s="23">
        <v>0</v>
      </c>
      <c r="G36" s="23">
        <v>0</v>
      </c>
      <c r="H36" s="23">
        <v>1</v>
      </c>
      <c r="I36" s="23">
        <v>0</v>
      </c>
      <c r="J36" s="23">
        <v>0</v>
      </c>
      <c r="K36" s="23">
        <v>1</v>
      </c>
      <c r="L36" s="23">
        <v>1</v>
      </c>
      <c r="M36" s="23">
        <v>3</v>
      </c>
      <c r="N36" s="23">
        <v>0</v>
      </c>
      <c r="O36" s="23">
        <v>0</v>
      </c>
      <c r="P36" s="23">
        <v>1</v>
      </c>
      <c r="Q36" s="23">
        <v>1</v>
      </c>
      <c r="R36" s="34"/>
      <c r="S36" s="34"/>
      <c r="T36" s="32" t="s">
        <v>54</v>
      </c>
      <c r="U36" s="23">
        <v>1</v>
      </c>
      <c r="V36" s="23">
        <v>1</v>
      </c>
      <c r="W36" s="23">
        <v>1</v>
      </c>
      <c r="X36" s="23">
        <v>2</v>
      </c>
      <c r="Y36" s="23">
        <v>4</v>
      </c>
      <c r="Z36" s="23">
        <v>2</v>
      </c>
      <c r="AA36" s="23">
        <v>3</v>
      </c>
      <c r="AB36" s="23">
        <v>0</v>
      </c>
      <c r="AC36" s="23">
        <v>4</v>
      </c>
      <c r="AD36" s="7">
        <v>4</v>
      </c>
      <c r="AE36" s="73">
        <v>4</v>
      </c>
      <c r="AF36" s="73">
        <v>34</v>
      </c>
      <c r="AG36" s="334">
        <v>0.2937872634580489</v>
      </c>
      <c r="AH36" s="342">
        <v>3.3596837944664033</v>
      </c>
    </row>
    <row r="37" spans="1:34" ht="13.5">
      <c r="A37" s="32"/>
      <c r="B37" s="32"/>
      <c r="C37" s="39" t="s">
        <v>125</v>
      </c>
      <c r="D37" s="90">
        <v>0</v>
      </c>
      <c r="E37" s="90">
        <v>0</v>
      </c>
      <c r="F37" s="90">
        <v>6</v>
      </c>
      <c r="G37" s="90">
        <v>2</v>
      </c>
      <c r="H37" s="90">
        <v>3</v>
      </c>
      <c r="I37" s="90">
        <v>8</v>
      </c>
      <c r="J37" s="90">
        <v>16</v>
      </c>
      <c r="K37" s="90">
        <v>34</v>
      </c>
      <c r="L37" s="90">
        <v>23</v>
      </c>
      <c r="M37" s="90">
        <v>33</v>
      </c>
      <c r="N37" s="90">
        <v>15</v>
      </c>
      <c r="O37" s="90">
        <v>22</v>
      </c>
      <c r="P37" s="90">
        <v>37</v>
      </c>
      <c r="Q37" s="90">
        <v>51</v>
      </c>
      <c r="R37" s="32"/>
      <c r="S37" s="32"/>
      <c r="T37" s="39" t="s">
        <v>125</v>
      </c>
      <c r="U37" s="90">
        <v>58</v>
      </c>
      <c r="V37" s="90">
        <v>53</v>
      </c>
      <c r="W37" s="90">
        <v>85</v>
      </c>
      <c r="X37" s="90">
        <v>96</v>
      </c>
      <c r="Y37" s="90">
        <v>119</v>
      </c>
      <c r="Z37" s="90">
        <v>152</v>
      </c>
      <c r="AA37" s="90">
        <v>157</v>
      </c>
      <c r="AB37" s="90">
        <v>186</v>
      </c>
      <c r="AC37" s="90">
        <v>208</v>
      </c>
      <c r="AD37" s="96">
        <v>251</v>
      </c>
      <c r="AE37" s="96">
        <v>227</v>
      </c>
      <c r="AF37" s="96">
        <v>1842</v>
      </c>
      <c r="AG37" s="91">
        <v>15.916357037933121</v>
      </c>
      <c r="AH37" s="92">
        <v>8.839195738759058</v>
      </c>
    </row>
    <row r="38" spans="1:34" ht="13.5">
      <c r="A38" s="14" t="s">
        <v>130</v>
      </c>
      <c r="C38" s="14" t="s">
        <v>55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1</v>
      </c>
      <c r="N38" s="87">
        <v>1</v>
      </c>
      <c r="O38" s="87">
        <v>0</v>
      </c>
      <c r="P38" s="87">
        <v>0</v>
      </c>
      <c r="Q38" s="87">
        <v>0</v>
      </c>
      <c r="R38" s="14" t="s">
        <v>130</v>
      </c>
      <c r="T38" s="14" t="s">
        <v>55</v>
      </c>
      <c r="U38" s="87">
        <v>0</v>
      </c>
      <c r="V38" s="87">
        <v>0</v>
      </c>
      <c r="W38" s="87">
        <v>0</v>
      </c>
      <c r="X38" s="87">
        <v>1</v>
      </c>
      <c r="Y38" s="87">
        <v>0</v>
      </c>
      <c r="Z38" s="87">
        <v>0</v>
      </c>
      <c r="AA38" s="87">
        <v>1</v>
      </c>
      <c r="AB38" s="87">
        <v>2</v>
      </c>
      <c r="AC38" s="87">
        <v>1</v>
      </c>
      <c r="AD38" s="73">
        <v>1</v>
      </c>
      <c r="AE38" s="73">
        <v>3</v>
      </c>
      <c r="AF38" s="73">
        <v>11</v>
      </c>
      <c r="AG38" s="334">
        <v>0.09504882053054522</v>
      </c>
      <c r="AH38" s="342">
        <v>1.8487394957983194</v>
      </c>
    </row>
    <row r="39" spans="1:34" ht="13.5">
      <c r="A39" s="14" t="s">
        <v>15</v>
      </c>
      <c r="C39" s="14" t="s">
        <v>56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1</v>
      </c>
      <c r="J39" s="73">
        <v>2</v>
      </c>
      <c r="K39" s="73">
        <v>1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14" t="s">
        <v>15</v>
      </c>
      <c r="T39" s="14" t="s">
        <v>56</v>
      </c>
      <c r="U39" s="73">
        <v>0</v>
      </c>
      <c r="V39" s="73">
        <v>0</v>
      </c>
      <c r="W39" s="73">
        <v>0</v>
      </c>
      <c r="X39" s="73">
        <v>0</v>
      </c>
      <c r="Y39" s="73">
        <v>1</v>
      </c>
      <c r="Z39" s="73">
        <v>0</v>
      </c>
      <c r="AA39" s="73">
        <v>2</v>
      </c>
      <c r="AB39" s="73">
        <v>2</v>
      </c>
      <c r="AC39" s="73">
        <v>0</v>
      </c>
      <c r="AD39" s="73">
        <v>0</v>
      </c>
      <c r="AE39" s="73">
        <v>0</v>
      </c>
      <c r="AF39" s="73">
        <v>9</v>
      </c>
      <c r="AG39" s="334">
        <v>0.07776721679771882</v>
      </c>
      <c r="AH39" s="342">
        <v>1.2413793103448276</v>
      </c>
    </row>
    <row r="40" spans="3:34" ht="13.5">
      <c r="C40" s="14" t="s">
        <v>57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1</v>
      </c>
      <c r="K40" s="73">
        <v>0</v>
      </c>
      <c r="L40" s="73">
        <v>0</v>
      </c>
      <c r="M40" s="73">
        <v>1</v>
      </c>
      <c r="N40" s="73">
        <v>0</v>
      </c>
      <c r="O40" s="73">
        <v>1</v>
      </c>
      <c r="P40" s="73">
        <v>2</v>
      </c>
      <c r="Q40" s="73">
        <v>0</v>
      </c>
      <c r="T40" s="14" t="s">
        <v>57</v>
      </c>
      <c r="U40" s="73">
        <v>0</v>
      </c>
      <c r="V40" s="73">
        <v>0</v>
      </c>
      <c r="W40" s="73">
        <v>3</v>
      </c>
      <c r="X40" s="73">
        <v>3</v>
      </c>
      <c r="Y40" s="73">
        <v>3</v>
      </c>
      <c r="Z40" s="73">
        <v>3</v>
      </c>
      <c r="AA40" s="73">
        <v>8</v>
      </c>
      <c r="AB40" s="73">
        <v>3</v>
      </c>
      <c r="AC40" s="73">
        <v>7</v>
      </c>
      <c r="AD40" s="73">
        <v>14</v>
      </c>
      <c r="AE40" s="73">
        <v>8</v>
      </c>
      <c r="AF40" s="73">
        <v>57</v>
      </c>
      <c r="AG40" s="334">
        <v>0.49252570638555254</v>
      </c>
      <c r="AH40" s="342">
        <v>2.9260780287474333</v>
      </c>
    </row>
    <row r="41" spans="3:34" ht="13.5">
      <c r="C41" s="14" t="s">
        <v>58</v>
      </c>
      <c r="D41" s="73">
        <v>0</v>
      </c>
      <c r="E41" s="73">
        <v>0</v>
      </c>
      <c r="F41" s="73">
        <v>0</v>
      </c>
      <c r="G41" s="73">
        <v>0</v>
      </c>
      <c r="H41" s="73">
        <v>1</v>
      </c>
      <c r="I41" s="73">
        <v>0</v>
      </c>
      <c r="J41" s="73">
        <v>0</v>
      </c>
      <c r="K41" s="73">
        <v>4</v>
      </c>
      <c r="L41" s="73">
        <v>3</v>
      </c>
      <c r="M41" s="73">
        <v>1</v>
      </c>
      <c r="N41" s="73">
        <v>1</v>
      </c>
      <c r="O41" s="73">
        <v>1</v>
      </c>
      <c r="P41" s="73">
        <v>1</v>
      </c>
      <c r="Q41" s="73">
        <v>3</v>
      </c>
      <c r="T41" s="14" t="s">
        <v>58</v>
      </c>
      <c r="U41" s="73">
        <v>2</v>
      </c>
      <c r="V41" s="73">
        <v>3</v>
      </c>
      <c r="W41" s="73">
        <v>2</v>
      </c>
      <c r="X41" s="73">
        <v>3</v>
      </c>
      <c r="Y41" s="73">
        <v>9</v>
      </c>
      <c r="Z41" s="73">
        <v>15</v>
      </c>
      <c r="AA41" s="73">
        <v>11</v>
      </c>
      <c r="AB41" s="73">
        <v>6</v>
      </c>
      <c r="AC41" s="73">
        <v>17</v>
      </c>
      <c r="AD41" s="73">
        <v>15</v>
      </c>
      <c r="AE41" s="73">
        <v>24</v>
      </c>
      <c r="AF41" s="73">
        <v>122</v>
      </c>
      <c r="AG41" s="334">
        <v>1.0541778277024108</v>
      </c>
      <c r="AH41" s="342">
        <v>4.2523527361449975</v>
      </c>
    </row>
    <row r="42" spans="3:34" ht="13.5">
      <c r="C42" s="14" t="s">
        <v>59</v>
      </c>
      <c r="D42" s="73">
        <v>0</v>
      </c>
      <c r="E42" s="73">
        <v>0</v>
      </c>
      <c r="F42" s="73">
        <v>0</v>
      </c>
      <c r="G42" s="73">
        <v>0</v>
      </c>
      <c r="H42" s="73">
        <v>1</v>
      </c>
      <c r="I42" s="73">
        <v>1</v>
      </c>
      <c r="J42" s="73">
        <v>1</v>
      </c>
      <c r="K42" s="73">
        <v>1</v>
      </c>
      <c r="L42" s="73">
        <v>0</v>
      </c>
      <c r="M42" s="73">
        <v>0</v>
      </c>
      <c r="N42" s="73">
        <v>1</v>
      </c>
      <c r="O42" s="73">
        <v>0</v>
      </c>
      <c r="P42" s="73">
        <v>1</v>
      </c>
      <c r="Q42" s="73">
        <v>0</v>
      </c>
      <c r="T42" s="14" t="s">
        <v>59</v>
      </c>
      <c r="U42" s="73">
        <v>0</v>
      </c>
      <c r="V42" s="73">
        <v>0</v>
      </c>
      <c r="W42" s="73">
        <v>2</v>
      </c>
      <c r="X42" s="73">
        <v>0</v>
      </c>
      <c r="Y42" s="73">
        <v>1</v>
      </c>
      <c r="Z42" s="73">
        <v>2</v>
      </c>
      <c r="AA42" s="73">
        <v>3</v>
      </c>
      <c r="AB42" s="73">
        <v>4</v>
      </c>
      <c r="AC42" s="73">
        <v>6</v>
      </c>
      <c r="AD42" s="73">
        <v>8</v>
      </c>
      <c r="AE42" s="73">
        <v>6</v>
      </c>
      <c r="AF42" s="73">
        <v>38</v>
      </c>
      <c r="AG42" s="334">
        <v>0.32835047092370173</v>
      </c>
      <c r="AH42" s="342">
        <v>2.5974025974025974</v>
      </c>
    </row>
    <row r="43" spans="3:34" ht="13.5">
      <c r="C43" s="14" t="s">
        <v>60</v>
      </c>
      <c r="D43" s="73">
        <v>0</v>
      </c>
      <c r="E43" s="73">
        <v>0</v>
      </c>
      <c r="F43" s="73">
        <v>0</v>
      </c>
      <c r="G43" s="73">
        <v>1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1</v>
      </c>
      <c r="O43" s="73">
        <v>0</v>
      </c>
      <c r="P43" s="73">
        <v>0</v>
      </c>
      <c r="Q43" s="73">
        <v>0</v>
      </c>
      <c r="T43" s="14" t="s">
        <v>60</v>
      </c>
      <c r="U43" s="73">
        <v>0</v>
      </c>
      <c r="V43" s="73">
        <v>0</v>
      </c>
      <c r="W43" s="73">
        <v>0</v>
      </c>
      <c r="X43" s="73">
        <v>1</v>
      </c>
      <c r="Y43" s="73">
        <v>1</v>
      </c>
      <c r="Z43" s="73">
        <v>1</v>
      </c>
      <c r="AA43" s="73">
        <v>1</v>
      </c>
      <c r="AB43" s="73">
        <v>0</v>
      </c>
      <c r="AC43" s="73">
        <v>1</v>
      </c>
      <c r="AD43" s="73">
        <v>1</v>
      </c>
      <c r="AE43" s="73">
        <v>4</v>
      </c>
      <c r="AF43" s="73">
        <v>12</v>
      </c>
      <c r="AG43" s="334">
        <v>0.10368962239695845</v>
      </c>
      <c r="AH43" s="342">
        <v>1.5113350125944585</v>
      </c>
    </row>
    <row r="44" spans="3:34" ht="13.5">
      <c r="C44" s="14" t="s">
        <v>61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1</v>
      </c>
      <c r="M44" s="73">
        <v>0</v>
      </c>
      <c r="N44" s="73">
        <v>0</v>
      </c>
      <c r="O44" s="73">
        <v>0</v>
      </c>
      <c r="P44" s="73">
        <v>2</v>
      </c>
      <c r="Q44" s="73">
        <v>0</v>
      </c>
      <c r="T44" s="14" t="s">
        <v>61</v>
      </c>
      <c r="U44" s="73">
        <v>2</v>
      </c>
      <c r="V44" s="73">
        <v>2</v>
      </c>
      <c r="W44" s="73">
        <v>1</v>
      </c>
      <c r="X44" s="73">
        <v>1</v>
      </c>
      <c r="Y44" s="73">
        <v>0</v>
      </c>
      <c r="Z44" s="73">
        <v>4</v>
      </c>
      <c r="AA44" s="73">
        <v>2</v>
      </c>
      <c r="AB44" s="73">
        <v>1</v>
      </c>
      <c r="AC44" s="73">
        <v>3</v>
      </c>
      <c r="AD44" s="73">
        <v>7</v>
      </c>
      <c r="AE44" s="73">
        <v>1</v>
      </c>
      <c r="AF44" s="73">
        <v>27</v>
      </c>
      <c r="AG44" s="334">
        <v>0.23330165039315648</v>
      </c>
      <c r="AH44" s="342">
        <v>2.6919242273180455</v>
      </c>
    </row>
    <row r="45" spans="3:34" ht="13.5">
      <c r="C45" s="14" t="s">
        <v>62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1</v>
      </c>
      <c r="L45" s="73">
        <v>0</v>
      </c>
      <c r="M45" s="73">
        <v>1</v>
      </c>
      <c r="N45" s="73">
        <v>0</v>
      </c>
      <c r="O45" s="73">
        <v>0</v>
      </c>
      <c r="P45" s="73">
        <v>1</v>
      </c>
      <c r="Q45" s="73">
        <v>0</v>
      </c>
      <c r="T45" s="14" t="s">
        <v>62</v>
      </c>
      <c r="U45" s="73">
        <v>2</v>
      </c>
      <c r="V45" s="73">
        <v>6</v>
      </c>
      <c r="W45" s="73">
        <v>6</v>
      </c>
      <c r="X45" s="73">
        <v>5</v>
      </c>
      <c r="Y45" s="73">
        <v>5</v>
      </c>
      <c r="Z45" s="73">
        <v>2</v>
      </c>
      <c r="AA45" s="73">
        <v>2</v>
      </c>
      <c r="AB45" s="73">
        <v>6</v>
      </c>
      <c r="AC45" s="73">
        <v>3</v>
      </c>
      <c r="AD45" s="73">
        <v>6</v>
      </c>
      <c r="AE45" s="73">
        <v>1</v>
      </c>
      <c r="AF45" s="73">
        <v>47</v>
      </c>
      <c r="AG45" s="334">
        <v>0.40611768772142054</v>
      </c>
      <c r="AH45" s="342">
        <v>3.254847645429363</v>
      </c>
    </row>
    <row r="46" spans="1:34" ht="13.5">
      <c r="A46" s="34"/>
      <c r="B46" s="34"/>
      <c r="C46" s="32" t="s">
        <v>63</v>
      </c>
      <c r="D46" s="86">
        <v>0</v>
      </c>
      <c r="E46" s="86">
        <v>0</v>
      </c>
      <c r="F46" s="86">
        <v>2</v>
      </c>
      <c r="G46" s="86">
        <v>0</v>
      </c>
      <c r="H46" s="86">
        <v>1</v>
      </c>
      <c r="I46" s="86">
        <v>0</v>
      </c>
      <c r="J46" s="86">
        <v>1</v>
      </c>
      <c r="K46" s="86">
        <v>0</v>
      </c>
      <c r="L46" s="86">
        <v>0</v>
      </c>
      <c r="M46" s="86">
        <v>0</v>
      </c>
      <c r="N46" s="86">
        <v>0</v>
      </c>
      <c r="O46" s="86">
        <v>1</v>
      </c>
      <c r="P46" s="86">
        <v>1</v>
      </c>
      <c r="Q46" s="86">
        <v>1</v>
      </c>
      <c r="R46" s="34"/>
      <c r="S46" s="34"/>
      <c r="T46" s="32" t="s">
        <v>63</v>
      </c>
      <c r="U46" s="86">
        <v>1</v>
      </c>
      <c r="V46" s="86">
        <v>0</v>
      </c>
      <c r="W46" s="86">
        <v>1</v>
      </c>
      <c r="X46" s="86">
        <v>0</v>
      </c>
      <c r="Y46" s="86">
        <v>1</v>
      </c>
      <c r="Z46" s="86">
        <v>3</v>
      </c>
      <c r="AA46" s="86">
        <v>1</v>
      </c>
      <c r="AB46" s="86">
        <v>2</v>
      </c>
      <c r="AC46" s="86">
        <v>4</v>
      </c>
      <c r="AD46" s="86">
        <v>2</v>
      </c>
      <c r="AE46" s="86">
        <v>2</v>
      </c>
      <c r="AF46" s="86">
        <v>24</v>
      </c>
      <c r="AG46" s="299">
        <v>0.2073792447939169</v>
      </c>
      <c r="AH46" s="342">
        <v>3.1047865459249677</v>
      </c>
    </row>
    <row r="47" spans="1:34" ht="13.5">
      <c r="A47" s="32"/>
      <c r="B47" s="32"/>
      <c r="C47" s="39" t="s">
        <v>125</v>
      </c>
      <c r="D47" s="90">
        <v>0</v>
      </c>
      <c r="E47" s="90">
        <v>0</v>
      </c>
      <c r="F47" s="90">
        <v>2</v>
      </c>
      <c r="G47" s="90">
        <v>1</v>
      </c>
      <c r="H47" s="90">
        <v>3</v>
      </c>
      <c r="I47" s="90">
        <v>2</v>
      </c>
      <c r="J47" s="90">
        <v>5</v>
      </c>
      <c r="K47" s="90">
        <v>7</v>
      </c>
      <c r="L47" s="90">
        <v>4</v>
      </c>
      <c r="M47" s="90">
        <v>4</v>
      </c>
      <c r="N47" s="90">
        <v>4</v>
      </c>
      <c r="O47" s="90">
        <v>3</v>
      </c>
      <c r="P47" s="90">
        <v>8</v>
      </c>
      <c r="Q47" s="90">
        <v>4</v>
      </c>
      <c r="R47" s="32"/>
      <c r="S47" s="32"/>
      <c r="T47" s="39" t="s">
        <v>125</v>
      </c>
      <c r="U47" s="90">
        <v>7</v>
      </c>
      <c r="V47" s="90">
        <v>11</v>
      </c>
      <c r="W47" s="90">
        <v>15</v>
      </c>
      <c r="X47" s="90">
        <v>14</v>
      </c>
      <c r="Y47" s="90">
        <v>21</v>
      </c>
      <c r="Z47" s="90">
        <v>30</v>
      </c>
      <c r="AA47" s="90">
        <v>31</v>
      </c>
      <c r="AB47" s="90">
        <v>26</v>
      </c>
      <c r="AC47" s="90">
        <v>42</v>
      </c>
      <c r="AD47" s="90">
        <v>54</v>
      </c>
      <c r="AE47" s="90">
        <v>49</v>
      </c>
      <c r="AF47" s="90">
        <v>347</v>
      </c>
      <c r="AG47" s="91">
        <v>2.9983582476453816</v>
      </c>
      <c r="AH47" s="92">
        <v>2.9877733769588426</v>
      </c>
    </row>
    <row r="48" spans="1:50" s="88" customFormat="1" ht="13.5">
      <c r="A48" s="34" t="s">
        <v>131</v>
      </c>
      <c r="B48" s="34"/>
      <c r="C48" s="34" t="s">
        <v>64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1</v>
      </c>
      <c r="J48" s="24">
        <v>1</v>
      </c>
      <c r="K48" s="24">
        <v>4</v>
      </c>
      <c r="L48" s="24">
        <v>6</v>
      </c>
      <c r="M48" s="24">
        <v>6</v>
      </c>
      <c r="N48" s="24">
        <v>4</v>
      </c>
      <c r="O48" s="24">
        <v>4</v>
      </c>
      <c r="P48" s="24">
        <v>4</v>
      </c>
      <c r="Q48" s="24">
        <v>3</v>
      </c>
      <c r="R48" s="34" t="s">
        <v>131</v>
      </c>
      <c r="S48" s="34"/>
      <c r="T48" s="34" t="s">
        <v>64</v>
      </c>
      <c r="U48" s="24">
        <v>10</v>
      </c>
      <c r="V48" s="24">
        <v>4</v>
      </c>
      <c r="W48" s="24">
        <v>7</v>
      </c>
      <c r="X48" s="24">
        <v>12</v>
      </c>
      <c r="Y48" s="24">
        <v>8</v>
      </c>
      <c r="Z48" s="24">
        <v>9</v>
      </c>
      <c r="AA48" s="24">
        <v>22</v>
      </c>
      <c r="AB48" s="24">
        <v>25</v>
      </c>
      <c r="AC48" s="24">
        <v>25</v>
      </c>
      <c r="AD48" s="24">
        <v>29</v>
      </c>
      <c r="AE48" s="87">
        <v>38</v>
      </c>
      <c r="AF48" s="73">
        <v>224</v>
      </c>
      <c r="AG48" s="334">
        <v>1.9355396180765576</v>
      </c>
      <c r="AH48" s="342">
        <v>4.43213296398892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3:34" ht="13.5">
      <c r="C49" s="14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4" t="s">
        <v>65</v>
      </c>
      <c r="U49" s="7">
        <v>0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73">
        <v>2</v>
      </c>
      <c r="AF49" s="73">
        <v>8</v>
      </c>
      <c r="AG49" s="334">
        <v>0.06912641493130563</v>
      </c>
      <c r="AH49" s="342">
        <v>0.9345794392523363</v>
      </c>
    </row>
    <row r="50" spans="3:34" ht="13.5">
      <c r="C50" s="14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2</v>
      </c>
      <c r="O50" s="7">
        <v>0</v>
      </c>
      <c r="P50" s="7">
        <v>0</v>
      </c>
      <c r="Q50" s="7">
        <v>2</v>
      </c>
      <c r="T50" s="14" t="s">
        <v>66</v>
      </c>
      <c r="U50" s="7">
        <v>2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73">
        <v>7</v>
      </c>
      <c r="AF50" s="73">
        <v>30</v>
      </c>
      <c r="AG50" s="334">
        <v>0.2592240559923961</v>
      </c>
      <c r="AH50" s="342">
        <v>2.083333333333333</v>
      </c>
    </row>
    <row r="51" spans="3:34" ht="13.5">
      <c r="C51" s="14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T51" s="14" t="s">
        <v>67</v>
      </c>
      <c r="U51" s="7">
        <v>3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73">
        <v>10</v>
      </c>
      <c r="AF51" s="73">
        <v>50</v>
      </c>
      <c r="AG51" s="334">
        <v>0.4320400933206602</v>
      </c>
      <c r="AH51" s="342">
        <v>2.7457440966501925</v>
      </c>
    </row>
    <row r="52" spans="1:50" s="88" customFormat="1" ht="13.5">
      <c r="A52" s="34"/>
      <c r="B52" s="34"/>
      <c r="C52" s="34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34"/>
      <c r="S52" s="34"/>
      <c r="T52" s="34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2</v>
      </c>
      <c r="Z52" s="7">
        <v>4</v>
      </c>
      <c r="AA52" s="7">
        <v>4</v>
      </c>
      <c r="AB52" s="7">
        <v>0</v>
      </c>
      <c r="AC52" s="7">
        <v>2</v>
      </c>
      <c r="AD52" s="7">
        <v>4</v>
      </c>
      <c r="AE52" s="73">
        <v>3</v>
      </c>
      <c r="AF52" s="73">
        <v>22</v>
      </c>
      <c r="AG52" s="334">
        <v>0.19009764106109045</v>
      </c>
      <c r="AH52" s="342">
        <v>1.8333333333333333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3:34" ht="13.5">
      <c r="C53" s="14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4" t="s">
        <v>69</v>
      </c>
      <c r="U53" s="7">
        <v>2</v>
      </c>
      <c r="V53" s="7">
        <v>0</v>
      </c>
      <c r="W53" s="7">
        <v>0</v>
      </c>
      <c r="X53" s="7">
        <v>2</v>
      </c>
      <c r="Y53" s="7">
        <v>1</v>
      </c>
      <c r="Z53" s="7">
        <v>1</v>
      </c>
      <c r="AA53" s="7">
        <v>5</v>
      </c>
      <c r="AB53" s="7">
        <v>2</v>
      </c>
      <c r="AC53" s="7">
        <v>3</v>
      </c>
      <c r="AD53" s="7">
        <v>1</v>
      </c>
      <c r="AE53" s="73">
        <v>1</v>
      </c>
      <c r="AF53" s="73">
        <v>18</v>
      </c>
      <c r="AG53" s="334">
        <v>0.15553443359543764</v>
      </c>
      <c r="AH53" s="342">
        <v>1.584507042253521</v>
      </c>
    </row>
    <row r="54" spans="1:34" ht="13.5">
      <c r="A54" s="34"/>
      <c r="B54" s="34"/>
      <c r="C54" s="34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v>2</v>
      </c>
      <c r="O54" s="7">
        <v>0</v>
      </c>
      <c r="P54" s="7">
        <v>1</v>
      </c>
      <c r="Q54" s="7">
        <v>2</v>
      </c>
      <c r="R54" s="34"/>
      <c r="S54" s="34"/>
      <c r="T54" s="34" t="s">
        <v>70</v>
      </c>
      <c r="U54" s="7">
        <v>1</v>
      </c>
      <c r="V54" s="7">
        <v>2</v>
      </c>
      <c r="W54" s="7">
        <v>2</v>
      </c>
      <c r="X54" s="7">
        <v>1</v>
      </c>
      <c r="Y54" s="7">
        <v>4</v>
      </c>
      <c r="Z54" s="7">
        <v>4</v>
      </c>
      <c r="AA54" s="7">
        <v>1</v>
      </c>
      <c r="AB54" s="7">
        <v>2</v>
      </c>
      <c r="AC54" s="7">
        <v>6</v>
      </c>
      <c r="AD54" s="7">
        <v>6</v>
      </c>
      <c r="AE54" s="73">
        <v>7</v>
      </c>
      <c r="AF54" s="73">
        <v>44</v>
      </c>
      <c r="AG54" s="334">
        <v>0.3801952821221809</v>
      </c>
      <c r="AH54" s="342">
        <v>2.56260920209668</v>
      </c>
    </row>
    <row r="55" spans="1:34" ht="13.5">
      <c r="A55" s="34"/>
      <c r="B55" s="34"/>
      <c r="C55" s="32" t="s">
        <v>71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2</v>
      </c>
      <c r="K55" s="23">
        <v>5</v>
      </c>
      <c r="L55" s="23">
        <v>0</v>
      </c>
      <c r="M55" s="23">
        <v>1</v>
      </c>
      <c r="N55" s="23">
        <v>0</v>
      </c>
      <c r="O55" s="23">
        <v>0</v>
      </c>
      <c r="P55" s="23">
        <v>1</v>
      </c>
      <c r="Q55" s="23">
        <v>0</v>
      </c>
      <c r="R55" s="34"/>
      <c r="S55" s="34"/>
      <c r="T55" s="32" t="s">
        <v>71</v>
      </c>
      <c r="U55" s="23">
        <v>4</v>
      </c>
      <c r="V55" s="23">
        <v>0</v>
      </c>
      <c r="W55" s="23">
        <v>2</v>
      </c>
      <c r="X55" s="23">
        <v>2</v>
      </c>
      <c r="Y55" s="23">
        <v>6</v>
      </c>
      <c r="Z55" s="23">
        <v>12</v>
      </c>
      <c r="AA55" s="23">
        <v>13</v>
      </c>
      <c r="AB55" s="23">
        <v>10</v>
      </c>
      <c r="AC55" s="23">
        <v>24</v>
      </c>
      <c r="AD55" s="23">
        <v>16</v>
      </c>
      <c r="AE55" s="73">
        <v>15</v>
      </c>
      <c r="AF55" s="73">
        <v>113</v>
      </c>
      <c r="AG55" s="334">
        <v>0.976410610904692</v>
      </c>
      <c r="AH55" s="342">
        <v>8.212209302325581</v>
      </c>
    </row>
    <row r="56" spans="1:34" ht="12.75" customHeight="1" thickBot="1">
      <c r="A56" s="32"/>
      <c r="B56" s="32"/>
      <c r="C56" s="39" t="s">
        <v>125</v>
      </c>
      <c r="D56" s="90">
        <v>0</v>
      </c>
      <c r="E56" s="90">
        <v>0</v>
      </c>
      <c r="F56" s="90">
        <v>1</v>
      </c>
      <c r="G56" s="90">
        <v>0</v>
      </c>
      <c r="H56" s="90">
        <v>1</v>
      </c>
      <c r="I56" s="90">
        <v>2</v>
      </c>
      <c r="J56" s="90">
        <v>4</v>
      </c>
      <c r="K56" s="90">
        <v>10</v>
      </c>
      <c r="L56" s="90">
        <v>7</v>
      </c>
      <c r="M56" s="90">
        <v>13</v>
      </c>
      <c r="N56" s="90">
        <v>9</v>
      </c>
      <c r="O56" s="90">
        <v>4</v>
      </c>
      <c r="P56" s="90">
        <v>6</v>
      </c>
      <c r="Q56" s="94">
        <v>9</v>
      </c>
      <c r="R56" s="32"/>
      <c r="S56" s="32"/>
      <c r="T56" s="39" t="s">
        <v>125</v>
      </c>
      <c r="U56" s="94">
        <v>22</v>
      </c>
      <c r="V56" s="94">
        <v>9</v>
      </c>
      <c r="W56" s="94">
        <v>16</v>
      </c>
      <c r="X56" s="94">
        <v>20</v>
      </c>
      <c r="Y56" s="94">
        <v>24</v>
      </c>
      <c r="Z56" s="94">
        <v>37</v>
      </c>
      <c r="AA56" s="94">
        <v>51</v>
      </c>
      <c r="AB56" s="94">
        <v>44</v>
      </c>
      <c r="AC56" s="94">
        <v>68</v>
      </c>
      <c r="AD56" s="94">
        <v>69</v>
      </c>
      <c r="AE56" s="94">
        <v>83</v>
      </c>
      <c r="AF56" s="94">
        <v>509</v>
      </c>
      <c r="AG56" s="345">
        <v>4.39816815000432</v>
      </c>
      <c r="AH56" s="346">
        <v>3.4863013698630136</v>
      </c>
    </row>
    <row r="57" spans="1:34" ht="13.5">
      <c r="A57" s="69" t="s">
        <v>9</v>
      </c>
      <c r="B57" s="69"/>
      <c r="C57" s="69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69" t="s">
        <v>9</v>
      </c>
      <c r="S57" s="69"/>
      <c r="T57" s="69"/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343">
        <v>0</v>
      </c>
      <c r="AF57" s="343">
        <v>0</v>
      </c>
      <c r="AG57" s="344">
        <v>0</v>
      </c>
      <c r="AH57" s="344"/>
    </row>
    <row r="58" spans="1:34" ht="14.25" thickBot="1">
      <c r="A58" s="85" t="s">
        <v>17</v>
      </c>
      <c r="B58" s="85"/>
      <c r="C58" s="85"/>
      <c r="D58" s="48">
        <v>0</v>
      </c>
      <c r="E58" s="48">
        <v>0</v>
      </c>
      <c r="F58" s="48">
        <v>55</v>
      </c>
      <c r="G58" s="48">
        <v>23</v>
      </c>
      <c r="H58" s="48">
        <v>80</v>
      </c>
      <c r="I58" s="48">
        <v>66</v>
      </c>
      <c r="J58" s="48">
        <v>200</v>
      </c>
      <c r="K58" s="48">
        <v>442</v>
      </c>
      <c r="L58" s="48">
        <v>277</v>
      </c>
      <c r="M58" s="48">
        <v>298</v>
      </c>
      <c r="N58" s="48">
        <v>277</v>
      </c>
      <c r="O58" s="48">
        <v>376</v>
      </c>
      <c r="P58" s="48">
        <v>397</v>
      </c>
      <c r="Q58" s="48">
        <v>422</v>
      </c>
      <c r="R58" s="85" t="s">
        <v>17</v>
      </c>
      <c r="S58" s="85"/>
      <c r="T58" s="85"/>
      <c r="U58" s="48">
        <v>530</v>
      </c>
      <c r="V58" s="48">
        <v>462</v>
      </c>
      <c r="W58" s="48">
        <v>621</v>
      </c>
      <c r="X58" s="48">
        <v>614</v>
      </c>
      <c r="Y58" s="48">
        <v>640</v>
      </c>
      <c r="Z58" s="48">
        <v>780</v>
      </c>
      <c r="AA58" s="48">
        <v>832</v>
      </c>
      <c r="AB58" s="48">
        <v>952</v>
      </c>
      <c r="AC58" s="48">
        <v>1082</v>
      </c>
      <c r="AD58" s="48">
        <v>1126</v>
      </c>
      <c r="AE58" s="48">
        <v>1021</v>
      </c>
      <c r="AF58" s="48">
        <v>11573</v>
      </c>
      <c r="AG58" s="49">
        <v>100</v>
      </c>
      <c r="AH58" s="346">
        <v>9.063214610155686</v>
      </c>
    </row>
    <row r="59" ht="13.5">
      <c r="C59" s="14" t="s">
        <v>263</v>
      </c>
    </row>
    <row r="63" spans="1:50" s="88" customFormat="1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70"/>
      <c r="AF63" s="70"/>
      <c r="AG63" s="70"/>
      <c r="AH63" s="70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</sheetData>
  <sheetProtection/>
  <printOptions horizontalCentered="1"/>
  <pageMargins left="0.7" right="0.63" top="0.42" bottom="0.54" header="0.32" footer="0.46"/>
  <pageSetup horizontalDpi="600" verticalDpi="600" orientation="portrait" paperSize="9" scale="88" r:id="rId1"/>
  <colBreaks count="1" manualBreakCount="1">
    <brk id="17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P63"/>
  <sheetViews>
    <sheetView view="pageBreakPreview" zoomScale="85" zoomScaleSheetLayoutView="85" zoomScalePageLayoutView="0" workbookViewId="0" topLeftCell="A1">
      <selection activeCell="G17" sqref="G17"/>
    </sheetView>
  </sheetViews>
  <sheetFormatPr defaultColWidth="9.00390625" defaultRowHeight="13.5"/>
  <cols>
    <col min="1" max="1" width="10.875" style="14" customWidth="1"/>
    <col min="2" max="2" width="1.37890625" style="14" customWidth="1"/>
    <col min="3" max="3" width="11.25390625" style="14" customWidth="1"/>
    <col min="4" max="17" width="4.375" style="14" customWidth="1"/>
    <col min="18" max="18" width="10.875" style="14" customWidth="1"/>
    <col min="19" max="19" width="1.37890625" style="14" customWidth="1"/>
    <col min="20" max="20" width="11.25390625" style="14" customWidth="1"/>
    <col min="21" max="30" width="4.125" style="14" customWidth="1"/>
    <col min="31" max="31" width="4.125" style="321" customWidth="1"/>
    <col min="32" max="32" width="4.375" style="321" customWidth="1"/>
    <col min="33" max="33" width="6.75390625" style="321" customWidth="1"/>
    <col min="34" max="34" width="9.00390625" style="321" customWidth="1"/>
    <col min="35" max="16384" width="9.00390625" style="3" customWidth="1"/>
  </cols>
  <sheetData>
    <row r="1" spans="1:20" ht="21" customHeight="1" thickBot="1">
      <c r="A1" s="40" t="s">
        <v>170</v>
      </c>
      <c r="B1" s="27"/>
      <c r="C1" s="27"/>
      <c r="R1" s="40"/>
      <c r="S1" s="27"/>
      <c r="T1" s="27"/>
    </row>
    <row r="2" spans="1:34" ht="14.25" thickBot="1">
      <c r="A2" s="85" t="s">
        <v>121</v>
      </c>
      <c r="B2" s="19"/>
      <c r="C2" s="19" t="s">
        <v>122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85" t="s">
        <v>121</v>
      </c>
      <c r="S2" s="19"/>
      <c r="T2" s="19" t="s">
        <v>122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 t="s">
        <v>17</v>
      </c>
      <c r="AG2" s="5" t="s">
        <v>74</v>
      </c>
      <c r="AH2" s="5" t="s">
        <v>123</v>
      </c>
    </row>
    <row r="3" spans="1:34" ht="13.5">
      <c r="A3" s="34" t="s">
        <v>124</v>
      </c>
      <c r="B3" s="34"/>
      <c r="C3" s="34" t="s">
        <v>25</v>
      </c>
      <c r="D3" s="73">
        <v>0</v>
      </c>
      <c r="E3" s="73">
        <v>0</v>
      </c>
      <c r="F3" s="73">
        <v>1</v>
      </c>
      <c r="G3" s="73">
        <v>1</v>
      </c>
      <c r="H3" s="73">
        <v>1</v>
      </c>
      <c r="I3" s="73">
        <v>0</v>
      </c>
      <c r="J3" s="73">
        <v>2</v>
      </c>
      <c r="K3" s="73">
        <v>1</v>
      </c>
      <c r="L3" s="73">
        <v>1</v>
      </c>
      <c r="M3" s="73">
        <v>1</v>
      </c>
      <c r="N3" s="73">
        <v>0</v>
      </c>
      <c r="O3" s="73">
        <v>0</v>
      </c>
      <c r="P3" s="73">
        <v>2</v>
      </c>
      <c r="Q3" s="73">
        <v>6</v>
      </c>
      <c r="R3" s="34" t="s">
        <v>124</v>
      </c>
      <c r="S3" s="34"/>
      <c r="T3" s="34" t="s">
        <v>25</v>
      </c>
      <c r="U3" s="73">
        <v>5</v>
      </c>
      <c r="V3" s="73">
        <v>7</v>
      </c>
      <c r="W3" s="73">
        <v>4</v>
      </c>
      <c r="X3" s="73">
        <v>7</v>
      </c>
      <c r="Y3" s="73">
        <v>4</v>
      </c>
      <c r="Z3" s="73">
        <v>9</v>
      </c>
      <c r="AA3" s="73">
        <v>14</v>
      </c>
      <c r="AB3" s="73">
        <v>15</v>
      </c>
      <c r="AC3" s="73">
        <v>15</v>
      </c>
      <c r="AD3" s="73">
        <v>14</v>
      </c>
      <c r="AE3" s="73">
        <v>21</v>
      </c>
      <c r="AF3" s="73">
        <v>131</v>
      </c>
      <c r="AG3" s="334">
        <v>1.4263937282229966</v>
      </c>
      <c r="AH3" s="342">
        <v>2.366757000903342</v>
      </c>
    </row>
    <row r="4" spans="1:34" ht="13.5">
      <c r="A4" s="34" t="s">
        <v>13</v>
      </c>
      <c r="B4" s="34"/>
      <c r="C4" s="34" t="s">
        <v>26</v>
      </c>
      <c r="D4" s="73">
        <v>0</v>
      </c>
      <c r="E4" s="73">
        <v>0</v>
      </c>
      <c r="F4" s="73">
        <v>0</v>
      </c>
      <c r="G4" s="73">
        <v>0</v>
      </c>
      <c r="H4" s="73">
        <v>2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1</v>
      </c>
      <c r="O4" s="73">
        <v>2</v>
      </c>
      <c r="P4" s="73">
        <v>0</v>
      </c>
      <c r="Q4" s="73">
        <v>0</v>
      </c>
      <c r="R4" s="34" t="s">
        <v>13</v>
      </c>
      <c r="S4" s="34"/>
      <c r="T4" s="34" t="s">
        <v>26</v>
      </c>
      <c r="U4" s="73">
        <v>0</v>
      </c>
      <c r="V4" s="73">
        <v>0</v>
      </c>
      <c r="W4" s="73">
        <v>4</v>
      </c>
      <c r="X4" s="73">
        <v>1</v>
      </c>
      <c r="Y4" s="73">
        <v>2</v>
      </c>
      <c r="Z4" s="73">
        <v>3</v>
      </c>
      <c r="AA4" s="73">
        <v>5</v>
      </c>
      <c r="AB4" s="73">
        <v>3</v>
      </c>
      <c r="AC4" s="73">
        <v>3</v>
      </c>
      <c r="AD4" s="73">
        <v>5</v>
      </c>
      <c r="AE4" s="73">
        <v>4</v>
      </c>
      <c r="AF4" s="73">
        <v>36</v>
      </c>
      <c r="AG4" s="334">
        <v>0.39198606271777003</v>
      </c>
      <c r="AH4" s="342">
        <v>2.586206896551724</v>
      </c>
    </row>
    <row r="5" spans="1:34" ht="13.5">
      <c r="A5" s="34"/>
      <c r="B5" s="34"/>
      <c r="C5" s="34" t="s">
        <v>27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1</v>
      </c>
      <c r="M5" s="73">
        <v>0</v>
      </c>
      <c r="N5" s="73">
        <v>2</v>
      </c>
      <c r="O5" s="73">
        <v>0</v>
      </c>
      <c r="P5" s="73">
        <v>0</v>
      </c>
      <c r="Q5" s="73">
        <v>1</v>
      </c>
      <c r="R5" s="34"/>
      <c r="S5" s="34"/>
      <c r="T5" s="34" t="s">
        <v>27</v>
      </c>
      <c r="U5" s="73">
        <v>1</v>
      </c>
      <c r="V5" s="73">
        <v>0</v>
      </c>
      <c r="W5" s="73">
        <v>1</v>
      </c>
      <c r="X5" s="73">
        <v>2</v>
      </c>
      <c r="Y5" s="73">
        <v>2</v>
      </c>
      <c r="Z5" s="73">
        <v>0</v>
      </c>
      <c r="AA5" s="73">
        <v>2</v>
      </c>
      <c r="AB5" s="73">
        <v>0</v>
      </c>
      <c r="AC5" s="73">
        <v>3</v>
      </c>
      <c r="AD5" s="73">
        <v>2</v>
      </c>
      <c r="AE5" s="73">
        <v>1</v>
      </c>
      <c r="AF5" s="73">
        <v>18</v>
      </c>
      <c r="AG5" s="334">
        <v>0.19599303135888502</v>
      </c>
      <c r="AH5" s="342">
        <v>1.3313609467455623</v>
      </c>
    </row>
    <row r="6" spans="1:34" ht="13.5">
      <c r="A6" s="34"/>
      <c r="B6" s="34"/>
      <c r="C6" s="34" t="s">
        <v>28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1</v>
      </c>
      <c r="K6" s="73">
        <v>2</v>
      </c>
      <c r="L6" s="73">
        <v>2</v>
      </c>
      <c r="M6" s="73">
        <v>1</v>
      </c>
      <c r="N6" s="73">
        <v>1</v>
      </c>
      <c r="O6" s="73">
        <v>0</v>
      </c>
      <c r="P6" s="73">
        <v>2</v>
      </c>
      <c r="Q6" s="73">
        <v>3</v>
      </c>
      <c r="R6" s="34"/>
      <c r="S6" s="34"/>
      <c r="T6" s="34" t="s">
        <v>28</v>
      </c>
      <c r="U6" s="73">
        <v>1</v>
      </c>
      <c r="V6" s="73">
        <v>2</v>
      </c>
      <c r="W6" s="73">
        <v>4</v>
      </c>
      <c r="X6" s="73">
        <v>4</v>
      </c>
      <c r="Y6" s="73">
        <v>4</v>
      </c>
      <c r="Z6" s="73">
        <v>8</v>
      </c>
      <c r="AA6" s="73">
        <v>6</v>
      </c>
      <c r="AB6" s="73">
        <v>13</v>
      </c>
      <c r="AC6" s="73">
        <v>8</v>
      </c>
      <c r="AD6" s="73">
        <v>9</v>
      </c>
      <c r="AE6" s="73">
        <v>4</v>
      </c>
      <c r="AF6" s="73">
        <v>75</v>
      </c>
      <c r="AG6" s="334">
        <v>0.816637630662021</v>
      </c>
      <c r="AH6" s="342">
        <v>3.205128205128205</v>
      </c>
    </row>
    <row r="7" spans="1:34" ht="13.5">
      <c r="A7" s="34"/>
      <c r="B7" s="34"/>
      <c r="C7" s="34" t="s">
        <v>29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1</v>
      </c>
      <c r="P7" s="73">
        <v>0</v>
      </c>
      <c r="Q7" s="73">
        <v>0</v>
      </c>
      <c r="R7" s="34"/>
      <c r="S7" s="34"/>
      <c r="T7" s="34" t="s">
        <v>29</v>
      </c>
      <c r="U7" s="73">
        <v>1</v>
      </c>
      <c r="V7" s="73">
        <v>0</v>
      </c>
      <c r="W7" s="73">
        <v>2</v>
      </c>
      <c r="X7" s="73">
        <v>2</v>
      </c>
      <c r="Y7" s="73">
        <v>1</v>
      </c>
      <c r="Z7" s="73">
        <v>1</v>
      </c>
      <c r="AA7" s="73">
        <v>1</v>
      </c>
      <c r="AB7" s="73">
        <v>1</v>
      </c>
      <c r="AC7" s="73">
        <v>2</v>
      </c>
      <c r="AD7" s="73">
        <v>1</v>
      </c>
      <c r="AE7" s="73">
        <v>0</v>
      </c>
      <c r="AF7" s="73">
        <v>13</v>
      </c>
      <c r="AG7" s="334">
        <v>0.14155052264808363</v>
      </c>
      <c r="AH7" s="342">
        <v>1.1732851985559567</v>
      </c>
    </row>
    <row r="8" spans="1:34" ht="13.5">
      <c r="A8" s="34"/>
      <c r="B8" s="34"/>
      <c r="C8" s="34" t="s">
        <v>30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2</v>
      </c>
      <c r="R8" s="34"/>
      <c r="S8" s="34"/>
      <c r="T8" s="34" t="s">
        <v>30</v>
      </c>
      <c r="U8" s="73">
        <v>0</v>
      </c>
      <c r="V8" s="73">
        <v>1</v>
      </c>
      <c r="W8" s="73">
        <v>0</v>
      </c>
      <c r="X8" s="73">
        <v>1</v>
      </c>
      <c r="Y8" s="73">
        <v>3</v>
      </c>
      <c r="Z8" s="73">
        <v>1</v>
      </c>
      <c r="AA8" s="73">
        <v>0</v>
      </c>
      <c r="AB8" s="73">
        <v>1</v>
      </c>
      <c r="AC8" s="73">
        <v>2</v>
      </c>
      <c r="AD8" s="73">
        <v>2</v>
      </c>
      <c r="AE8" s="73">
        <v>2</v>
      </c>
      <c r="AF8" s="73">
        <v>16</v>
      </c>
      <c r="AG8" s="334">
        <v>0.17421602787456447</v>
      </c>
      <c r="AH8" s="342">
        <v>1.3468013468013467</v>
      </c>
    </row>
    <row r="9" spans="1:34" ht="13.5">
      <c r="A9" s="34"/>
      <c r="B9" s="34"/>
      <c r="C9" s="32" t="s">
        <v>31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1</v>
      </c>
      <c r="K9" s="73">
        <v>0</v>
      </c>
      <c r="L9" s="73">
        <v>0</v>
      </c>
      <c r="M9" s="73">
        <v>1</v>
      </c>
      <c r="N9" s="73">
        <v>0</v>
      </c>
      <c r="O9" s="73">
        <v>2</v>
      </c>
      <c r="P9" s="73">
        <v>0</v>
      </c>
      <c r="Q9" s="73">
        <v>3</v>
      </c>
      <c r="R9" s="34"/>
      <c r="S9" s="34"/>
      <c r="T9" s="32" t="s">
        <v>31</v>
      </c>
      <c r="U9" s="73">
        <v>4</v>
      </c>
      <c r="V9" s="73">
        <v>2</v>
      </c>
      <c r="W9" s="73">
        <v>7</v>
      </c>
      <c r="X9" s="73">
        <v>0</v>
      </c>
      <c r="Y9" s="73">
        <v>0</v>
      </c>
      <c r="Z9" s="73">
        <v>1</v>
      </c>
      <c r="AA9" s="73">
        <v>0</v>
      </c>
      <c r="AB9" s="73">
        <v>3</v>
      </c>
      <c r="AC9" s="73">
        <v>4</v>
      </c>
      <c r="AD9" s="73">
        <v>2</v>
      </c>
      <c r="AE9" s="73">
        <v>3</v>
      </c>
      <c r="AF9" s="73">
        <v>33</v>
      </c>
      <c r="AG9" s="299">
        <v>0.3593205574912892</v>
      </c>
      <c r="AH9" s="347">
        <v>1.608187134502924</v>
      </c>
    </row>
    <row r="10" spans="1:34" ht="13.5">
      <c r="A10" s="32"/>
      <c r="B10" s="32"/>
      <c r="C10" s="39" t="s">
        <v>125</v>
      </c>
      <c r="D10" s="96">
        <v>0</v>
      </c>
      <c r="E10" s="96">
        <v>0</v>
      </c>
      <c r="F10" s="96">
        <v>1</v>
      </c>
      <c r="G10" s="96">
        <v>1</v>
      </c>
      <c r="H10" s="96">
        <v>3</v>
      </c>
      <c r="I10" s="96">
        <v>0</v>
      </c>
      <c r="J10" s="96">
        <v>4</v>
      </c>
      <c r="K10" s="96">
        <v>3</v>
      </c>
      <c r="L10" s="96">
        <v>5</v>
      </c>
      <c r="M10" s="96">
        <v>3</v>
      </c>
      <c r="N10" s="96">
        <v>4</v>
      </c>
      <c r="O10" s="96">
        <v>6</v>
      </c>
      <c r="P10" s="96">
        <v>4</v>
      </c>
      <c r="Q10" s="96">
        <v>15</v>
      </c>
      <c r="R10" s="32"/>
      <c r="S10" s="32"/>
      <c r="T10" s="39" t="s">
        <v>125</v>
      </c>
      <c r="U10" s="96">
        <v>12</v>
      </c>
      <c r="V10" s="96">
        <v>12</v>
      </c>
      <c r="W10" s="96">
        <v>22</v>
      </c>
      <c r="X10" s="96">
        <v>17</v>
      </c>
      <c r="Y10" s="96">
        <v>16</v>
      </c>
      <c r="Z10" s="96">
        <v>23</v>
      </c>
      <c r="AA10" s="96">
        <v>28</v>
      </c>
      <c r="AB10" s="96">
        <v>36</v>
      </c>
      <c r="AC10" s="96">
        <v>37</v>
      </c>
      <c r="AD10" s="96">
        <v>35</v>
      </c>
      <c r="AE10" s="96">
        <v>35</v>
      </c>
      <c r="AF10" s="96">
        <v>322</v>
      </c>
      <c r="AG10" s="91">
        <v>3.50609756097561</v>
      </c>
      <c r="AH10" s="92">
        <v>2.1513997461081047</v>
      </c>
    </row>
    <row r="11" spans="1:34" ht="13.5">
      <c r="A11" s="34" t="s">
        <v>126</v>
      </c>
      <c r="B11" s="34"/>
      <c r="C11" s="34" t="s">
        <v>32</v>
      </c>
      <c r="D11" s="73">
        <v>0</v>
      </c>
      <c r="E11" s="73">
        <v>0</v>
      </c>
      <c r="F11" s="73">
        <v>0</v>
      </c>
      <c r="G11" s="73">
        <v>0</v>
      </c>
      <c r="H11" s="73">
        <v>1</v>
      </c>
      <c r="I11" s="73">
        <v>1</v>
      </c>
      <c r="J11" s="73">
        <v>0</v>
      </c>
      <c r="K11" s="73">
        <v>7</v>
      </c>
      <c r="L11" s="73">
        <v>6</v>
      </c>
      <c r="M11" s="73">
        <v>5</v>
      </c>
      <c r="N11" s="73">
        <v>7</v>
      </c>
      <c r="O11" s="73">
        <v>11</v>
      </c>
      <c r="P11" s="73">
        <v>14</v>
      </c>
      <c r="Q11" s="73">
        <v>8</v>
      </c>
      <c r="R11" s="34" t="s">
        <v>126</v>
      </c>
      <c r="S11" s="34"/>
      <c r="T11" s="34" t="s">
        <v>32</v>
      </c>
      <c r="U11" s="73">
        <v>11</v>
      </c>
      <c r="V11" s="73">
        <v>9</v>
      </c>
      <c r="W11" s="73">
        <v>7</v>
      </c>
      <c r="X11" s="73">
        <v>7</v>
      </c>
      <c r="Y11" s="73">
        <v>12</v>
      </c>
      <c r="Z11" s="73">
        <v>8</v>
      </c>
      <c r="AA11" s="73">
        <v>7</v>
      </c>
      <c r="AB11" s="73">
        <v>15</v>
      </c>
      <c r="AC11" s="73">
        <v>11</v>
      </c>
      <c r="AD11" s="73">
        <v>9</v>
      </c>
      <c r="AE11" s="73">
        <v>13</v>
      </c>
      <c r="AF11" s="73">
        <v>169</v>
      </c>
      <c r="AG11" s="334">
        <v>1.8401567944250872</v>
      </c>
      <c r="AH11" s="342">
        <v>5.701754385964912</v>
      </c>
    </row>
    <row r="12" spans="1:34" ht="13.5">
      <c r="A12" s="34" t="s">
        <v>14</v>
      </c>
      <c r="B12" s="34"/>
      <c r="C12" s="34" t="s">
        <v>33</v>
      </c>
      <c r="D12" s="73">
        <v>0</v>
      </c>
      <c r="E12" s="73">
        <v>0</v>
      </c>
      <c r="F12" s="73">
        <v>1</v>
      </c>
      <c r="G12" s="73">
        <v>0</v>
      </c>
      <c r="H12" s="73">
        <v>2</v>
      </c>
      <c r="I12" s="73">
        <v>0</v>
      </c>
      <c r="J12" s="73">
        <v>1</v>
      </c>
      <c r="K12" s="73">
        <v>0</v>
      </c>
      <c r="L12" s="73">
        <v>1</v>
      </c>
      <c r="M12" s="73">
        <v>2</v>
      </c>
      <c r="N12" s="73">
        <v>2</v>
      </c>
      <c r="O12" s="73">
        <v>9</v>
      </c>
      <c r="P12" s="73">
        <v>5</v>
      </c>
      <c r="Q12" s="73">
        <v>4</v>
      </c>
      <c r="R12" s="34" t="s">
        <v>14</v>
      </c>
      <c r="S12" s="34"/>
      <c r="T12" s="34" t="s">
        <v>33</v>
      </c>
      <c r="U12" s="73">
        <v>6</v>
      </c>
      <c r="V12" s="73">
        <v>5</v>
      </c>
      <c r="W12" s="73">
        <v>5</v>
      </c>
      <c r="X12" s="73">
        <v>6</v>
      </c>
      <c r="Y12" s="73">
        <v>9</v>
      </c>
      <c r="Z12" s="73">
        <v>5</v>
      </c>
      <c r="AA12" s="73">
        <v>9</v>
      </c>
      <c r="AB12" s="73">
        <v>17</v>
      </c>
      <c r="AC12" s="73">
        <v>9</v>
      </c>
      <c r="AD12" s="73">
        <v>9</v>
      </c>
      <c r="AE12" s="73">
        <v>8</v>
      </c>
      <c r="AF12" s="73">
        <v>115</v>
      </c>
      <c r="AG12" s="334">
        <v>1.252177700348432</v>
      </c>
      <c r="AH12" s="342">
        <v>5.718547986076579</v>
      </c>
    </row>
    <row r="13" spans="1:34" ht="13.5">
      <c r="A13" s="34"/>
      <c r="B13" s="34"/>
      <c r="C13" s="34" t="s">
        <v>34</v>
      </c>
      <c r="D13" s="73">
        <v>0</v>
      </c>
      <c r="E13" s="73">
        <v>0</v>
      </c>
      <c r="F13" s="73">
        <v>1</v>
      </c>
      <c r="G13" s="73">
        <v>0</v>
      </c>
      <c r="H13" s="73">
        <v>0</v>
      </c>
      <c r="I13" s="73">
        <v>0</v>
      </c>
      <c r="J13" s="73">
        <v>2</v>
      </c>
      <c r="K13" s="73">
        <v>1</v>
      </c>
      <c r="L13" s="73">
        <v>2</v>
      </c>
      <c r="M13" s="73">
        <v>2</v>
      </c>
      <c r="N13" s="73">
        <v>4</v>
      </c>
      <c r="O13" s="73">
        <v>2</v>
      </c>
      <c r="P13" s="73">
        <v>5</v>
      </c>
      <c r="Q13" s="73">
        <v>1</v>
      </c>
      <c r="R13" s="34"/>
      <c r="S13" s="34"/>
      <c r="T13" s="34" t="s">
        <v>34</v>
      </c>
      <c r="U13" s="73">
        <v>4</v>
      </c>
      <c r="V13" s="73">
        <v>6</v>
      </c>
      <c r="W13" s="73">
        <v>2</v>
      </c>
      <c r="X13" s="73">
        <v>6</v>
      </c>
      <c r="Y13" s="73">
        <v>10</v>
      </c>
      <c r="Z13" s="73">
        <v>4</v>
      </c>
      <c r="AA13" s="73">
        <v>4</v>
      </c>
      <c r="AB13" s="73">
        <v>5</v>
      </c>
      <c r="AC13" s="73">
        <v>11</v>
      </c>
      <c r="AD13" s="73">
        <v>8</v>
      </c>
      <c r="AE13" s="73">
        <v>7</v>
      </c>
      <c r="AF13" s="73">
        <v>87</v>
      </c>
      <c r="AG13" s="334">
        <v>0.9472996515679443</v>
      </c>
      <c r="AH13" s="342">
        <v>4.324055666003976</v>
      </c>
    </row>
    <row r="14" spans="1:34" ht="13.5">
      <c r="A14" s="34"/>
      <c r="B14" s="34"/>
      <c r="C14" s="34" t="s">
        <v>35</v>
      </c>
      <c r="D14" s="73">
        <v>0</v>
      </c>
      <c r="E14" s="73">
        <v>0</v>
      </c>
      <c r="F14" s="73">
        <v>3</v>
      </c>
      <c r="G14" s="73">
        <v>1</v>
      </c>
      <c r="H14" s="73">
        <v>0</v>
      </c>
      <c r="I14" s="73">
        <v>0</v>
      </c>
      <c r="J14" s="73">
        <v>2</v>
      </c>
      <c r="K14" s="73">
        <v>8</v>
      </c>
      <c r="L14" s="73">
        <v>8</v>
      </c>
      <c r="M14" s="73">
        <v>19</v>
      </c>
      <c r="N14" s="73">
        <v>14</v>
      </c>
      <c r="O14" s="73">
        <v>12</v>
      </c>
      <c r="P14" s="73">
        <v>16</v>
      </c>
      <c r="Q14" s="73">
        <v>21</v>
      </c>
      <c r="R14" s="34"/>
      <c r="S14" s="34"/>
      <c r="T14" s="34" t="s">
        <v>35</v>
      </c>
      <c r="U14" s="73">
        <v>23</v>
      </c>
      <c r="V14" s="73">
        <v>9</v>
      </c>
      <c r="W14" s="73">
        <v>13</v>
      </c>
      <c r="X14" s="73">
        <v>5</v>
      </c>
      <c r="Y14" s="73">
        <v>9</v>
      </c>
      <c r="Z14" s="73">
        <v>14</v>
      </c>
      <c r="AA14" s="73">
        <v>17</v>
      </c>
      <c r="AB14" s="73">
        <v>12</v>
      </c>
      <c r="AC14" s="73">
        <v>25</v>
      </c>
      <c r="AD14" s="73">
        <v>25</v>
      </c>
      <c r="AE14" s="73">
        <v>26</v>
      </c>
      <c r="AF14" s="73">
        <v>282</v>
      </c>
      <c r="AG14" s="334">
        <v>3.0705574912891986</v>
      </c>
      <c r="AH14" s="342">
        <v>3.9645719105862502</v>
      </c>
    </row>
    <row r="15" spans="1:34" ht="13.5">
      <c r="A15" s="34"/>
      <c r="B15" s="34"/>
      <c r="C15" s="34" t="s">
        <v>36</v>
      </c>
      <c r="D15" s="73">
        <v>0</v>
      </c>
      <c r="E15" s="73">
        <v>0</v>
      </c>
      <c r="F15" s="73">
        <v>5</v>
      </c>
      <c r="G15" s="73">
        <v>1</v>
      </c>
      <c r="H15" s="73">
        <v>0</v>
      </c>
      <c r="I15" s="73">
        <v>1</v>
      </c>
      <c r="J15" s="73">
        <v>3</v>
      </c>
      <c r="K15" s="73">
        <v>11</v>
      </c>
      <c r="L15" s="73">
        <v>12</v>
      </c>
      <c r="M15" s="73">
        <v>14</v>
      </c>
      <c r="N15" s="73">
        <v>12</v>
      </c>
      <c r="O15" s="73">
        <v>26</v>
      </c>
      <c r="P15" s="73">
        <v>20</v>
      </c>
      <c r="Q15" s="73">
        <v>25</v>
      </c>
      <c r="R15" s="34"/>
      <c r="S15" s="34"/>
      <c r="T15" s="34" t="s">
        <v>36</v>
      </c>
      <c r="U15" s="73">
        <v>23</v>
      </c>
      <c r="V15" s="73">
        <v>16</v>
      </c>
      <c r="W15" s="73">
        <v>27</v>
      </c>
      <c r="X15" s="73">
        <v>15</v>
      </c>
      <c r="Y15" s="73">
        <v>15</v>
      </c>
      <c r="Z15" s="73">
        <v>19</v>
      </c>
      <c r="AA15" s="73">
        <v>18</v>
      </c>
      <c r="AB15" s="73">
        <v>21</v>
      </c>
      <c r="AC15" s="73">
        <v>33</v>
      </c>
      <c r="AD15" s="73">
        <v>23</v>
      </c>
      <c r="AE15" s="73">
        <v>29</v>
      </c>
      <c r="AF15" s="73">
        <v>369</v>
      </c>
      <c r="AG15" s="334">
        <v>4.017857142857143</v>
      </c>
      <c r="AH15" s="342">
        <v>6.027442012414244</v>
      </c>
    </row>
    <row r="16" spans="1:34" ht="13.5">
      <c r="A16" s="34"/>
      <c r="B16" s="34"/>
      <c r="C16" s="34" t="s">
        <v>37</v>
      </c>
      <c r="D16" s="73">
        <v>0</v>
      </c>
      <c r="E16" s="73">
        <v>0</v>
      </c>
      <c r="F16" s="73">
        <v>23</v>
      </c>
      <c r="G16" s="73">
        <v>11</v>
      </c>
      <c r="H16" s="73">
        <v>28</v>
      </c>
      <c r="I16" s="73">
        <v>22</v>
      </c>
      <c r="J16" s="73">
        <v>25</v>
      </c>
      <c r="K16" s="73">
        <v>42</v>
      </c>
      <c r="L16" s="73">
        <v>50</v>
      </c>
      <c r="M16" s="73">
        <v>44</v>
      </c>
      <c r="N16" s="73">
        <v>65</v>
      </c>
      <c r="O16" s="73">
        <v>103</v>
      </c>
      <c r="P16" s="73">
        <v>114</v>
      </c>
      <c r="Q16" s="73">
        <v>115</v>
      </c>
      <c r="R16" s="34"/>
      <c r="S16" s="34"/>
      <c r="T16" s="34" t="s">
        <v>37</v>
      </c>
      <c r="U16" s="73">
        <v>195</v>
      </c>
      <c r="V16" s="73">
        <v>180</v>
      </c>
      <c r="W16" s="73">
        <v>236</v>
      </c>
      <c r="X16" s="73">
        <v>250</v>
      </c>
      <c r="Y16" s="73">
        <v>234</v>
      </c>
      <c r="Z16" s="73">
        <v>277</v>
      </c>
      <c r="AA16" s="73">
        <v>297</v>
      </c>
      <c r="AB16" s="73">
        <v>321</v>
      </c>
      <c r="AC16" s="73">
        <v>388</v>
      </c>
      <c r="AD16" s="73">
        <v>410</v>
      </c>
      <c r="AE16" s="73">
        <v>336</v>
      </c>
      <c r="AF16" s="73">
        <v>3766</v>
      </c>
      <c r="AG16" s="334">
        <v>41.006097560975604</v>
      </c>
      <c r="AH16" s="342">
        <v>29.334787350054526</v>
      </c>
    </row>
    <row r="17" spans="1:42" s="88" customFormat="1" ht="13.5">
      <c r="A17" s="34"/>
      <c r="B17" s="34"/>
      <c r="C17" s="34" t="s">
        <v>38</v>
      </c>
      <c r="D17" s="73">
        <v>0</v>
      </c>
      <c r="E17" s="73">
        <v>0</v>
      </c>
      <c r="F17" s="73">
        <v>2</v>
      </c>
      <c r="G17" s="73">
        <v>2</v>
      </c>
      <c r="H17" s="73">
        <v>8</v>
      </c>
      <c r="I17" s="73">
        <v>3</v>
      </c>
      <c r="J17" s="73">
        <v>5</v>
      </c>
      <c r="K17" s="73">
        <v>12</v>
      </c>
      <c r="L17" s="73">
        <v>7</v>
      </c>
      <c r="M17" s="73">
        <v>21</v>
      </c>
      <c r="N17" s="73">
        <v>18</v>
      </c>
      <c r="O17" s="73">
        <v>17</v>
      </c>
      <c r="P17" s="73">
        <v>27</v>
      </c>
      <c r="Q17" s="73">
        <v>37</v>
      </c>
      <c r="R17" s="34"/>
      <c r="S17" s="34"/>
      <c r="T17" s="34" t="s">
        <v>38</v>
      </c>
      <c r="U17" s="73">
        <v>43</v>
      </c>
      <c r="V17" s="73">
        <v>30</v>
      </c>
      <c r="W17" s="73">
        <v>38</v>
      </c>
      <c r="X17" s="73">
        <v>35</v>
      </c>
      <c r="Y17" s="73">
        <v>42</v>
      </c>
      <c r="Z17" s="73">
        <v>44</v>
      </c>
      <c r="AA17" s="73">
        <v>41</v>
      </c>
      <c r="AB17" s="73">
        <v>44</v>
      </c>
      <c r="AC17" s="73">
        <v>49</v>
      </c>
      <c r="AD17" s="73">
        <v>60</v>
      </c>
      <c r="AE17" s="73">
        <v>50</v>
      </c>
      <c r="AF17" s="73">
        <v>635</v>
      </c>
      <c r="AG17" s="334">
        <v>6.914198606271777</v>
      </c>
      <c r="AH17" s="342">
        <v>7.121229112930358</v>
      </c>
      <c r="AI17" s="3"/>
      <c r="AJ17" s="3"/>
      <c r="AK17" s="3"/>
      <c r="AL17" s="3"/>
      <c r="AM17" s="3"/>
      <c r="AN17" s="3"/>
      <c r="AO17" s="3"/>
      <c r="AP17" s="3"/>
    </row>
    <row r="18" spans="1:42" s="88" customFormat="1" ht="13.5">
      <c r="A18" s="34"/>
      <c r="B18" s="34"/>
      <c r="C18" s="34" t="s">
        <v>39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2</v>
      </c>
      <c r="K18" s="73">
        <v>1</v>
      </c>
      <c r="L18" s="73">
        <v>0</v>
      </c>
      <c r="M18" s="73">
        <v>3</v>
      </c>
      <c r="N18" s="73">
        <v>3</v>
      </c>
      <c r="O18" s="73">
        <v>2</v>
      </c>
      <c r="P18" s="73">
        <v>5</v>
      </c>
      <c r="Q18" s="73">
        <v>4</v>
      </c>
      <c r="R18" s="34"/>
      <c r="S18" s="34"/>
      <c r="T18" s="34" t="s">
        <v>39</v>
      </c>
      <c r="U18" s="73">
        <v>4</v>
      </c>
      <c r="V18" s="73">
        <v>0</v>
      </c>
      <c r="W18" s="73">
        <v>1</v>
      </c>
      <c r="X18" s="73">
        <v>1</v>
      </c>
      <c r="Y18" s="73">
        <v>1</v>
      </c>
      <c r="Z18" s="73">
        <v>6</v>
      </c>
      <c r="AA18" s="73">
        <v>3</v>
      </c>
      <c r="AB18" s="73">
        <v>4</v>
      </c>
      <c r="AC18" s="73">
        <v>1</v>
      </c>
      <c r="AD18" s="73">
        <v>1</v>
      </c>
      <c r="AE18" s="73">
        <v>2</v>
      </c>
      <c r="AF18" s="73">
        <v>44</v>
      </c>
      <c r="AG18" s="334">
        <v>0.4790940766550522</v>
      </c>
      <c r="AH18" s="342">
        <v>1.8402342116269343</v>
      </c>
      <c r="AI18" s="3"/>
      <c r="AJ18" s="3"/>
      <c r="AK18" s="3"/>
      <c r="AL18" s="3"/>
      <c r="AM18" s="3"/>
      <c r="AN18" s="3"/>
      <c r="AO18" s="3"/>
      <c r="AP18" s="3"/>
    </row>
    <row r="19" spans="1:34" ht="13.5">
      <c r="A19" s="34"/>
      <c r="B19" s="34"/>
      <c r="C19" s="34" t="s">
        <v>43</v>
      </c>
      <c r="D19" s="73">
        <v>0</v>
      </c>
      <c r="E19" s="73">
        <v>0</v>
      </c>
      <c r="F19" s="73">
        <v>0</v>
      </c>
      <c r="G19" s="73">
        <v>0</v>
      </c>
      <c r="H19" s="73">
        <v>1</v>
      </c>
      <c r="I19" s="73">
        <v>0</v>
      </c>
      <c r="J19" s="73">
        <v>1</v>
      </c>
      <c r="K19" s="73">
        <v>0</v>
      </c>
      <c r="L19" s="73">
        <v>0</v>
      </c>
      <c r="M19" s="73">
        <v>0</v>
      </c>
      <c r="N19" s="73">
        <v>1</v>
      </c>
      <c r="O19" s="73">
        <v>2</v>
      </c>
      <c r="P19" s="73">
        <v>1</v>
      </c>
      <c r="Q19" s="73">
        <v>0</v>
      </c>
      <c r="R19" s="34"/>
      <c r="S19" s="34"/>
      <c r="T19" s="34" t="s">
        <v>43</v>
      </c>
      <c r="U19" s="73">
        <v>3</v>
      </c>
      <c r="V19" s="73">
        <v>1</v>
      </c>
      <c r="W19" s="73">
        <v>4</v>
      </c>
      <c r="X19" s="73">
        <v>2</v>
      </c>
      <c r="Y19" s="73">
        <v>1</v>
      </c>
      <c r="Z19" s="73">
        <v>4</v>
      </c>
      <c r="AA19" s="73">
        <v>3</v>
      </c>
      <c r="AB19" s="73">
        <v>3</v>
      </c>
      <c r="AC19" s="73">
        <v>0</v>
      </c>
      <c r="AD19" s="73">
        <v>2</v>
      </c>
      <c r="AE19" s="73">
        <v>6</v>
      </c>
      <c r="AF19" s="73">
        <v>35</v>
      </c>
      <c r="AG19" s="334">
        <v>0.38109756097560976</v>
      </c>
      <c r="AH19" s="342">
        <v>4.018369690011482</v>
      </c>
    </row>
    <row r="20" spans="1:34" ht="13.5">
      <c r="A20" s="34"/>
      <c r="B20" s="34"/>
      <c r="C20" s="32" t="s">
        <v>44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3</v>
      </c>
      <c r="L20" s="86">
        <v>2</v>
      </c>
      <c r="M20" s="86">
        <v>3</v>
      </c>
      <c r="N20" s="86">
        <v>4</v>
      </c>
      <c r="O20" s="86">
        <v>7</v>
      </c>
      <c r="P20" s="86">
        <v>2</v>
      </c>
      <c r="Q20" s="86">
        <v>7</v>
      </c>
      <c r="R20" s="34"/>
      <c r="S20" s="34"/>
      <c r="T20" s="32" t="s">
        <v>44</v>
      </c>
      <c r="U20" s="86">
        <v>6</v>
      </c>
      <c r="V20" s="86">
        <v>4</v>
      </c>
      <c r="W20" s="86">
        <v>4</v>
      </c>
      <c r="X20" s="86">
        <v>10</v>
      </c>
      <c r="Y20" s="86">
        <v>5</v>
      </c>
      <c r="Z20" s="86">
        <v>9</v>
      </c>
      <c r="AA20" s="86">
        <v>4</v>
      </c>
      <c r="AB20" s="86">
        <v>13</v>
      </c>
      <c r="AC20" s="86">
        <v>4</v>
      </c>
      <c r="AD20" s="86">
        <v>4</v>
      </c>
      <c r="AE20" s="86">
        <v>5</v>
      </c>
      <c r="AF20" s="86">
        <v>96</v>
      </c>
      <c r="AG20" s="299">
        <v>1.0452961672473868</v>
      </c>
      <c r="AH20" s="347">
        <v>4.421925380009212</v>
      </c>
    </row>
    <row r="21" spans="1:34" ht="13.5">
      <c r="A21" s="32"/>
      <c r="B21" s="32"/>
      <c r="C21" s="39" t="s">
        <v>125</v>
      </c>
      <c r="D21" s="90">
        <v>0</v>
      </c>
      <c r="E21" s="90">
        <v>0</v>
      </c>
      <c r="F21" s="90">
        <v>35</v>
      </c>
      <c r="G21" s="90">
        <v>15</v>
      </c>
      <c r="H21" s="90">
        <v>40</v>
      </c>
      <c r="I21" s="90">
        <v>27</v>
      </c>
      <c r="J21" s="90">
        <v>41</v>
      </c>
      <c r="K21" s="90">
        <v>85</v>
      </c>
      <c r="L21" s="90">
        <v>88</v>
      </c>
      <c r="M21" s="90">
        <v>113</v>
      </c>
      <c r="N21" s="90">
        <v>130</v>
      </c>
      <c r="O21" s="90">
        <v>191</v>
      </c>
      <c r="P21" s="90">
        <v>209</v>
      </c>
      <c r="Q21" s="90">
        <v>222</v>
      </c>
      <c r="R21" s="32"/>
      <c r="S21" s="32"/>
      <c r="T21" s="39" t="s">
        <v>125</v>
      </c>
      <c r="U21" s="90">
        <v>318</v>
      </c>
      <c r="V21" s="90">
        <v>260</v>
      </c>
      <c r="W21" s="90">
        <v>337</v>
      </c>
      <c r="X21" s="90">
        <v>337</v>
      </c>
      <c r="Y21" s="90">
        <v>338</v>
      </c>
      <c r="Z21" s="90">
        <v>390</v>
      </c>
      <c r="AA21" s="90">
        <v>403</v>
      </c>
      <c r="AB21" s="90">
        <v>455</v>
      </c>
      <c r="AC21" s="90">
        <v>531</v>
      </c>
      <c r="AD21" s="90">
        <v>551</v>
      </c>
      <c r="AE21" s="90">
        <v>482</v>
      </c>
      <c r="AF21" s="90">
        <v>5598</v>
      </c>
      <c r="AG21" s="91">
        <v>60.95383275261324</v>
      </c>
      <c r="AH21" s="92">
        <v>11.807635519932504</v>
      </c>
    </row>
    <row r="22" spans="1:42" s="88" customFormat="1" ht="13.5">
      <c r="A22" s="34" t="s">
        <v>127</v>
      </c>
      <c r="B22" s="34"/>
      <c r="C22" s="34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1</v>
      </c>
      <c r="I22" s="73">
        <v>0</v>
      </c>
      <c r="J22" s="73">
        <v>0</v>
      </c>
      <c r="K22" s="73">
        <v>2</v>
      </c>
      <c r="L22" s="73">
        <v>0</v>
      </c>
      <c r="M22" s="73">
        <v>1</v>
      </c>
      <c r="N22" s="73">
        <v>0</v>
      </c>
      <c r="O22" s="73">
        <v>0</v>
      </c>
      <c r="P22" s="73">
        <v>2</v>
      </c>
      <c r="Q22" s="73">
        <v>0</v>
      </c>
      <c r="R22" s="34" t="s">
        <v>127</v>
      </c>
      <c r="S22" s="34"/>
      <c r="T22" s="34" t="s">
        <v>45</v>
      </c>
      <c r="U22" s="73">
        <v>0</v>
      </c>
      <c r="V22" s="73">
        <v>1</v>
      </c>
      <c r="W22" s="73">
        <v>2</v>
      </c>
      <c r="X22" s="73">
        <v>1</v>
      </c>
      <c r="Y22" s="73">
        <v>3</v>
      </c>
      <c r="Z22" s="73">
        <v>2</v>
      </c>
      <c r="AA22" s="73">
        <v>6</v>
      </c>
      <c r="AB22" s="73">
        <v>4</v>
      </c>
      <c r="AC22" s="73">
        <v>11</v>
      </c>
      <c r="AD22" s="73">
        <v>4</v>
      </c>
      <c r="AE22" s="73">
        <v>6</v>
      </c>
      <c r="AF22" s="73">
        <v>46</v>
      </c>
      <c r="AG22" s="334">
        <v>0.5008710801393728</v>
      </c>
      <c r="AH22" s="342">
        <v>2.1904761904761907</v>
      </c>
      <c r="AI22" s="3"/>
      <c r="AJ22" s="3"/>
      <c r="AK22" s="3"/>
      <c r="AL22" s="3"/>
      <c r="AM22" s="3"/>
      <c r="AN22" s="3"/>
      <c r="AO22" s="3"/>
      <c r="AP22" s="3"/>
    </row>
    <row r="23" spans="1:34" ht="13.5">
      <c r="A23" s="34"/>
      <c r="B23" s="34"/>
      <c r="C23" s="34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2</v>
      </c>
      <c r="K23" s="73">
        <v>5</v>
      </c>
      <c r="L23" s="73">
        <v>3</v>
      </c>
      <c r="M23" s="73">
        <v>4</v>
      </c>
      <c r="N23" s="73">
        <v>3</v>
      </c>
      <c r="O23" s="73">
        <v>8</v>
      </c>
      <c r="P23" s="73">
        <v>4</v>
      </c>
      <c r="Q23" s="73">
        <v>5</v>
      </c>
      <c r="R23" s="34"/>
      <c r="S23" s="34"/>
      <c r="T23" s="34" t="s">
        <v>46</v>
      </c>
      <c r="U23" s="73">
        <v>6</v>
      </c>
      <c r="V23" s="73">
        <v>9</v>
      </c>
      <c r="W23" s="73">
        <v>14</v>
      </c>
      <c r="X23" s="73">
        <v>10</v>
      </c>
      <c r="Y23" s="73">
        <v>9</v>
      </c>
      <c r="Z23" s="73">
        <v>13</v>
      </c>
      <c r="AA23" s="73">
        <v>17</v>
      </c>
      <c r="AB23" s="73">
        <v>25</v>
      </c>
      <c r="AC23" s="73">
        <v>16</v>
      </c>
      <c r="AD23" s="73">
        <v>18</v>
      </c>
      <c r="AE23" s="73">
        <v>15</v>
      </c>
      <c r="AF23" s="73">
        <v>186</v>
      </c>
      <c r="AG23" s="334">
        <v>2.025261324041812</v>
      </c>
      <c r="AH23" s="342">
        <v>4.894736842105263</v>
      </c>
    </row>
    <row r="24" spans="1:34" ht="13.5">
      <c r="A24" s="34"/>
      <c r="B24" s="34"/>
      <c r="C24" s="34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1</v>
      </c>
      <c r="I24" s="73">
        <v>0</v>
      </c>
      <c r="J24" s="73">
        <v>0</v>
      </c>
      <c r="K24" s="73">
        <v>1</v>
      </c>
      <c r="L24" s="73">
        <v>0</v>
      </c>
      <c r="M24" s="73">
        <v>1</v>
      </c>
      <c r="N24" s="73">
        <v>3</v>
      </c>
      <c r="O24" s="73">
        <v>1</v>
      </c>
      <c r="P24" s="73">
        <v>5</v>
      </c>
      <c r="Q24" s="73">
        <v>1</v>
      </c>
      <c r="R24" s="34"/>
      <c r="S24" s="34"/>
      <c r="T24" s="34" t="s">
        <v>48</v>
      </c>
      <c r="U24" s="73">
        <v>2</v>
      </c>
      <c r="V24" s="73">
        <v>2</v>
      </c>
      <c r="W24" s="73">
        <v>7</v>
      </c>
      <c r="X24" s="73">
        <v>5</v>
      </c>
      <c r="Y24" s="73">
        <v>3</v>
      </c>
      <c r="Z24" s="73">
        <v>5</v>
      </c>
      <c r="AA24" s="73">
        <v>9</v>
      </c>
      <c r="AB24" s="73">
        <v>1</v>
      </c>
      <c r="AC24" s="73">
        <v>5</v>
      </c>
      <c r="AD24" s="73">
        <v>6</v>
      </c>
      <c r="AE24" s="73">
        <v>1</v>
      </c>
      <c r="AF24" s="73">
        <v>59</v>
      </c>
      <c r="AG24" s="334">
        <v>0.6424216027874564</v>
      </c>
      <c r="AH24" s="342">
        <v>3.1466666666666665</v>
      </c>
    </row>
    <row r="25" spans="1:34" ht="13.5">
      <c r="A25" s="34"/>
      <c r="B25" s="34"/>
      <c r="C25" s="32" t="s">
        <v>47</v>
      </c>
      <c r="D25" s="86">
        <v>0</v>
      </c>
      <c r="E25" s="86">
        <v>0</v>
      </c>
      <c r="F25" s="86">
        <v>0</v>
      </c>
      <c r="G25" s="86">
        <v>1</v>
      </c>
      <c r="H25" s="86">
        <v>1</v>
      </c>
      <c r="I25" s="86">
        <v>1</v>
      </c>
      <c r="J25" s="86">
        <v>3</v>
      </c>
      <c r="K25" s="86">
        <v>1</v>
      </c>
      <c r="L25" s="86">
        <v>4</v>
      </c>
      <c r="M25" s="86">
        <v>4</v>
      </c>
      <c r="N25" s="86">
        <v>6</v>
      </c>
      <c r="O25" s="86">
        <v>3</v>
      </c>
      <c r="P25" s="86">
        <v>9</v>
      </c>
      <c r="Q25" s="86">
        <v>7</v>
      </c>
      <c r="R25" s="34"/>
      <c r="S25" s="34"/>
      <c r="T25" s="32" t="s">
        <v>47</v>
      </c>
      <c r="U25" s="86">
        <v>8</v>
      </c>
      <c r="V25" s="86">
        <v>14</v>
      </c>
      <c r="W25" s="86">
        <v>27</v>
      </c>
      <c r="X25" s="86">
        <v>31</v>
      </c>
      <c r="Y25" s="86">
        <v>37</v>
      </c>
      <c r="Z25" s="86">
        <v>41</v>
      </c>
      <c r="AA25" s="86">
        <v>47</v>
      </c>
      <c r="AB25" s="86">
        <v>69</v>
      </c>
      <c r="AC25" s="86">
        <v>69</v>
      </c>
      <c r="AD25" s="86">
        <v>52</v>
      </c>
      <c r="AE25" s="86">
        <v>49</v>
      </c>
      <c r="AF25" s="86">
        <v>484</v>
      </c>
      <c r="AG25" s="299">
        <v>5.270034843205575</v>
      </c>
      <c r="AH25" s="347">
        <v>6.537890044576524</v>
      </c>
    </row>
    <row r="26" spans="1:34" ht="13.5">
      <c r="A26" s="32"/>
      <c r="B26" s="32"/>
      <c r="C26" s="39" t="s">
        <v>125</v>
      </c>
      <c r="D26" s="90">
        <v>0</v>
      </c>
      <c r="E26" s="90">
        <v>0</v>
      </c>
      <c r="F26" s="90">
        <v>0</v>
      </c>
      <c r="G26" s="90">
        <v>1</v>
      </c>
      <c r="H26" s="90">
        <v>3</v>
      </c>
      <c r="I26" s="90">
        <v>1</v>
      </c>
      <c r="J26" s="90">
        <v>5</v>
      </c>
      <c r="K26" s="90">
        <v>9</v>
      </c>
      <c r="L26" s="90">
        <v>7</v>
      </c>
      <c r="M26" s="90">
        <v>10</v>
      </c>
      <c r="N26" s="90">
        <v>12</v>
      </c>
      <c r="O26" s="90">
        <v>12</v>
      </c>
      <c r="P26" s="90">
        <v>20</v>
      </c>
      <c r="Q26" s="90">
        <v>13</v>
      </c>
      <c r="R26" s="32"/>
      <c r="S26" s="32"/>
      <c r="T26" s="39" t="s">
        <v>125</v>
      </c>
      <c r="U26" s="90">
        <v>16</v>
      </c>
      <c r="V26" s="90">
        <v>26</v>
      </c>
      <c r="W26" s="90">
        <v>50</v>
      </c>
      <c r="X26" s="90">
        <v>47</v>
      </c>
      <c r="Y26" s="90">
        <v>52</v>
      </c>
      <c r="Z26" s="90">
        <v>61</v>
      </c>
      <c r="AA26" s="90">
        <v>79</v>
      </c>
      <c r="AB26" s="90">
        <v>99</v>
      </c>
      <c r="AC26" s="90">
        <v>101</v>
      </c>
      <c r="AD26" s="90">
        <v>80</v>
      </c>
      <c r="AE26" s="90">
        <v>71</v>
      </c>
      <c r="AF26" s="90">
        <v>775</v>
      </c>
      <c r="AG26" s="91">
        <v>8.438588850174215</v>
      </c>
      <c r="AH26" s="92">
        <v>5.106074581631308</v>
      </c>
    </row>
    <row r="27" spans="1:34" ht="13.5">
      <c r="A27" s="34" t="s">
        <v>128</v>
      </c>
      <c r="B27" s="34"/>
      <c r="C27" s="34" t="s">
        <v>40</v>
      </c>
      <c r="D27" s="57">
        <v>0</v>
      </c>
      <c r="E27" s="57">
        <v>0</v>
      </c>
      <c r="F27" s="57">
        <v>1</v>
      </c>
      <c r="G27" s="57">
        <v>0</v>
      </c>
      <c r="H27" s="57">
        <v>1</v>
      </c>
      <c r="I27" s="57">
        <v>0</v>
      </c>
      <c r="J27" s="57">
        <v>1</v>
      </c>
      <c r="K27" s="57">
        <v>0</v>
      </c>
      <c r="L27" s="57">
        <v>0</v>
      </c>
      <c r="M27" s="57">
        <v>0</v>
      </c>
      <c r="N27" s="57">
        <v>0</v>
      </c>
      <c r="O27" s="57">
        <v>1</v>
      </c>
      <c r="P27" s="57">
        <v>0</v>
      </c>
      <c r="Q27" s="57">
        <v>0</v>
      </c>
      <c r="R27" s="34" t="s">
        <v>128</v>
      </c>
      <c r="S27" s="34"/>
      <c r="T27" s="34" t="s">
        <v>40</v>
      </c>
      <c r="U27" s="57">
        <v>1</v>
      </c>
      <c r="V27" s="57">
        <v>3</v>
      </c>
      <c r="W27" s="57">
        <v>0</v>
      </c>
      <c r="X27" s="57">
        <v>3</v>
      </c>
      <c r="Y27" s="57">
        <v>0</v>
      </c>
      <c r="Z27" s="57">
        <v>1</v>
      </c>
      <c r="AA27" s="57">
        <v>1</v>
      </c>
      <c r="AB27" s="57">
        <v>1</v>
      </c>
      <c r="AC27" s="57">
        <v>1</v>
      </c>
      <c r="AD27" s="57">
        <v>1</v>
      </c>
      <c r="AE27" s="83">
        <v>1</v>
      </c>
      <c r="AF27" s="83">
        <v>17</v>
      </c>
      <c r="AG27" s="334">
        <v>0.18510452961672474</v>
      </c>
      <c r="AH27" s="342">
        <v>1.544050862851953</v>
      </c>
    </row>
    <row r="28" spans="1:34" ht="13.5">
      <c r="A28" s="34"/>
      <c r="B28" s="34"/>
      <c r="C28" s="34" t="s">
        <v>42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2</v>
      </c>
      <c r="K28" s="57">
        <v>0</v>
      </c>
      <c r="L28" s="57">
        <v>0</v>
      </c>
      <c r="M28" s="57">
        <v>1</v>
      </c>
      <c r="N28" s="57">
        <v>2</v>
      </c>
      <c r="O28" s="57">
        <v>1</v>
      </c>
      <c r="P28" s="57">
        <v>1</v>
      </c>
      <c r="Q28" s="57">
        <v>0</v>
      </c>
      <c r="R28" s="34"/>
      <c r="S28" s="34"/>
      <c r="T28" s="34" t="s">
        <v>42</v>
      </c>
      <c r="U28" s="57">
        <v>0</v>
      </c>
      <c r="V28" s="57">
        <v>0</v>
      </c>
      <c r="W28" s="57">
        <v>1</v>
      </c>
      <c r="X28" s="57">
        <v>3</v>
      </c>
      <c r="Y28" s="57">
        <v>1</v>
      </c>
      <c r="Z28" s="57">
        <v>1</v>
      </c>
      <c r="AA28" s="57">
        <v>1</v>
      </c>
      <c r="AB28" s="57">
        <v>1</v>
      </c>
      <c r="AC28" s="57">
        <v>1</v>
      </c>
      <c r="AD28" s="57">
        <v>2</v>
      </c>
      <c r="AE28" s="83">
        <v>0</v>
      </c>
      <c r="AF28" s="83">
        <v>18</v>
      </c>
      <c r="AG28" s="334">
        <v>0.19599303135888502</v>
      </c>
      <c r="AH28" s="342">
        <v>2.2167487684729066</v>
      </c>
    </row>
    <row r="29" spans="1:34" ht="13.5">
      <c r="A29" s="34"/>
      <c r="B29" s="34"/>
      <c r="C29" s="32" t="s">
        <v>41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34"/>
      <c r="S29" s="34"/>
      <c r="T29" s="32" t="s">
        <v>41</v>
      </c>
      <c r="U29" s="23">
        <v>1</v>
      </c>
      <c r="V29" s="23">
        <v>1</v>
      </c>
      <c r="W29" s="23">
        <v>4</v>
      </c>
      <c r="X29" s="23">
        <v>0</v>
      </c>
      <c r="Y29" s="23">
        <v>1</v>
      </c>
      <c r="Z29" s="23">
        <v>4</v>
      </c>
      <c r="AA29" s="23">
        <v>4</v>
      </c>
      <c r="AB29" s="23">
        <v>6</v>
      </c>
      <c r="AC29" s="23">
        <v>6</v>
      </c>
      <c r="AD29" s="23">
        <v>8</v>
      </c>
      <c r="AE29" s="86">
        <v>3</v>
      </c>
      <c r="AF29" s="86">
        <v>38</v>
      </c>
      <c r="AG29" s="299">
        <v>0.4137630662020906</v>
      </c>
      <c r="AH29" s="347">
        <v>3.2534246575342465</v>
      </c>
    </row>
    <row r="30" spans="1:34" ht="13.5">
      <c r="A30" s="32"/>
      <c r="B30" s="32"/>
      <c r="C30" s="39" t="s">
        <v>125</v>
      </c>
      <c r="D30" s="93">
        <v>0</v>
      </c>
      <c r="E30" s="93">
        <v>0</v>
      </c>
      <c r="F30" s="93">
        <v>1</v>
      </c>
      <c r="G30" s="93">
        <v>0</v>
      </c>
      <c r="H30" s="93">
        <v>1</v>
      </c>
      <c r="I30" s="93">
        <v>0</v>
      </c>
      <c r="J30" s="93">
        <v>3</v>
      </c>
      <c r="K30" s="93">
        <v>0</v>
      </c>
      <c r="L30" s="93">
        <v>0</v>
      </c>
      <c r="M30" s="93">
        <v>1</v>
      </c>
      <c r="N30" s="93">
        <v>2</v>
      </c>
      <c r="O30" s="93">
        <v>2</v>
      </c>
      <c r="P30" s="93">
        <v>1</v>
      </c>
      <c r="Q30" s="93">
        <v>0</v>
      </c>
      <c r="R30" s="32"/>
      <c r="S30" s="32"/>
      <c r="T30" s="39" t="s">
        <v>125</v>
      </c>
      <c r="U30" s="93">
        <v>2</v>
      </c>
      <c r="V30" s="93">
        <v>4</v>
      </c>
      <c r="W30" s="93">
        <v>5</v>
      </c>
      <c r="X30" s="93">
        <v>6</v>
      </c>
      <c r="Y30" s="93">
        <v>2</v>
      </c>
      <c r="Z30" s="93">
        <v>6</v>
      </c>
      <c r="AA30" s="93">
        <v>6</v>
      </c>
      <c r="AB30" s="93">
        <v>8</v>
      </c>
      <c r="AC30" s="93">
        <v>8</v>
      </c>
      <c r="AD30" s="93">
        <v>11</v>
      </c>
      <c r="AE30" s="93">
        <v>4</v>
      </c>
      <c r="AF30" s="93">
        <v>73</v>
      </c>
      <c r="AG30" s="91">
        <v>0.7948606271777005</v>
      </c>
      <c r="AH30" s="92">
        <v>2.3693605972086984</v>
      </c>
    </row>
    <row r="31" spans="1:34" ht="13.5">
      <c r="A31" s="34" t="s">
        <v>129</v>
      </c>
      <c r="B31" s="34"/>
      <c r="C31" s="34" t="s">
        <v>49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</v>
      </c>
      <c r="Q31" s="24">
        <v>1</v>
      </c>
      <c r="R31" s="34" t="s">
        <v>129</v>
      </c>
      <c r="S31" s="34"/>
      <c r="T31" s="34" t="s">
        <v>49</v>
      </c>
      <c r="U31" s="24">
        <v>0</v>
      </c>
      <c r="V31" s="24">
        <v>1</v>
      </c>
      <c r="W31" s="24">
        <v>1</v>
      </c>
      <c r="X31" s="24">
        <v>3</v>
      </c>
      <c r="Y31" s="24">
        <v>4</v>
      </c>
      <c r="Z31" s="24">
        <v>3</v>
      </c>
      <c r="AA31" s="24">
        <v>5</v>
      </c>
      <c r="AB31" s="24">
        <v>2</v>
      </c>
      <c r="AC31" s="24">
        <v>8</v>
      </c>
      <c r="AD31" s="24">
        <v>8</v>
      </c>
      <c r="AE31" s="87">
        <v>2</v>
      </c>
      <c r="AF31" s="87">
        <v>41</v>
      </c>
      <c r="AG31" s="334">
        <v>0.4464285714285714</v>
      </c>
      <c r="AH31" s="342">
        <v>2.9243937232524964</v>
      </c>
    </row>
    <row r="32" spans="1:42" s="88" customFormat="1" ht="13.5">
      <c r="A32" s="34"/>
      <c r="B32" s="34"/>
      <c r="C32" s="34" t="s">
        <v>50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2</v>
      </c>
      <c r="J32" s="7">
        <v>2</v>
      </c>
      <c r="K32" s="7">
        <v>1</v>
      </c>
      <c r="L32" s="7">
        <v>2</v>
      </c>
      <c r="M32" s="7">
        <v>2</v>
      </c>
      <c r="N32" s="7">
        <v>3</v>
      </c>
      <c r="O32" s="7">
        <v>4</v>
      </c>
      <c r="P32" s="7">
        <v>2</v>
      </c>
      <c r="Q32" s="7">
        <v>5</v>
      </c>
      <c r="R32" s="34"/>
      <c r="S32" s="34"/>
      <c r="T32" s="34" t="s">
        <v>50</v>
      </c>
      <c r="U32" s="7">
        <v>4</v>
      </c>
      <c r="V32" s="7">
        <v>3</v>
      </c>
      <c r="W32" s="7">
        <v>4</v>
      </c>
      <c r="X32" s="7">
        <v>5</v>
      </c>
      <c r="Y32" s="7">
        <v>12</v>
      </c>
      <c r="Z32" s="7">
        <v>16</v>
      </c>
      <c r="AA32" s="7">
        <v>8</v>
      </c>
      <c r="AB32" s="7">
        <v>19</v>
      </c>
      <c r="AC32" s="7">
        <v>13</v>
      </c>
      <c r="AD32" s="7">
        <v>17</v>
      </c>
      <c r="AE32" s="73">
        <v>13</v>
      </c>
      <c r="AF32" s="73">
        <v>140</v>
      </c>
      <c r="AG32" s="334">
        <v>1.524390243902439</v>
      </c>
      <c r="AH32" s="342">
        <v>5.325218714340053</v>
      </c>
      <c r="AI32" s="3"/>
      <c r="AJ32" s="3"/>
      <c r="AK32" s="3"/>
      <c r="AL32" s="3"/>
      <c r="AM32" s="3"/>
      <c r="AN32" s="3"/>
      <c r="AO32" s="3"/>
      <c r="AP32" s="3"/>
    </row>
    <row r="33" spans="1:42" s="88" customFormat="1" ht="13.5">
      <c r="A33" s="34"/>
      <c r="B33" s="34"/>
      <c r="C33" s="34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3</v>
      </c>
      <c r="J33" s="7">
        <v>6</v>
      </c>
      <c r="K33" s="7">
        <v>8</v>
      </c>
      <c r="L33" s="7">
        <v>7</v>
      </c>
      <c r="M33" s="7">
        <v>14</v>
      </c>
      <c r="N33" s="7">
        <v>5</v>
      </c>
      <c r="O33" s="7">
        <v>6</v>
      </c>
      <c r="P33" s="7">
        <v>18</v>
      </c>
      <c r="Q33" s="7">
        <v>26</v>
      </c>
      <c r="R33" s="34"/>
      <c r="S33" s="34"/>
      <c r="T33" s="34" t="s">
        <v>51</v>
      </c>
      <c r="U33" s="7">
        <v>38</v>
      </c>
      <c r="V33" s="7">
        <v>33</v>
      </c>
      <c r="W33" s="7">
        <v>63</v>
      </c>
      <c r="X33" s="7">
        <v>65</v>
      </c>
      <c r="Y33" s="7">
        <v>71</v>
      </c>
      <c r="Z33" s="7">
        <v>100</v>
      </c>
      <c r="AA33" s="7">
        <v>113</v>
      </c>
      <c r="AB33" s="7">
        <v>121</v>
      </c>
      <c r="AC33" s="7">
        <v>135</v>
      </c>
      <c r="AD33" s="7">
        <v>178</v>
      </c>
      <c r="AE33" s="73">
        <v>156</v>
      </c>
      <c r="AF33" s="73">
        <v>1168</v>
      </c>
      <c r="AG33" s="334">
        <v>12.717770034843207</v>
      </c>
      <c r="AH33" s="342">
        <v>13.263683851919145</v>
      </c>
      <c r="AI33" s="3"/>
      <c r="AJ33" s="3"/>
      <c r="AK33" s="3"/>
      <c r="AL33" s="3"/>
      <c r="AM33" s="3"/>
      <c r="AN33" s="3"/>
      <c r="AO33" s="3"/>
      <c r="AP33" s="3"/>
    </row>
    <row r="34" spans="3:34" ht="13.5">
      <c r="C34" s="34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3</v>
      </c>
      <c r="L34" s="7">
        <v>4</v>
      </c>
      <c r="M34" s="7">
        <v>5</v>
      </c>
      <c r="N34" s="7">
        <v>0</v>
      </c>
      <c r="O34" s="7">
        <v>4</v>
      </c>
      <c r="P34" s="7">
        <v>3</v>
      </c>
      <c r="Q34" s="7">
        <v>1</v>
      </c>
      <c r="T34" s="34" t="s">
        <v>52</v>
      </c>
      <c r="U34" s="7">
        <v>6</v>
      </c>
      <c r="V34" s="7">
        <v>9</v>
      </c>
      <c r="W34" s="7">
        <v>12</v>
      </c>
      <c r="X34" s="7">
        <v>8</v>
      </c>
      <c r="Y34" s="7">
        <v>13</v>
      </c>
      <c r="Z34" s="7">
        <v>16</v>
      </c>
      <c r="AA34" s="7">
        <v>13</v>
      </c>
      <c r="AB34" s="7">
        <v>25</v>
      </c>
      <c r="AC34" s="7">
        <v>20</v>
      </c>
      <c r="AD34" s="7">
        <v>26</v>
      </c>
      <c r="AE34" s="73">
        <v>30</v>
      </c>
      <c r="AF34" s="73">
        <v>200</v>
      </c>
      <c r="AG34" s="334">
        <v>2.177700348432056</v>
      </c>
      <c r="AH34" s="342">
        <v>3.580379520229144</v>
      </c>
    </row>
    <row r="35" spans="3:34" ht="13.5">
      <c r="C35" s="34" t="s">
        <v>53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2</v>
      </c>
      <c r="N35" s="7">
        <v>2</v>
      </c>
      <c r="O35" s="7">
        <v>2</v>
      </c>
      <c r="P35" s="7">
        <v>0</v>
      </c>
      <c r="Q35" s="7">
        <v>2</v>
      </c>
      <c r="T35" s="34" t="s">
        <v>53</v>
      </c>
      <c r="U35" s="7">
        <v>2</v>
      </c>
      <c r="V35" s="7">
        <v>1</v>
      </c>
      <c r="W35" s="7">
        <v>3</v>
      </c>
      <c r="X35" s="7">
        <v>1</v>
      </c>
      <c r="Y35" s="7">
        <v>5</v>
      </c>
      <c r="Z35" s="7">
        <v>3</v>
      </c>
      <c r="AA35" s="7">
        <v>4</v>
      </c>
      <c r="AB35" s="7">
        <v>5</v>
      </c>
      <c r="AC35" s="7">
        <v>7</v>
      </c>
      <c r="AD35" s="7">
        <v>4</v>
      </c>
      <c r="AE35" s="73">
        <v>5</v>
      </c>
      <c r="AF35" s="73">
        <v>50</v>
      </c>
      <c r="AG35" s="334">
        <v>0.544425087108014</v>
      </c>
      <c r="AH35" s="342">
        <v>3.561253561253561</v>
      </c>
    </row>
    <row r="36" spans="1:34" ht="13.5">
      <c r="A36" s="34"/>
      <c r="B36" s="34"/>
      <c r="C36" s="32" t="s">
        <v>54</v>
      </c>
      <c r="D36" s="23">
        <v>0</v>
      </c>
      <c r="E36" s="23">
        <v>0</v>
      </c>
      <c r="F36" s="23">
        <v>0</v>
      </c>
      <c r="G36" s="23">
        <v>0</v>
      </c>
      <c r="H36" s="23">
        <v>1</v>
      </c>
      <c r="I36" s="23">
        <v>0</v>
      </c>
      <c r="J36" s="23">
        <v>0</v>
      </c>
      <c r="K36" s="23">
        <v>0</v>
      </c>
      <c r="L36" s="23">
        <v>0</v>
      </c>
      <c r="M36" s="23">
        <v>2</v>
      </c>
      <c r="N36" s="23">
        <v>0</v>
      </c>
      <c r="O36" s="23">
        <v>0</v>
      </c>
      <c r="P36" s="23">
        <v>1</v>
      </c>
      <c r="Q36" s="23">
        <v>0</v>
      </c>
      <c r="R36" s="34"/>
      <c r="S36" s="34"/>
      <c r="T36" s="32" t="s">
        <v>54</v>
      </c>
      <c r="U36" s="23">
        <v>1</v>
      </c>
      <c r="V36" s="23">
        <v>0</v>
      </c>
      <c r="W36" s="23">
        <v>1</v>
      </c>
      <c r="X36" s="23">
        <v>2</v>
      </c>
      <c r="Y36" s="23">
        <v>4</v>
      </c>
      <c r="Z36" s="23">
        <v>2</v>
      </c>
      <c r="AA36" s="23">
        <v>3</v>
      </c>
      <c r="AB36" s="23">
        <v>0</v>
      </c>
      <c r="AC36" s="23">
        <v>4</v>
      </c>
      <c r="AD36" s="23">
        <v>4</v>
      </c>
      <c r="AE36" s="86">
        <v>4</v>
      </c>
      <c r="AF36" s="86">
        <v>29</v>
      </c>
      <c r="AG36" s="299">
        <v>0.31576655052264807</v>
      </c>
      <c r="AH36" s="347">
        <v>2.8656126482213438</v>
      </c>
    </row>
    <row r="37" spans="1:34" ht="13.5">
      <c r="A37" s="32"/>
      <c r="B37" s="32"/>
      <c r="C37" s="39" t="s">
        <v>125</v>
      </c>
      <c r="D37" s="93">
        <v>0</v>
      </c>
      <c r="E37" s="93">
        <v>0</v>
      </c>
      <c r="F37" s="93">
        <v>5</v>
      </c>
      <c r="G37" s="93">
        <v>1</v>
      </c>
      <c r="H37" s="93">
        <v>2</v>
      </c>
      <c r="I37" s="93">
        <v>6</v>
      </c>
      <c r="J37" s="93">
        <v>9</v>
      </c>
      <c r="K37" s="93">
        <v>12</v>
      </c>
      <c r="L37" s="93">
        <v>14</v>
      </c>
      <c r="M37" s="93">
        <v>25</v>
      </c>
      <c r="N37" s="93">
        <v>10</v>
      </c>
      <c r="O37" s="93">
        <v>17</v>
      </c>
      <c r="P37" s="93">
        <v>25</v>
      </c>
      <c r="Q37" s="93">
        <v>35</v>
      </c>
      <c r="R37" s="32"/>
      <c r="S37" s="32"/>
      <c r="T37" s="39" t="s">
        <v>125</v>
      </c>
      <c r="U37" s="93">
        <v>51</v>
      </c>
      <c r="V37" s="93">
        <v>47</v>
      </c>
      <c r="W37" s="93">
        <v>84</v>
      </c>
      <c r="X37" s="93">
        <v>84</v>
      </c>
      <c r="Y37" s="93">
        <v>109</v>
      </c>
      <c r="Z37" s="93">
        <v>140</v>
      </c>
      <c r="AA37" s="93">
        <v>146</v>
      </c>
      <c r="AB37" s="93">
        <v>172</v>
      </c>
      <c r="AC37" s="93">
        <v>187</v>
      </c>
      <c r="AD37" s="93">
        <v>237</v>
      </c>
      <c r="AE37" s="93">
        <v>210</v>
      </c>
      <c r="AF37" s="93">
        <v>1628</v>
      </c>
      <c r="AG37" s="91">
        <v>17.72648083623693</v>
      </c>
      <c r="AH37" s="92">
        <v>7.812275061183358</v>
      </c>
    </row>
    <row r="38" spans="1:34" ht="13.5">
      <c r="A38" s="14" t="s">
        <v>130</v>
      </c>
      <c r="C38" s="14" t="s">
        <v>55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1</v>
      </c>
      <c r="N38" s="87">
        <v>1</v>
      </c>
      <c r="O38" s="87">
        <v>0</v>
      </c>
      <c r="P38" s="87">
        <v>0</v>
      </c>
      <c r="Q38" s="87">
        <v>0</v>
      </c>
      <c r="R38" s="14" t="s">
        <v>130</v>
      </c>
      <c r="T38" s="14" t="s">
        <v>55</v>
      </c>
      <c r="U38" s="87">
        <v>0</v>
      </c>
      <c r="V38" s="87">
        <v>0</v>
      </c>
      <c r="W38" s="87">
        <v>0</v>
      </c>
      <c r="X38" s="87">
        <v>1</v>
      </c>
      <c r="Y38" s="87">
        <v>0</v>
      </c>
      <c r="Z38" s="87">
        <v>0</v>
      </c>
      <c r="AA38" s="87">
        <v>1</v>
      </c>
      <c r="AB38" s="87">
        <v>2</v>
      </c>
      <c r="AC38" s="87">
        <v>0</v>
      </c>
      <c r="AD38" s="87">
        <v>0</v>
      </c>
      <c r="AE38" s="87">
        <v>3</v>
      </c>
      <c r="AF38" s="87">
        <v>9</v>
      </c>
      <c r="AG38" s="334">
        <v>0.09799651567944251</v>
      </c>
      <c r="AH38" s="342">
        <v>1.5126050420168067</v>
      </c>
    </row>
    <row r="39" spans="1:34" ht="13.5">
      <c r="A39" s="14" t="s">
        <v>15</v>
      </c>
      <c r="C39" s="14" t="s">
        <v>56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1</v>
      </c>
      <c r="J39" s="73">
        <v>2</v>
      </c>
      <c r="K39" s="73">
        <v>1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14" t="s">
        <v>15</v>
      </c>
      <c r="T39" s="14" t="s">
        <v>56</v>
      </c>
      <c r="U39" s="73">
        <v>0</v>
      </c>
      <c r="V39" s="73">
        <v>0</v>
      </c>
      <c r="W39" s="73">
        <v>0</v>
      </c>
      <c r="X39" s="73">
        <v>0</v>
      </c>
      <c r="Y39" s="73">
        <v>1</v>
      </c>
      <c r="Z39" s="73">
        <v>0</v>
      </c>
      <c r="AA39" s="73">
        <v>2</v>
      </c>
      <c r="AB39" s="73">
        <v>1</v>
      </c>
      <c r="AC39" s="73">
        <v>0</v>
      </c>
      <c r="AD39" s="73">
        <v>0</v>
      </c>
      <c r="AE39" s="73">
        <v>0</v>
      </c>
      <c r="AF39" s="73">
        <v>8</v>
      </c>
      <c r="AG39" s="334">
        <v>0.08710801393728224</v>
      </c>
      <c r="AH39" s="342">
        <v>1.103448275862069</v>
      </c>
    </row>
    <row r="40" spans="3:34" ht="13.5">
      <c r="C40" s="14" t="s">
        <v>57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1</v>
      </c>
      <c r="N40" s="73">
        <v>0</v>
      </c>
      <c r="O40" s="73">
        <v>0</v>
      </c>
      <c r="P40" s="73">
        <v>0</v>
      </c>
      <c r="Q40" s="73">
        <v>0</v>
      </c>
      <c r="T40" s="14" t="s">
        <v>57</v>
      </c>
      <c r="U40" s="73">
        <v>0</v>
      </c>
      <c r="V40" s="73">
        <v>0</v>
      </c>
      <c r="W40" s="73">
        <v>3</v>
      </c>
      <c r="X40" s="73">
        <v>3</v>
      </c>
      <c r="Y40" s="73">
        <v>3</v>
      </c>
      <c r="Z40" s="73">
        <v>3</v>
      </c>
      <c r="AA40" s="73">
        <v>8</v>
      </c>
      <c r="AB40" s="73">
        <v>3</v>
      </c>
      <c r="AC40" s="73">
        <v>7</v>
      </c>
      <c r="AD40" s="73">
        <v>12</v>
      </c>
      <c r="AE40" s="73">
        <v>8</v>
      </c>
      <c r="AF40" s="73">
        <v>51</v>
      </c>
      <c r="AG40" s="334">
        <v>0.5553135888501742</v>
      </c>
      <c r="AH40" s="342">
        <v>2.6180698151950716</v>
      </c>
    </row>
    <row r="41" spans="3:34" ht="13.5">
      <c r="C41" s="14" t="s">
        <v>58</v>
      </c>
      <c r="D41" s="73">
        <v>0</v>
      </c>
      <c r="E41" s="73">
        <v>0</v>
      </c>
      <c r="F41" s="73">
        <v>0</v>
      </c>
      <c r="G41" s="73">
        <v>0</v>
      </c>
      <c r="H41" s="73">
        <v>1</v>
      </c>
      <c r="I41" s="73">
        <v>0</v>
      </c>
      <c r="J41" s="73">
        <v>0</v>
      </c>
      <c r="K41" s="73">
        <v>2</v>
      </c>
      <c r="L41" s="73">
        <v>3</v>
      </c>
      <c r="M41" s="73">
        <v>0</v>
      </c>
      <c r="N41" s="73">
        <v>1</v>
      </c>
      <c r="O41" s="73">
        <v>0</v>
      </c>
      <c r="P41" s="73">
        <v>1</v>
      </c>
      <c r="Q41" s="73">
        <v>3</v>
      </c>
      <c r="T41" s="14" t="s">
        <v>58</v>
      </c>
      <c r="U41" s="73">
        <v>2</v>
      </c>
      <c r="V41" s="73">
        <v>3</v>
      </c>
      <c r="W41" s="73">
        <v>0</v>
      </c>
      <c r="X41" s="73">
        <v>3</v>
      </c>
      <c r="Y41" s="73">
        <v>7</v>
      </c>
      <c r="Z41" s="73">
        <v>14</v>
      </c>
      <c r="AA41" s="73">
        <v>9</v>
      </c>
      <c r="AB41" s="73">
        <v>5</v>
      </c>
      <c r="AC41" s="73">
        <v>16</v>
      </c>
      <c r="AD41" s="73">
        <v>15</v>
      </c>
      <c r="AE41" s="73">
        <v>24</v>
      </c>
      <c r="AF41" s="73">
        <v>109</v>
      </c>
      <c r="AG41" s="334">
        <v>1.1868466898954704</v>
      </c>
      <c r="AH41" s="342">
        <v>3.799233182293482</v>
      </c>
    </row>
    <row r="42" spans="3:34" ht="13.5">
      <c r="C42" s="14" t="s">
        <v>59</v>
      </c>
      <c r="D42" s="73">
        <v>0</v>
      </c>
      <c r="E42" s="73">
        <v>0</v>
      </c>
      <c r="F42" s="73">
        <v>0</v>
      </c>
      <c r="G42" s="73">
        <v>0</v>
      </c>
      <c r="H42" s="73">
        <v>1</v>
      </c>
      <c r="I42" s="73">
        <v>1</v>
      </c>
      <c r="J42" s="73">
        <v>0</v>
      </c>
      <c r="K42" s="73">
        <v>1</v>
      </c>
      <c r="L42" s="73">
        <v>0</v>
      </c>
      <c r="M42" s="73">
        <v>0</v>
      </c>
      <c r="N42" s="73">
        <v>1</v>
      </c>
      <c r="O42" s="73">
        <v>0</v>
      </c>
      <c r="P42" s="73">
        <v>1</v>
      </c>
      <c r="Q42" s="73">
        <v>0</v>
      </c>
      <c r="T42" s="14" t="s">
        <v>59</v>
      </c>
      <c r="U42" s="73">
        <v>0</v>
      </c>
      <c r="V42" s="73">
        <v>0</v>
      </c>
      <c r="W42" s="73">
        <v>2</v>
      </c>
      <c r="X42" s="73">
        <v>0</v>
      </c>
      <c r="Y42" s="73">
        <v>0</v>
      </c>
      <c r="Z42" s="73">
        <v>1</v>
      </c>
      <c r="AA42" s="73">
        <v>2</v>
      </c>
      <c r="AB42" s="73">
        <v>4</v>
      </c>
      <c r="AC42" s="73">
        <v>6</v>
      </c>
      <c r="AD42" s="73">
        <v>8</v>
      </c>
      <c r="AE42" s="73">
        <v>4</v>
      </c>
      <c r="AF42" s="73">
        <v>32</v>
      </c>
      <c r="AG42" s="334">
        <v>0.34843205574912894</v>
      </c>
      <c r="AH42" s="342">
        <v>2.1872863978127137</v>
      </c>
    </row>
    <row r="43" spans="3:34" ht="13.5">
      <c r="C43" s="14" t="s">
        <v>60</v>
      </c>
      <c r="D43" s="73">
        <v>0</v>
      </c>
      <c r="E43" s="73">
        <v>0</v>
      </c>
      <c r="F43" s="73">
        <v>0</v>
      </c>
      <c r="G43" s="73">
        <v>1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1</v>
      </c>
      <c r="O43" s="73">
        <v>0</v>
      </c>
      <c r="P43" s="73">
        <v>0</v>
      </c>
      <c r="Q43" s="73">
        <v>0</v>
      </c>
      <c r="T43" s="14" t="s">
        <v>60</v>
      </c>
      <c r="U43" s="73">
        <v>0</v>
      </c>
      <c r="V43" s="73">
        <v>0</v>
      </c>
      <c r="W43" s="73">
        <v>0</v>
      </c>
      <c r="X43" s="73">
        <v>1</v>
      </c>
      <c r="Y43" s="73">
        <v>1</v>
      </c>
      <c r="Z43" s="73">
        <v>1</v>
      </c>
      <c r="AA43" s="73">
        <v>1</v>
      </c>
      <c r="AB43" s="73">
        <v>0</v>
      </c>
      <c r="AC43" s="73">
        <v>1</v>
      </c>
      <c r="AD43" s="73">
        <v>1</v>
      </c>
      <c r="AE43" s="73">
        <v>4</v>
      </c>
      <c r="AF43" s="73">
        <v>12</v>
      </c>
      <c r="AG43" s="334">
        <v>0.13066202090592335</v>
      </c>
      <c r="AH43" s="342">
        <v>1.5113350125944585</v>
      </c>
    </row>
    <row r="44" spans="3:34" ht="13.5">
      <c r="C44" s="14" t="s">
        <v>61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1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T44" s="14" t="s">
        <v>61</v>
      </c>
      <c r="U44" s="73">
        <v>2</v>
      </c>
      <c r="V44" s="73">
        <v>2</v>
      </c>
      <c r="W44" s="73">
        <v>0</v>
      </c>
      <c r="X44" s="73">
        <v>1</v>
      </c>
      <c r="Y44" s="73">
        <v>0</v>
      </c>
      <c r="Z44" s="73">
        <v>4</v>
      </c>
      <c r="AA44" s="73">
        <v>2</v>
      </c>
      <c r="AB44" s="73">
        <v>1</v>
      </c>
      <c r="AC44" s="73">
        <v>1</v>
      </c>
      <c r="AD44" s="73">
        <v>7</v>
      </c>
      <c r="AE44" s="73">
        <v>1</v>
      </c>
      <c r="AF44" s="73">
        <v>22</v>
      </c>
      <c r="AG44" s="334">
        <v>0.2395470383275261</v>
      </c>
      <c r="AH44" s="342">
        <v>2.1934197407776668</v>
      </c>
    </row>
    <row r="45" spans="3:34" ht="13.5">
      <c r="C45" s="14" t="s">
        <v>62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1</v>
      </c>
      <c r="L45" s="73">
        <v>0</v>
      </c>
      <c r="M45" s="73">
        <v>1</v>
      </c>
      <c r="N45" s="73">
        <v>0</v>
      </c>
      <c r="O45" s="73">
        <v>0</v>
      </c>
      <c r="P45" s="73">
        <v>1</v>
      </c>
      <c r="Q45" s="73">
        <v>0</v>
      </c>
      <c r="T45" s="14" t="s">
        <v>62</v>
      </c>
      <c r="U45" s="73">
        <v>2</v>
      </c>
      <c r="V45" s="73">
        <v>5</v>
      </c>
      <c r="W45" s="73">
        <v>6</v>
      </c>
      <c r="X45" s="73">
        <v>2</v>
      </c>
      <c r="Y45" s="73">
        <v>5</v>
      </c>
      <c r="Z45" s="73">
        <v>2</v>
      </c>
      <c r="AA45" s="73">
        <v>2</v>
      </c>
      <c r="AB45" s="73">
        <v>5</v>
      </c>
      <c r="AC45" s="73">
        <v>3</v>
      </c>
      <c r="AD45" s="73">
        <v>6</v>
      </c>
      <c r="AE45" s="73">
        <v>1</v>
      </c>
      <c r="AF45" s="73">
        <v>42</v>
      </c>
      <c r="AG45" s="334">
        <v>0.45731707317073167</v>
      </c>
      <c r="AH45" s="342">
        <v>2.9085872576177287</v>
      </c>
    </row>
    <row r="46" spans="1:34" ht="13.5">
      <c r="A46" s="34"/>
      <c r="B46" s="34"/>
      <c r="C46" s="32" t="s">
        <v>63</v>
      </c>
      <c r="D46" s="86">
        <v>0</v>
      </c>
      <c r="E46" s="86">
        <v>0</v>
      </c>
      <c r="F46" s="86">
        <v>2</v>
      </c>
      <c r="G46" s="86">
        <v>0</v>
      </c>
      <c r="H46" s="86">
        <v>1</v>
      </c>
      <c r="I46" s="86">
        <v>0</v>
      </c>
      <c r="J46" s="86">
        <v>1</v>
      </c>
      <c r="K46" s="86">
        <v>0</v>
      </c>
      <c r="L46" s="86">
        <v>0</v>
      </c>
      <c r="M46" s="86">
        <v>0</v>
      </c>
      <c r="N46" s="86">
        <v>0</v>
      </c>
      <c r="O46" s="86">
        <v>1</v>
      </c>
      <c r="P46" s="86">
        <v>1</v>
      </c>
      <c r="Q46" s="86">
        <v>1</v>
      </c>
      <c r="R46" s="34"/>
      <c r="S46" s="34"/>
      <c r="T46" s="32" t="s">
        <v>63</v>
      </c>
      <c r="U46" s="86">
        <v>0</v>
      </c>
      <c r="V46" s="86">
        <v>0</v>
      </c>
      <c r="W46" s="86">
        <v>1</v>
      </c>
      <c r="X46" s="86">
        <v>0</v>
      </c>
      <c r="Y46" s="86">
        <v>1</v>
      </c>
      <c r="Z46" s="86">
        <v>2</v>
      </c>
      <c r="AA46" s="86">
        <v>1</v>
      </c>
      <c r="AB46" s="86">
        <v>2</v>
      </c>
      <c r="AC46" s="86">
        <v>4</v>
      </c>
      <c r="AD46" s="86">
        <v>2</v>
      </c>
      <c r="AE46" s="86">
        <v>2</v>
      </c>
      <c r="AF46" s="86">
        <v>22</v>
      </c>
      <c r="AG46" s="299">
        <v>0.2395470383275261</v>
      </c>
      <c r="AH46" s="347">
        <v>2.846054333764554</v>
      </c>
    </row>
    <row r="47" spans="1:34" ht="13.5">
      <c r="A47" s="32"/>
      <c r="B47" s="32"/>
      <c r="C47" s="39" t="s">
        <v>125</v>
      </c>
      <c r="D47" s="93">
        <v>0</v>
      </c>
      <c r="E47" s="93">
        <v>0</v>
      </c>
      <c r="F47" s="93">
        <v>2</v>
      </c>
      <c r="G47" s="93">
        <v>1</v>
      </c>
      <c r="H47" s="93">
        <v>3</v>
      </c>
      <c r="I47" s="93">
        <v>2</v>
      </c>
      <c r="J47" s="93">
        <v>3</v>
      </c>
      <c r="K47" s="93">
        <v>5</v>
      </c>
      <c r="L47" s="93">
        <v>4</v>
      </c>
      <c r="M47" s="93">
        <v>3</v>
      </c>
      <c r="N47" s="93">
        <v>4</v>
      </c>
      <c r="O47" s="93">
        <v>1</v>
      </c>
      <c r="P47" s="93">
        <v>4</v>
      </c>
      <c r="Q47" s="93">
        <v>4</v>
      </c>
      <c r="R47" s="32"/>
      <c r="S47" s="32"/>
      <c r="T47" s="39" t="s">
        <v>125</v>
      </c>
      <c r="U47" s="93">
        <v>6</v>
      </c>
      <c r="V47" s="93">
        <v>10</v>
      </c>
      <c r="W47" s="93">
        <v>12</v>
      </c>
      <c r="X47" s="93">
        <v>11</v>
      </c>
      <c r="Y47" s="93">
        <v>18</v>
      </c>
      <c r="Z47" s="93">
        <v>27</v>
      </c>
      <c r="AA47" s="93">
        <v>28</v>
      </c>
      <c r="AB47" s="93">
        <v>23</v>
      </c>
      <c r="AC47" s="93">
        <v>38</v>
      </c>
      <c r="AD47" s="93">
        <v>51</v>
      </c>
      <c r="AE47" s="93">
        <v>47</v>
      </c>
      <c r="AF47" s="93">
        <v>307</v>
      </c>
      <c r="AG47" s="91">
        <v>3.342770034843206</v>
      </c>
      <c r="AH47" s="92">
        <v>2.6433614603065267</v>
      </c>
    </row>
    <row r="48" spans="1:42" s="88" customFormat="1" ht="13.5">
      <c r="A48" s="34" t="s">
        <v>131</v>
      </c>
      <c r="B48" s="34"/>
      <c r="C48" s="34" t="s">
        <v>64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1</v>
      </c>
      <c r="J48" s="24">
        <v>1</v>
      </c>
      <c r="K48" s="24">
        <v>4</v>
      </c>
      <c r="L48" s="24">
        <v>5</v>
      </c>
      <c r="M48" s="24">
        <v>5</v>
      </c>
      <c r="N48" s="24">
        <v>3</v>
      </c>
      <c r="O48" s="24">
        <v>1</v>
      </c>
      <c r="P48" s="24">
        <v>3</v>
      </c>
      <c r="Q48" s="24">
        <v>3</v>
      </c>
      <c r="R48" s="34" t="s">
        <v>131</v>
      </c>
      <c r="S48" s="34"/>
      <c r="T48" s="34" t="s">
        <v>64</v>
      </c>
      <c r="U48" s="24">
        <v>8</v>
      </c>
      <c r="V48" s="24">
        <v>4</v>
      </c>
      <c r="W48" s="24">
        <v>7</v>
      </c>
      <c r="X48" s="24">
        <v>12</v>
      </c>
      <c r="Y48" s="24">
        <v>8</v>
      </c>
      <c r="Z48" s="24">
        <v>9</v>
      </c>
      <c r="AA48" s="24">
        <v>22</v>
      </c>
      <c r="AB48" s="24">
        <v>25</v>
      </c>
      <c r="AC48" s="24">
        <v>24</v>
      </c>
      <c r="AD48" s="24">
        <v>29</v>
      </c>
      <c r="AE48" s="87">
        <v>38</v>
      </c>
      <c r="AF48" s="87">
        <v>214</v>
      </c>
      <c r="AG48" s="334">
        <v>2.3301393728222997</v>
      </c>
      <c r="AH48" s="342">
        <v>4.2342698852394145</v>
      </c>
      <c r="AI48" s="3"/>
      <c r="AJ48" s="3"/>
      <c r="AK48" s="3"/>
      <c r="AL48" s="3"/>
      <c r="AM48" s="3"/>
      <c r="AN48" s="3"/>
      <c r="AO48" s="3"/>
      <c r="AP48" s="3"/>
    </row>
    <row r="49" spans="3:34" ht="13.5">
      <c r="C49" s="14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4" t="s">
        <v>65</v>
      </c>
      <c r="U49" s="7">
        <v>0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73">
        <v>2</v>
      </c>
      <c r="AF49" s="73">
        <v>8</v>
      </c>
      <c r="AG49" s="334">
        <v>0.08710801393728224</v>
      </c>
      <c r="AH49" s="342">
        <v>0.9345794392523363</v>
      </c>
    </row>
    <row r="50" spans="3:34" ht="13.5">
      <c r="C50" s="14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0</v>
      </c>
      <c r="P50" s="7">
        <v>0</v>
      </c>
      <c r="Q50" s="7">
        <v>2</v>
      </c>
      <c r="T50" s="14" t="s">
        <v>66</v>
      </c>
      <c r="U50" s="7">
        <v>2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73">
        <v>7</v>
      </c>
      <c r="AF50" s="73">
        <v>28</v>
      </c>
      <c r="AG50" s="334">
        <v>0.3048780487804878</v>
      </c>
      <c r="AH50" s="342">
        <v>1.9444444444444444</v>
      </c>
    </row>
    <row r="51" spans="3:34" ht="13.5">
      <c r="C51" s="14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T51" s="14" t="s">
        <v>67</v>
      </c>
      <c r="U51" s="7">
        <v>3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73">
        <v>10</v>
      </c>
      <c r="AF51" s="73">
        <v>49</v>
      </c>
      <c r="AG51" s="334">
        <v>0.5335365853658537</v>
      </c>
      <c r="AH51" s="342">
        <v>2.6908292147171884</v>
      </c>
    </row>
    <row r="52" spans="1:42" s="88" customFormat="1" ht="13.5">
      <c r="A52" s="34"/>
      <c r="B52" s="34"/>
      <c r="C52" s="34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34"/>
      <c r="S52" s="34"/>
      <c r="T52" s="34" t="s">
        <v>68</v>
      </c>
      <c r="U52" s="7">
        <v>0</v>
      </c>
      <c r="V52" s="7">
        <v>0</v>
      </c>
      <c r="W52" s="7">
        <v>0</v>
      </c>
      <c r="X52" s="7">
        <v>0</v>
      </c>
      <c r="Y52" s="7">
        <v>2</v>
      </c>
      <c r="Z52" s="7">
        <v>2</v>
      </c>
      <c r="AA52" s="7">
        <v>4</v>
      </c>
      <c r="AB52" s="7">
        <v>0</v>
      </c>
      <c r="AC52" s="7">
        <v>2</v>
      </c>
      <c r="AD52" s="7">
        <v>4</v>
      </c>
      <c r="AE52" s="73">
        <v>3</v>
      </c>
      <c r="AF52" s="73">
        <v>19</v>
      </c>
      <c r="AG52" s="334">
        <v>0.2068815331010453</v>
      </c>
      <c r="AH52" s="342">
        <v>1.5833333333333335</v>
      </c>
      <c r="AI52" s="3"/>
      <c r="AJ52" s="3"/>
      <c r="AK52" s="3"/>
      <c r="AL52" s="3"/>
      <c r="AM52" s="3"/>
      <c r="AN52" s="3"/>
      <c r="AO52" s="3"/>
      <c r="AP52" s="3"/>
    </row>
    <row r="53" spans="3:34" ht="13.5">
      <c r="C53" s="14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4" t="s">
        <v>69</v>
      </c>
      <c r="U53" s="7">
        <v>2</v>
      </c>
      <c r="V53" s="7">
        <v>0</v>
      </c>
      <c r="W53" s="7">
        <v>0</v>
      </c>
      <c r="X53" s="7">
        <v>2</v>
      </c>
      <c r="Y53" s="7">
        <v>1</v>
      </c>
      <c r="Z53" s="7">
        <v>0</v>
      </c>
      <c r="AA53" s="7">
        <v>5</v>
      </c>
      <c r="AB53" s="7">
        <v>1</v>
      </c>
      <c r="AC53" s="7">
        <v>3</v>
      </c>
      <c r="AD53" s="7">
        <v>1</v>
      </c>
      <c r="AE53" s="73">
        <v>1</v>
      </c>
      <c r="AF53" s="73">
        <v>16</v>
      </c>
      <c r="AG53" s="334">
        <v>0.17421602787456447</v>
      </c>
      <c r="AH53" s="342">
        <v>1.4084507042253522</v>
      </c>
    </row>
    <row r="54" spans="1:34" ht="13.5">
      <c r="A54" s="34"/>
      <c r="B54" s="34"/>
      <c r="C54" s="34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0</v>
      </c>
      <c r="P54" s="7">
        <v>1</v>
      </c>
      <c r="Q54" s="7">
        <v>2</v>
      </c>
      <c r="R54" s="34"/>
      <c r="S54" s="34"/>
      <c r="T54" s="34" t="s">
        <v>70</v>
      </c>
      <c r="U54" s="7">
        <v>1</v>
      </c>
      <c r="V54" s="7">
        <v>2</v>
      </c>
      <c r="W54" s="7">
        <v>2</v>
      </c>
      <c r="X54" s="7">
        <v>1</v>
      </c>
      <c r="Y54" s="7">
        <v>2</v>
      </c>
      <c r="Z54" s="7">
        <v>3</v>
      </c>
      <c r="AA54" s="7">
        <v>1</v>
      </c>
      <c r="AB54" s="7">
        <v>2</v>
      </c>
      <c r="AC54" s="7">
        <v>6</v>
      </c>
      <c r="AD54" s="7">
        <v>6</v>
      </c>
      <c r="AE54" s="73">
        <v>7</v>
      </c>
      <c r="AF54" s="73">
        <v>38</v>
      </c>
      <c r="AG54" s="334">
        <v>0.4137630662020906</v>
      </c>
      <c r="AH54" s="342">
        <v>2.21316249271986</v>
      </c>
    </row>
    <row r="55" spans="1:34" ht="13.5">
      <c r="A55" s="34"/>
      <c r="B55" s="34"/>
      <c r="C55" s="32" t="s">
        <v>71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2</v>
      </c>
      <c r="K55" s="23">
        <v>5</v>
      </c>
      <c r="L55" s="23">
        <v>0</v>
      </c>
      <c r="M55" s="23">
        <v>0</v>
      </c>
      <c r="N55" s="23">
        <v>0</v>
      </c>
      <c r="O55" s="23">
        <v>0</v>
      </c>
      <c r="P55" s="23">
        <v>1</v>
      </c>
      <c r="Q55" s="23">
        <v>0</v>
      </c>
      <c r="R55" s="34"/>
      <c r="S55" s="34"/>
      <c r="T55" s="32" t="s">
        <v>71</v>
      </c>
      <c r="U55" s="23">
        <v>3</v>
      </c>
      <c r="V55" s="23">
        <v>0</v>
      </c>
      <c r="W55" s="23">
        <v>1</v>
      </c>
      <c r="X55" s="23">
        <v>2</v>
      </c>
      <c r="Y55" s="23">
        <v>6</v>
      </c>
      <c r="Z55" s="23">
        <v>12</v>
      </c>
      <c r="AA55" s="23">
        <v>13</v>
      </c>
      <c r="AB55" s="23">
        <v>10</v>
      </c>
      <c r="AC55" s="23">
        <v>24</v>
      </c>
      <c r="AD55" s="23">
        <v>15</v>
      </c>
      <c r="AE55" s="86">
        <v>15</v>
      </c>
      <c r="AF55" s="86">
        <v>109</v>
      </c>
      <c r="AG55" s="299">
        <v>1.1868466898954704</v>
      </c>
      <c r="AH55" s="347">
        <v>7.921511627906977</v>
      </c>
    </row>
    <row r="56" spans="1:34" ht="14.25" thickBot="1">
      <c r="A56" s="32"/>
      <c r="B56" s="32"/>
      <c r="C56" s="39" t="s">
        <v>125</v>
      </c>
      <c r="D56" s="90">
        <v>0</v>
      </c>
      <c r="E56" s="90">
        <v>0</v>
      </c>
      <c r="F56" s="90">
        <v>1</v>
      </c>
      <c r="G56" s="90">
        <v>0</v>
      </c>
      <c r="H56" s="90">
        <v>1</v>
      </c>
      <c r="I56" s="90">
        <v>1</v>
      </c>
      <c r="J56" s="90">
        <v>4</v>
      </c>
      <c r="K56" s="90">
        <v>10</v>
      </c>
      <c r="L56" s="90">
        <v>6</v>
      </c>
      <c r="M56" s="90">
        <v>11</v>
      </c>
      <c r="N56" s="90">
        <v>4</v>
      </c>
      <c r="O56" s="90">
        <v>1</v>
      </c>
      <c r="P56" s="90">
        <v>5</v>
      </c>
      <c r="Q56" s="90">
        <v>8</v>
      </c>
      <c r="R56" s="32"/>
      <c r="S56" s="32"/>
      <c r="T56" s="39" t="s">
        <v>125</v>
      </c>
      <c r="U56" s="90">
        <v>19</v>
      </c>
      <c r="V56" s="90">
        <v>9</v>
      </c>
      <c r="W56" s="90">
        <v>15</v>
      </c>
      <c r="X56" s="90">
        <v>19</v>
      </c>
      <c r="Y56" s="90">
        <v>22</v>
      </c>
      <c r="Z56" s="90">
        <v>33</v>
      </c>
      <c r="AA56" s="90">
        <v>51</v>
      </c>
      <c r="AB56" s="90">
        <v>43</v>
      </c>
      <c r="AC56" s="90">
        <v>67</v>
      </c>
      <c r="AD56" s="90">
        <v>68</v>
      </c>
      <c r="AE56" s="90">
        <v>83</v>
      </c>
      <c r="AF56" s="93">
        <v>481</v>
      </c>
      <c r="AG56" s="82">
        <v>5.237369337979094</v>
      </c>
      <c r="AH56" s="95">
        <v>3.294520547945205</v>
      </c>
    </row>
    <row r="57" spans="1:34" ht="13.5">
      <c r="A57" s="69" t="s">
        <v>9</v>
      </c>
      <c r="B57" s="69"/>
      <c r="C57" s="69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69" t="s">
        <v>9</v>
      </c>
      <c r="S57" s="69"/>
      <c r="T57" s="69"/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343">
        <v>0</v>
      </c>
      <c r="AF57" s="343">
        <v>0</v>
      </c>
      <c r="AG57" s="344">
        <v>0</v>
      </c>
      <c r="AH57" s="348"/>
    </row>
    <row r="58" spans="1:34" ht="14.25" thickBot="1">
      <c r="A58" s="85" t="s">
        <v>17</v>
      </c>
      <c r="B58" s="85"/>
      <c r="C58" s="85"/>
      <c r="D58" s="48">
        <v>0</v>
      </c>
      <c r="E58" s="48">
        <v>0</v>
      </c>
      <c r="F58" s="48">
        <v>45</v>
      </c>
      <c r="G58" s="48">
        <v>19</v>
      </c>
      <c r="H58" s="48">
        <v>53</v>
      </c>
      <c r="I58" s="48">
        <v>37</v>
      </c>
      <c r="J58" s="48">
        <v>69</v>
      </c>
      <c r="K58" s="48">
        <v>124</v>
      </c>
      <c r="L58" s="48">
        <v>124</v>
      </c>
      <c r="M58" s="48">
        <v>166</v>
      </c>
      <c r="N58" s="48">
        <v>166</v>
      </c>
      <c r="O58" s="48">
        <v>230</v>
      </c>
      <c r="P58" s="48">
        <v>268</v>
      </c>
      <c r="Q58" s="48">
        <v>297</v>
      </c>
      <c r="R58" s="85" t="s">
        <v>17</v>
      </c>
      <c r="S58" s="85"/>
      <c r="T58" s="85"/>
      <c r="U58" s="48">
        <v>424</v>
      </c>
      <c r="V58" s="48">
        <v>368</v>
      </c>
      <c r="W58" s="48">
        <v>525</v>
      </c>
      <c r="X58" s="48">
        <v>521</v>
      </c>
      <c r="Y58" s="48">
        <v>557</v>
      </c>
      <c r="Z58" s="48">
        <v>680</v>
      </c>
      <c r="AA58" s="48">
        <v>741</v>
      </c>
      <c r="AB58" s="48">
        <v>836</v>
      </c>
      <c r="AC58" s="48">
        <v>969</v>
      </c>
      <c r="AD58" s="48">
        <v>1033</v>
      </c>
      <c r="AE58" s="48">
        <v>932</v>
      </c>
      <c r="AF58" s="48">
        <v>9184</v>
      </c>
      <c r="AG58" s="49">
        <v>100</v>
      </c>
      <c r="AH58" s="349">
        <v>7.192306487485512</v>
      </c>
    </row>
    <row r="59" ht="13.5">
      <c r="C59" s="14" t="s">
        <v>262</v>
      </c>
    </row>
    <row r="63" spans="1:42" s="88" customFormat="1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70"/>
      <c r="AF63" s="70"/>
      <c r="AG63" s="70"/>
      <c r="AH63" s="70"/>
      <c r="AI63" s="3"/>
      <c r="AJ63" s="3"/>
      <c r="AK63" s="3"/>
      <c r="AL63" s="3"/>
      <c r="AM63" s="3"/>
      <c r="AN63" s="3"/>
      <c r="AO63" s="3"/>
      <c r="AP63" s="3"/>
    </row>
  </sheetData>
  <sheetProtection/>
  <printOptions horizontalCentered="1"/>
  <pageMargins left="0.66" right="0.55" top="0.46" bottom="0.5511811023622047" header="0.35" footer="0.35433070866141736"/>
  <pageSetup horizontalDpi="600" verticalDpi="600" orientation="portrait" paperSize="9" scale="95" r:id="rId1"/>
  <colBreaks count="1" manualBreakCount="1">
    <brk id="17" max="5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Y63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00390625" defaultRowHeight="13.5"/>
  <cols>
    <col min="1" max="1" width="10.875" style="14" customWidth="1"/>
    <col min="2" max="2" width="1.37890625" style="14" customWidth="1"/>
    <col min="3" max="3" width="11.25390625" style="14" customWidth="1"/>
    <col min="4" max="17" width="4.375" style="14" customWidth="1"/>
    <col min="18" max="18" width="10.875" style="14" customWidth="1"/>
    <col min="19" max="19" width="1.37890625" style="14" customWidth="1"/>
    <col min="20" max="20" width="11.25390625" style="14" customWidth="1"/>
    <col min="21" max="30" width="4.375" style="14" customWidth="1"/>
    <col min="31" max="31" width="4.375" style="321" customWidth="1"/>
    <col min="32" max="32" width="5.00390625" style="321" customWidth="1"/>
    <col min="33" max="33" width="6.75390625" style="321" customWidth="1"/>
    <col min="34" max="34" width="8.75390625" style="321" customWidth="1"/>
    <col min="35" max="16384" width="9.00390625" style="3" customWidth="1"/>
  </cols>
  <sheetData>
    <row r="1" spans="1:20" ht="21" customHeight="1" thickBot="1">
      <c r="A1" s="40" t="s">
        <v>171</v>
      </c>
      <c r="B1" s="27"/>
      <c r="C1" s="27"/>
      <c r="R1" s="40"/>
      <c r="S1" s="27"/>
      <c r="T1" s="27"/>
    </row>
    <row r="2" spans="1:34" ht="14.25" thickBot="1">
      <c r="A2" s="85" t="s">
        <v>121</v>
      </c>
      <c r="B2" s="19"/>
      <c r="C2" s="19" t="s">
        <v>122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85" t="s">
        <v>121</v>
      </c>
      <c r="S2" s="19"/>
      <c r="T2" s="19" t="s">
        <v>122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 t="s">
        <v>17</v>
      </c>
      <c r="AG2" s="5" t="s">
        <v>74</v>
      </c>
      <c r="AH2" s="5" t="s">
        <v>123</v>
      </c>
    </row>
    <row r="3" spans="1:34" ht="13.5">
      <c r="A3" s="34" t="s">
        <v>124</v>
      </c>
      <c r="B3" s="34"/>
      <c r="C3" s="34" t="s">
        <v>25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1</v>
      </c>
      <c r="L3" s="73">
        <v>1</v>
      </c>
      <c r="M3" s="73">
        <v>1</v>
      </c>
      <c r="N3" s="73">
        <v>0</v>
      </c>
      <c r="O3" s="73">
        <v>0</v>
      </c>
      <c r="P3" s="73">
        <v>0</v>
      </c>
      <c r="Q3" s="73">
        <v>0</v>
      </c>
      <c r="R3" s="34" t="s">
        <v>124</v>
      </c>
      <c r="S3" s="34"/>
      <c r="T3" s="34" t="s">
        <v>25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3">
        <v>0</v>
      </c>
      <c r="AA3" s="73">
        <v>0</v>
      </c>
      <c r="AB3" s="73">
        <v>2</v>
      </c>
      <c r="AC3" s="73">
        <v>0</v>
      </c>
      <c r="AD3" s="73">
        <v>1</v>
      </c>
      <c r="AE3" s="73">
        <v>2</v>
      </c>
      <c r="AF3" s="73">
        <v>8</v>
      </c>
      <c r="AG3" s="334">
        <v>0.3348681456676434</v>
      </c>
      <c r="AH3" s="342">
        <v>0.14453477868112016</v>
      </c>
    </row>
    <row r="4" spans="1:34" ht="13.5">
      <c r="A4" s="34" t="s">
        <v>13</v>
      </c>
      <c r="B4" s="34"/>
      <c r="C4" s="34" t="s">
        <v>26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34" t="s">
        <v>13</v>
      </c>
      <c r="S4" s="34"/>
      <c r="T4" s="34" t="s">
        <v>26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3">
        <v>0</v>
      </c>
      <c r="AA4" s="73">
        <v>0</v>
      </c>
      <c r="AB4" s="73">
        <v>1</v>
      </c>
      <c r="AC4" s="73">
        <v>0</v>
      </c>
      <c r="AD4" s="73">
        <v>0</v>
      </c>
      <c r="AE4" s="73">
        <v>0</v>
      </c>
      <c r="AF4" s="73">
        <v>1</v>
      </c>
      <c r="AG4" s="334">
        <v>0.041858518208455424</v>
      </c>
      <c r="AH4" s="342">
        <v>0.07183908045977011</v>
      </c>
    </row>
    <row r="5" spans="1:34" ht="13.5">
      <c r="A5" s="34"/>
      <c r="B5" s="34"/>
      <c r="C5" s="34" t="s">
        <v>27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34"/>
      <c r="S5" s="34"/>
      <c r="T5" s="34" t="s">
        <v>27</v>
      </c>
      <c r="U5" s="73">
        <v>0</v>
      </c>
      <c r="V5" s="73">
        <v>0</v>
      </c>
      <c r="W5" s="73">
        <v>1</v>
      </c>
      <c r="X5" s="73">
        <v>0</v>
      </c>
      <c r="Y5" s="73">
        <v>0</v>
      </c>
      <c r="Z5" s="73">
        <v>0</v>
      </c>
      <c r="AA5" s="73">
        <v>0</v>
      </c>
      <c r="AB5" s="73">
        <v>0</v>
      </c>
      <c r="AC5" s="73">
        <v>0</v>
      </c>
      <c r="AD5" s="73">
        <v>0</v>
      </c>
      <c r="AE5" s="73">
        <v>0</v>
      </c>
      <c r="AF5" s="73">
        <v>1</v>
      </c>
      <c r="AG5" s="334">
        <v>0.041858518208455424</v>
      </c>
      <c r="AH5" s="342">
        <v>0.07396449704142012</v>
      </c>
    </row>
    <row r="6" spans="1:34" ht="13.5">
      <c r="A6" s="34"/>
      <c r="B6" s="34"/>
      <c r="C6" s="34" t="s">
        <v>28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34"/>
      <c r="S6" s="34"/>
      <c r="T6" s="34" t="s">
        <v>28</v>
      </c>
      <c r="U6" s="73">
        <v>1</v>
      </c>
      <c r="V6" s="73">
        <v>0</v>
      </c>
      <c r="W6" s="73">
        <v>0</v>
      </c>
      <c r="X6" s="73">
        <v>2</v>
      </c>
      <c r="Y6" s="73">
        <v>1</v>
      </c>
      <c r="Z6" s="73">
        <v>0</v>
      </c>
      <c r="AA6" s="73">
        <v>1</v>
      </c>
      <c r="AB6" s="73">
        <v>0</v>
      </c>
      <c r="AC6" s="73">
        <v>1</v>
      </c>
      <c r="AD6" s="73">
        <v>0</v>
      </c>
      <c r="AE6" s="73">
        <v>0</v>
      </c>
      <c r="AF6" s="73">
        <v>6</v>
      </c>
      <c r="AG6" s="334">
        <v>0.25115110925073253</v>
      </c>
      <c r="AH6" s="342">
        <v>0.2564102564102564</v>
      </c>
    </row>
    <row r="7" spans="1:34" ht="13.5">
      <c r="A7" s="34"/>
      <c r="B7" s="34"/>
      <c r="C7" s="34" t="s">
        <v>29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1</v>
      </c>
      <c r="L7" s="73">
        <v>1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34"/>
      <c r="S7" s="34"/>
      <c r="T7" s="34" t="s">
        <v>29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2</v>
      </c>
      <c r="AG7" s="334">
        <v>0.08371703641691085</v>
      </c>
      <c r="AH7" s="342">
        <v>0.18050541516245489</v>
      </c>
    </row>
    <row r="8" spans="1:34" ht="13.5">
      <c r="A8" s="34"/>
      <c r="B8" s="34"/>
      <c r="C8" s="34" t="s">
        <v>30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34"/>
      <c r="S8" s="34"/>
      <c r="T8" s="34" t="s">
        <v>30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1</v>
      </c>
      <c r="AG8" s="334">
        <v>0.041858518208455424</v>
      </c>
      <c r="AH8" s="342">
        <v>0.08417508417508417</v>
      </c>
    </row>
    <row r="9" spans="1:34" ht="13.5">
      <c r="A9" s="34"/>
      <c r="B9" s="34"/>
      <c r="C9" s="32" t="s">
        <v>31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1</v>
      </c>
      <c r="N9" s="73">
        <v>1</v>
      </c>
      <c r="O9" s="73">
        <v>1</v>
      </c>
      <c r="P9" s="73">
        <v>2</v>
      </c>
      <c r="Q9" s="73">
        <v>0</v>
      </c>
      <c r="R9" s="34"/>
      <c r="S9" s="34"/>
      <c r="T9" s="32" t="s">
        <v>31</v>
      </c>
      <c r="U9" s="73">
        <v>0</v>
      </c>
      <c r="V9" s="73">
        <v>1</v>
      </c>
      <c r="W9" s="73">
        <v>0</v>
      </c>
      <c r="X9" s="73">
        <v>2</v>
      </c>
      <c r="Y9" s="73">
        <v>0</v>
      </c>
      <c r="Z9" s="73">
        <v>0</v>
      </c>
      <c r="AA9" s="73">
        <v>1</v>
      </c>
      <c r="AB9" s="73">
        <v>1</v>
      </c>
      <c r="AC9" s="73">
        <v>0</v>
      </c>
      <c r="AD9" s="73">
        <v>1</v>
      </c>
      <c r="AE9" s="73">
        <v>0</v>
      </c>
      <c r="AF9" s="73">
        <v>11</v>
      </c>
      <c r="AG9" s="299">
        <v>0.46044370029300963</v>
      </c>
      <c r="AH9" s="347">
        <v>0.5360623781676412</v>
      </c>
    </row>
    <row r="10" spans="1:34" ht="13.5">
      <c r="A10" s="32"/>
      <c r="B10" s="32"/>
      <c r="C10" s="39" t="s">
        <v>125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3</v>
      </c>
      <c r="L10" s="96">
        <v>2</v>
      </c>
      <c r="M10" s="96">
        <v>2</v>
      </c>
      <c r="N10" s="96">
        <v>1</v>
      </c>
      <c r="O10" s="96">
        <v>1</v>
      </c>
      <c r="P10" s="96">
        <v>2</v>
      </c>
      <c r="Q10" s="96">
        <v>0</v>
      </c>
      <c r="R10" s="32"/>
      <c r="S10" s="32"/>
      <c r="T10" s="39" t="s">
        <v>125</v>
      </c>
      <c r="U10" s="96">
        <v>1</v>
      </c>
      <c r="V10" s="96">
        <v>1</v>
      </c>
      <c r="W10" s="96">
        <v>1</v>
      </c>
      <c r="X10" s="96">
        <v>4</v>
      </c>
      <c r="Y10" s="96">
        <v>1</v>
      </c>
      <c r="Z10" s="96">
        <v>0</v>
      </c>
      <c r="AA10" s="96">
        <v>2</v>
      </c>
      <c r="AB10" s="96">
        <v>4</v>
      </c>
      <c r="AC10" s="96">
        <v>1</v>
      </c>
      <c r="AD10" s="96">
        <v>2</v>
      </c>
      <c r="AE10" s="96">
        <v>2</v>
      </c>
      <c r="AF10" s="96">
        <v>30</v>
      </c>
      <c r="AG10" s="91">
        <v>1.2557555462536627</v>
      </c>
      <c r="AH10" s="92">
        <v>0.20044097013429546</v>
      </c>
    </row>
    <row r="11" spans="1:34" ht="13.5">
      <c r="A11" s="34" t="s">
        <v>126</v>
      </c>
      <c r="B11" s="34"/>
      <c r="C11" s="34" t="s">
        <v>32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2</v>
      </c>
      <c r="J11" s="73">
        <v>42</v>
      </c>
      <c r="K11" s="73">
        <v>70</v>
      </c>
      <c r="L11" s="73">
        <v>32</v>
      </c>
      <c r="M11" s="73">
        <v>29</v>
      </c>
      <c r="N11" s="73">
        <v>19</v>
      </c>
      <c r="O11" s="73">
        <v>18</v>
      </c>
      <c r="P11" s="73">
        <v>18</v>
      </c>
      <c r="Q11" s="73">
        <v>9</v>
      </c>
      <c r="R11" s="34" t="s">
        <v>126</v>
      </c>
      <c r="S11" s="34"/>
      <c r="T11" s="34" t="s">
        <v>32</v>
      </c>
      <c r="U11" s="73">
        <v>10</v>
      </c>
      <c r="V11" s="73">
        <v>5</v>
      </c>
      <c r="W11" s="73">
        <v>6</v>
      </c>
      <c r="X11" s="73">
        <v>6</v>
      </c>
      <c r="Y11" s="73">
        <v>2</v>
      </c>
      <c r="Z11" s="73">
        <v>3</v>
      </c>
      <c r="AA11" s="73">
        <v>3</v>
      </c>
      <c r="AB11" s="73">
        <v>2</v>
      </c>
      <c r="AC11" s="73">
        <v>0</v>
      </c>
      <c r="AD11" s="73">
        <v>2</v>
      </c>
      <c r="AE11" s="73">
        <v>1</v>
      </c>
      <c r="AF11" s="73">
        <v>279</v>
      </c>
      <c r="AG11" s="334">
        <v>11.678526580159062</v>
      </c>
      <c r="AH11" s="342">
        <v>9.412955465587045</v>
      </c>
    </row>
    <row r="12" spans="1:34" ht="13.5">
      <c r="A12" s="34" t="s">
        <v>14</v>
      </c>
      <c r="B12" s="34"/>
      <c r="C12" s="34" t="s">
        <v>33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3</v>
      </c>
      <c r="K12" s="73">
        <v>11</v>
      </c>
      <c r="L12" s="73">
        <v>4</v>
      </c>
      <c r="M12" s="73">
        <v>8</v>
      </c>
      <c r="N12" s="73">
        <v>3</v>
      </c>
      <c r="O12" s="73">
        <v>5</v>
      </c>
      <c r="P12" s="73">
        <v>4</v>
      </c>
      <c r="Q12" s="73">
        <v>6</v>
      </c>
      <c r="R12" s="34" t="s">
        <v>14</v>
      </c>
      <c r="S12" s="34"/>
      <c r="T12" s="34" t="s">
        <v>33</v>
      </c>
      <c r="U12" s="73">
        <v>3</v>
      </c>
      <c r="V12" s="73">
        <v>3</v>
      </c>
      <c r="W12" s="73">
        <v>2</v>
      </c>
      <c r="X12" s="73">
        <v>1</v>
      </c>
      <c r="Y12" s="73">
        <v>2</v>
      </c>
      <c r="Z12" s="73">
        <v>1</v>
      </c>
      <c r="AA12" s="73">
        <v>1</v>
      </c>
      <c r="AB12" s="73">
        <v>10</v>
      </c>
      <c r="AC12" s="73">
        <v>3</v>
      </c>
      <c r="AD12" s="73">
        <v>1</v>
      </c>
      <c r="AE12" s="73">
        <v>2</v>
      </c>
      <c r="AF12" s="73">
        <v>73</v>
      </c>
      <c r="AG12" s="334">
        <v>3.055671829217246</v>
      </c>
      <c r="AH12" s="342">
        <v>3.6300348085529586</v>
      </c>
    </row>
    <row r="13" spans="1:34" ht="13.5">
      <c r="A13" s="34"/>
      <c r="B13" s="34"/>
      <c r="C13" s="34" t="s">
        <v>34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7</v>
      </c>
      <c r="L13" s="73">
        <v>3</v>
      </c>
      <c r="M13" s="73">
        <v>6</v>
      </c>
      <c r="N13" s="73">
        <v>3</v>
      </c>
      <c r="O13" s="73">
        <v>8</v>
      </c>
      <c r="P13" s="73">
        <v>0</v>
      </c>
      <c r="Q13" s="73">
        <v>5</v>
      </c>
      <c r="R13" s="34"/>
      <c r="S13" s="34"/>
      <c r="T13" s="34" t="s">
        <v>34</v>
      </c>
      <c r="U13" s="73">
        <v>4</v>
      </c>
      <c r="V13" s="73">
        <v>0</v>
      </c>
      <c r="W13" s="73">
        <v>1</v>
      </c>
      <c r="X13" s="73">
        <v>1</v>
      </c>
      <c r="Y13" s="73">
        <v>1</v>
      </c>
      <c r="Z13" s="73">
        <v>0</v>
      </c>
      <c r="AA13" s="73">
        <v>2</v>
      </c>
      <c r="AB13" s="73">
        <v>1</v>
      </c>
      <c r="AC13" s="73">
        <v>2</v>
      </c>
      <c r="AD13" s="73">
        <v>2</v>
      </c>
      <c r="AE13" s="73">
        <v>2</v>
      </c>
      <c r="AF13" s="73">
        <v>48</v>
      </c>
      <c r="AG13" s="334">
        <v>2.0092088740058602</v>
      </c>
      <c r="AH13" s="342">
        <v>2.3856858846918487</v>
      </c>
    </row>
    <row r="14" spans="1:34" ht="13.5">
      <c r="A14" s="34"/>
      <c r="B14" s="34"/>
      <c r="C14" s="34" t="s">
        <v>35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6</v>
      </c>
      <c r="K14" s="73">
        <v>12</v>
      </c>
      <c r="L14" s="73">
        <v>3</v>
      </c>
      <c r="M14" s="73">
        <v>5</v>
      </c>
      <c r="N14" s="73">
        <v>3</v>
      </c>
      <c r="O14" s="73">
        <v>1</v>
      </c>
      <c r="P14" s="73">
        <v>5</v>
      </c>
      <c r="Q14" s="73">
        <v>2</v>
      </c>
      <c r="R14" s="34"/>
      <c r="S14" s="34"/>
      <c r="T14" s="34" t="s">
        <v>35</v>
      </c>
      <c r="U14" s="73">
        <v>2</v>
      </c>
      <c r="V14" s="73">
        <v>2</v>
      </c>
      <c r="W14" s="73">
        <v>2</v>
      </c>
      <c r="X14" s="73">
        <v>4</v>
      </c>
      <c r="Y14" s="73">
        <v>1</v>
      </c>
      <c r="Z14" s="73">
        <v>4</v>
      </c>
      <c r="AA14" s="73">
        <v>7</v>
      </c>
      <c r="AB14" s="73">
        <v>5</v>
      </c>
      <c r="AC14" s="73">
        <v>1</v>
      </c>
      <c r="AD14" s="73">
        <v>2</v>
      </c>
      <c r="AE14" s="73">
        <v>1</v>
      </c>
      <c r="AF14" s="73">
        <v>68</v>
      </c>
      <c r="AG14" s="334">
        <v>2.8463792381749684</v>
      </c>
      <c r="AH14" s="342">
        <v>0.9559960635456208</v>
      </c>
    </row>
    <row r="15" spans="1:34" ht="13.5">
      <c r="A15" s="34"/>
      <c r="B15" s="34"/>
      <c r="C15" s="34" t="s">
        <v>36</v>
      </c>
      <c r="D15" s="73">
        <v>0</v>
      </c>
      <c r="E15" s="73">
        <v>0</v>
      </c>
      <c r="F15" s="73">
        <v>0</v>
      </c>
      <c r="G15" s="73">
        <v>0</v>
      </c>
      <c r="H15" s="73">
        <v>1</v>
      </c>
      <c r="I15" s="73">
        <v>0</v>
      </c>
      <c r="J15" s="73">
        <v>5</v>
      </c>
      <c r="K15" s="73">
        <v>36</v>
      </c>
      <c r="L15" s="73">
        <v>16</v>
      </c>
      <c r="M15" s="73">
        <v>7</v>
      </c>
      <c r="N15" s="73">
        <v>13</v>
      </c>
      <c r="O15" s="73">
        <v>16</v>
      </c>
      <c r="P15" s="73">
        <v>10</v>
      </c>
      <c r="Q15" s="73">
        <v>9</v>
      </c>
      <c r="R15" s="34"/>
      <c r="S15" s="34"/>
      <c r="T15" s="34" t="s">
        <v>36</v>
      </c>
      <c r="U15" s="73">
        <v>12</v>
      </c>
      <c r="V15" s="73">
        <v>9</v>
      </c>
      <c r="W15" s="73">
        <v>9</v>
      </c>
      <c r="X15" s="73">
        <v>4</v>
      </c>
      <c r="Y15" s="73">
        <v>10</v>
      </c>
      <c r="Z15" s="73">
        <v>7</v>
      </c>
      <c r="AA15" s="73">
        <v>6</v>
      </c>
      <c r="AB15" s="73">
        <v>8</v>
      </c>
      <c r="AC15" s="73">
        <v>2</v>
      </c>
      <c r="AD15" s="73">
        <v>2</v>
      </c>
      <c r="AE15" s="73">
        <v>5</v>
      </c>
      <c r="AF15" s="73">
        <v>187</v>
      </c>
      <c r="AG15" s="334">
        <v>7.827542904981163</v>
      </c>
      <c r="AH15" s="342">
        <v>3.0545573342045085</v>
      </c>
    </row>
    <row r="16" spans="1:34" ht="13.5">
      <c r="A16" s="34"/>
      <c r="B16" s="34"/>
      <c r="C16" s="34" t="s">
        <v>37</v>
      </c>
      <c r="D16" s="73">
        <v>0</v>
      </c>
      <c r="E16" s="73">
        <v>0</v>
      </c>
      <c r="F16" s="73">
        <v>7</v>
      </c>
      <c r="G16" s="73">
        <v>3</v>
      </c>
      <c r="H16" s="73">
        <v>20</v>
      </c>
      <c r="I16" s="73">
        <v>12</v>
      </c>
      <c r="J16" s="73">
        <v>16</v>
      </c>
      <c r="K16" s="73">
        <v>66</v>
      </c>
      <c r="L16" s="73">
        <v>45</v>
      </c>
      <c r="M16" s="73">
        <v>26</v>
      </c>
      <c r="N16" s="73">
        <v>30</v>
      </c>
      <c r="O16" s="73">
        <v>36</v>
      </c>
      <c r="P16" s="73">
        <v>29</v>
      </c>
      <c r="Q16" s="73">
        <v>38</v>
      </c>
      <c r="R16" s="34"/>
      <c r="S16" s="34"/>
      <c r="T16" s="34" t="s">
        <v>37</v>
      </c>
      <c r="U16" s="73">
        <v>32</v>
      </c>
      <c r="V16" s="73">
        <v>34</v>
      </c>
      <c r="W16" s="73">
        <v>38</v>
      </c>
      <c r="X16" s="73">
        <v>25</v>
      </c>
      <c r="Y16" s="73">
        <v>28</v>
      </c>
      <c r="Z16" s="73">
        <v>31</v>
      </c>
      <c r="AA16" s="73">
        <v>25</v>
      </c>
      <c r="AB16" s="73">
        <v>33</v>
      </c>
      <c r="AC16" s="73">
        <v>32</v>
      </c>
      <c r="AD16" s="73">
        <v>37</v>
      </c>
      <c r="AE16" s="73">
        <v>38</v>
      </c>
      <c r="AF16" s="73">
        <v>681</v>
      </c>
      <c r="AG16" s="334">
        <v>28.50565089995814</v>
      </c>
      <c r="AH16" s="342">
        <v>5.304564573921171</v>
      </c>
    </row>
    <row r="17" spans="1:51" s="88" customFormat="1" ht="13.5">
      <c r="A17" s="34"/>
      <c r="B17" s="34"/>
      <c r="C17" s="34" t="s">
        <v>38</v>
      </c>
      <c r="D17" s="73">
        <v>0</v>
      </c>
      <c r="E17" s="73">
        <v>0</v>
      </c>
      <c r="F17" s="73">
        <v>2</v>
      </c>
      <c r="G17" s="73">
        <v>0</v>
      </c>
      <c r="H17" s="73">
        <v>0</v>
      </c>
      <c r="I17" s="73">
        <v>2</v>
      </c>
      <c r="J17" s="73">
        <v>6</v>
      </c>
      <c r="K17" s="73">
        <v>10</v>
      </c>
      <c r="L17" s="73">
        <v>10</v>
      </c>
      <c r="M17" s="73">
        <v>13</v>
      </c>
      <c r="N17" s="73">
        <v>6</v>
      </c>
      <c r="O17" s="73">
        <v>16</v>
      </c>
      <c r="P17" s="73">
        <v>13</v>
      </c>
      <c r="Q17" s="73">
        <v>9</v>
      </c>
      <c r="R17" s="34"/>
      <c r="S17" s="34"/>
      <c r="T17" s="34" t="s">
        <v>38</v>
      </c>
      <c r="U17" s="73">
        <v>11</v>
      </c>
      <c r="V17" s="73">
        <v>11</v>
      </c>
      <c r="W17" s="73">
        <v>8</v>
      </c>
      <c r="X17" s="73">
        <v>12</v>
      </c>
      <c r="Y17" s="73">
        <v>9</v>
      </c>
      <c r="Z17" s="73">
        <v>10</v>
      </c>
      <c r="AA17" s="73">
        <v>7</v>
      </c>
      <c r="AB17" s="73">
        <v>9</v>
      </c>
      <c r="AC17" s="73">
        <v>10</v>
      </c>
      <c r="AD17" s="73">
        <v>6</v>
      </c>
      <c r="AE17" s="73">
        <v>7</v>
      </c>
      <c r="AF17" s="73">
        <v>187</v>
      </c>
      <c r="AG17" s="334">
        <v>7.827542904981163</v>
      </c>
      <c r="AH17" s="342">
        <v>2.0971178647527196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88" customFormat="1" ht="13.5">
      <c r="A18" s="34"/>
      <c r="B18" s="34"/>
      <c r="C18" s="34" t="s">
        <v>39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1</v>
      </c>
      <c r="J18" s="73">
        <v>0</v>
      </c>
      <c r="K18" s="73">
        <v>7</v>
      </c>
      <c r="L18" s="73">
        <v>3</v>
      </c>
      <c r="M18" s="73">
        <v>1</v>
      </c>
      <c r="N18" s="73">
        <v>0</v>
      </c>
      <c r="O18" s="73">
        <v>0</v>
      </c>
      <c r="P18" s="73">
        <v>1</v>
      </c>
      <c r="Q18" s="73">
        <v>0</v>
      </c>
      <c r="R18" s="34"/>
      <c r="S18" s="34"/>
      <c r="T18" s="34" t="s">
        <v>39</v>
      </c>
      <c r="U18" s="73">
        <v>2</v>
      </c>
      <c r="V18" s="73">
        <v>1</v>
      </c>
      <c r="W18" s="73">
        <v>1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17</v>
      </c>
      <c r="AG18" s="334">
        <v>0.7115948095437421</v>
      </c>
      <c r="AH18" s="342">
        <v>0.7109995817649519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34" ht="13.5">
      <c r="A19" s="34"/>
      <c r="B19" s="34"/>
      <c r="C19" s="34" t="s">
        <v>43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1</v>
      </c>
      <c r="J19" s="73">
        <v>4</v>
      </c>
      <c r="K19" s="73">
        <v>12</v>
      </c>
      <c r="L19" s="73">
        <v>6</v>
      </c>
      <c r="M19" s="73">
        <v>3</v>
      </c>
      <c r="N19" s="73">
        <v>2</v>
      </c>
      <c r="O19" s="73">
        <v>1</v>
      </c>
      <c r="P19" s="73">
        <v>6</v>
      </c>
      <c r="Q19" s="73">
        <v>4</v>
      </c>
      <c r="R19" s="34"/>
      <c r="S19" s="34"/>
      <c r="T19" s="34" t="s">
        <v>43</v>
      </c>
      <c r="U19" s="73">
        <v>2</v>
      </c>
      <c r="V19" s="73">
        <v>3</v>
      </c>
      <c r="W19" s="73">
        <v>3</v>
      </c>
      <c r="X19" s="73">
        <v>0</v>
      </c>
      <c r="Y19" s="73">
        <v>2</v>
      </c>
      <c r="Z19" s="73">
        <v>2</v>
      </c>
      <c r="AA19" s="73">
        <v>0</v>
      </c>
      <c r="AB19" s="73">
        <v>3</v>
      </c>
      <c r="AC19" s="73">
        <v>1</v>
      </c>
      <c r="AD19" s="73">
        <v>1</v>
      </c>
      <c r="AE19" s="73">
        <v>1</v>
      </c>
      <c r="AF19" s="73">
        <v>57</v>
      </c>
      <c r="AG19" s="334">
        <v>2.385935537881959</v>
      </c>
      <c r="AH19" s="342">
        <v>6.544202066590127</v>
      </c>
    </row>
    <row r="20" spans="1:34" ht="13.5">
      <c r="A20" s="34"/>
      <c r="B20" s="34"/>
      <c r="C20" s="32" t="s">
        <v>44</v>
      </c>
      <c r="D20" s="86">
        <v>0</v>
      </c>
      <c r="E20" s="86">
        <v>0</v>
      </c>
      <c r="F20" s="86">
        <v>0</v>
      </c>
      <c r="G20" s="86">
        <v>0</v>
      </c>
      <c r="H20" s="86">
        <v>3</v>
      </c>
      <c r="I20" s="86">
        <v>5</v>
      </c>
      <c r="J20" s="86">
        <v>26</v>
      </c>
      <c r="K20" s="86">
        <v>35</v>
      </c>
      <c r="L20" s="86">
        <v>5</v>
      </c>
      <c r="M20" s="86">
        <v>10</v>
      </c>
      <c r="N20" s="86">
        <v>9</v>
      </c>
      <c r="O20" s="86">
        <v>12</v>
      </c>
      <c r="P20" s="86">
        <v>6</v>
      </c>
      <c r="Q20" s="86">
        <v>11</v>
      </c>
      <c r="R20" s="34"/>
      <c r="S20" s="34"/>
      <c r="T20" s="32" t="s">
        <v>44</v>
      </c>
      <c r="U20" s="86">
        <v>5</v>
      </c>
      <c r="V20" s="86">
        <v>4</v>
      </c>
      <c r="W20" s="86">
        <v>3</v>
      </c>
      <c r="X20" s="86">
        <v>5</v>
      </c>
      <c r="Y20" s="86">
        <v>1</v>
      </c>
      <c r="Z20" s="86">
        <v>9</v>
      </c>
      <c r="AA20" s="86">
        <v>2</v>
      </c>
      <c r="AB20" s="86">
        <v>2</v>
      </c>
      <c r="AC20" s="86">
        <v>2</v>
      </c>
      <c r="AD20" s="86">
        <v>2</v>
      </c>
      <c r="AE20" s="86">
        <v>2</v>
      </c>
      <c r="AF20" s="86">
        <v>159</v>
      </c>
      <c r="AG20" s="299">
        <v>6.655504395144411</v>
      </c>
      <c r="AH20" s="347">
        <v>7.323813910640258</v>
      </c>
    </row>
    <row r="21" spans="1:34" ht="13.5">
      <c r="A21" s="32"/>
      <c r="B21" s="32"/>
      <c r="C21" s="39" t="s">
        <v>125</v>
      </c>
      <c r="D21" s="90">
        <v>0</v>
      </c>
      <c r="E21" s="90">
        <v>0</v>
      </c>
      <c r="F21" s="90">
        <v>9</v>
      </c>
      <c r="G21" s="90">
        <v>3</v>
      </c>
      <c r="H21" s="90">
        <v>24</v>
      </c>
      <c r="I21" s="90">
        <v>23</v>
      </c>
      <c r="J21" s="90">
        <v>108</v>
      </c>
      <c r="K21" s="90">
        <v>266</v>
      </c>
      <c r="L21" s="90">
        <v>127</v>
      </c>
      <c r="M21" s="90">
        <v>108</v>
      </c>
      <c r="N21" s="90">
        <v>88</v>
      </c>
      <c r="O21" s="90">
        <v>113</v>
      </c>
      <c r="P21" s="90">
        <v>92</v>
      </c>
      <c r="Q21" s="90">
        <v>93</v>
      </c>
      <c r="R21" s="32"/>
      <c r="S21" s="32"/>
      <c r="T21" s="39" t="s">
        <v>125</v>
      </c>
      <c r="U21" s="90">
        <v>83</v>
      </c>
      <c r="V21" s="90">
        <v>72</v>
      </c>
      <c r="W21" s="90">
        <v>73</v>
      </c>
      <c r="X21" s="90">
        <v>58</v>
      </c>
      <c r="Y21" s="90">
        <v>56</v>
      </c>
      <c r="Z21" s="90">
        <v>67</v>
      </c>
      <c r="AA21" s="90">
        <v>53</v>
      </c>
      <c r="AB21" s="90">
        <v>73</v>
      </c>
      <c r="AC21" s="90">
        <v>53</v>
      </c>
      <c r="AD21" s="90">
        <v>55</v>
      </c>
      <c r="AE21" s="90">
        <v>59</v>
      </c>
      <c r="AF21" s="90">
        <v>1756</v>
      </c>
      <c r="AG21" s="91">
        <v>73.50355797404772</v>
      </c>
      <c r="AH21" s="92">
        <v>3.703859945159249</v>
      </c>
    </row>
    <row r="22" spans="1:51" s="88" customFormat="1" ht="13.5">
      <c r="A22" s="34" t="s">
        <v>127</v>
      </c>
      <c r="B22" s="34"/>
      <c r="C22" s="34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1</v>
      </c>
      <c r="L22" s="73">
        <v>0</v>
      </c>
      <c r="M22" s="73">
        <v>3</v>
      </c>
      <c r="N22" s="73">
        <v>2</v>
      </c>
      <c r="O22" s="73">
        <v>1</v>
      </c>
      <c r="P22" s="73">
        <v>1</v>
      </c>
      <c r="Q22" s="73">
        <v>1</v>
      </c>
      <c r="R22" s="34" t="s">
        <v>127</v>
      </c>
      <c r="S22" s="34"/>
      <c r="T22" s="34" t="s">
        <v>45</v>
      </c>
      <c r="U22" s="73">
        <v>2</v>
      </c>
      <c r="V22" s="73">
        <v>2</v>
      </c>
      <c r="W22" s="73">
        <v>0</v>
      </c>
      <c r="X22" s="73">
        <v>1</v>
      </c>
      <c r="Y22" s="73">
        <v>0</v>
      </c>
      <c r="Z22" s="73">
        <v>0</v>
      </c>
      <c r="AA22" s="73">
        <v>1</v>
      </c>
      <c r="AB22" s="73">
        <v>4</v>
      </c>
      <c r="AC22" s="73">
        <v>3</v>
      </c>
      <c r="AD22" s="73">
        <v>1</v>
      </c>
      <c r="AE22" s="73">
        <v>0</v>
      </c>
      <c r="AF22" s="73">
        <v>23</v>
      </c>
      <c r="AG22" s="334">
        <v>0.9627459187944746</v>
      </c>
      <c r="AH22" s="342">
        <v>1.0952380952380953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34" ht="13.5">
      <c r="A23" s="34"/>
      <c r="B23" s="34"/>
      <c r="C23" s="34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1</v>
      </c>
      <c r="I23" s="73">
        <v>0</v>
      </c>
      <c r="J23" s="73">
        <v>4</v>
      </c>
      <c r="K23" s="73">
        <v>5</v>
      </c>
      <c r="L23" s="73">
        <v>2</v>
      </c>
      <c r="M23" s="73">
        <v>1</v>
      </c>
      <c r="N23" s="73">
        <v>4</v>
      </c>
      <c r="O23" s="73">
        <v>6</v>
      </c>
      <c r="P23" s="73">
        <v>7</v>
      </c>
      <c r="Q23" s="73">
        <v>6</v>
      </c>
      <c r="R23" s="34"/>
      <c r="S23" s="34"/>
      <c r="T23" s="34" t="s">
        <v>46</v>
      </c>
      <c r="U23" s="73">
        <v>4</v>
      </c>
      <c r="V23" s="73">
        <v>2</v>
      </c>
      <c r="W23" s="73">
        <v>7</v>
      </c>
      <c r="X23" s="73">
        <v>1</v>
      </c>
      <c r="Y23" s="73">
        <v>4</v>
      </c>
      <c r="Z23" s="73">
        <v>6</v>
      </c>
      <c r="AA23" s="73">
        <v>10</v>
      </c>
      <c r="AB23" s="73">
        <v>4</v>
      </c>
      <c r="AC23" s="73">
        <v>7</v>
      </c>
      <c r="AD23" s="73">
        <v>6</v>
      </c>
      <c r="AE23" s="73">
        <v>3</v>
      </c>
      <c r="AF23" s="73">
        <v>90</v>
      </c>
      <c r="AG23" s="334">
        <v>3.7672666387609874</v>
      </c>
      <c r="AH23" s="342">
        <v>2.368421052631579</v>
      </c>
    </row>
    <row r="24" spans="1:34" ht="13.5">
      <c r="A24" s="34"/>
      <c r="B24" s="34"/>
      <c r="C24" s="34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2</v>
      </c>
      <c r="K24" s="73">
        <v>10</v>
      </c>
      <c r="L24" s="73">
        <v>5</v>
      </c>
      <c r="M24" s="73">
        <v>1</v>
      </c>
      <c r="N24" s="73">
        <v>1</v>
      </c>
      <c r="O24" s="73">
        <v>9</v>
      </c>
      <c r="P24" s="73">
        <v>4</v>
      </c>
      <c r="Q24" s="73">
        <v>0</v>
      </c>
      <c r="R24" s="34"/>
      <c r="S24" s="34"/>
      <c r="T24" s="34" t="s">
        <v>48</v>
      </c>
      <c r="U24" s="73">
        <v>0</v>
      </c>
      <c r="V24" s="73">
        <v>3</v>
      </c>
      <c r="W24" s="73">
        <v>1</v>
      </c>
      <c r="X24" s="73">
        <v>0</v>
      </c>
      <c r="Y24" s="73">
        <v>1</v>
      </c>
      <c r="Z24" s="73">
        <v>0</v>
      </c>
      <c r="AA24" s="73">
        <v>1</v>
      </c>
      <c r="AB24" s="73">
        <v>1</v>
      </c>
      <c r="AC24" s="73">
        <v>5</v>
      </c>
      <c r="AD24" s="73">
        <v>1</v>
      </c>
      <c r="AE24" s="73">
        <v>1</v>
      </c>
      <c r="AF24" s="73">
        <v>46</v>
      </c>
      <c r="AG24" s="334">
        <v>1.9254918375889492</v>
      </c>
      <c r="AH24" s="342">
        <v>2.4533333333333336</v>
      </c>
    </row>
    <row r="25" spans="1:34" ht="13.5">
      <c r="A25" s="34"/>
      <c r="B25" s="34"/>
      <c r="C25" s="32" t="s">
        <v>47</v>
      </c>
      <c r="D25" s="86">
        <v>0</v>
      </c>
      <c r="E25" s="86">
        <v>0</v>
      </c>
      <c r="F25" s="86">
        <v>0</v>
      </c>
      <c r="G25" s="86">
        <v>0</v>
      </c>
      <c r="H25" s="86">
        <v>1</v>
      </c>
      <c r="I25" s="86">
        <v>3</v>
      </c>
      <c r="J25" s="86">
        <v>8</v>
      </c>
      <c r="K25" s="86">
        <v>6</v>
      </c>
      <c r="L25" s="86">
        <v>5</v>
      </c>
      <c r="M25" s="86">
        <v>5</v>
      </c>
      <c r="N25" s="86">
        <v>4</v>
      </c>
      <c r="O25" s="86">
        <v>6</v>
      </c>
      <c r="P25" s="86">
        <v>6</v>
      </c>
      <c r="Q25" s="86">
        <v>8</v>
      </c>
      <c r="R25" s="34"/>
      <c r="S25" s="34"/>
      <c r="T25" s="32" t="s">
        <v>47</v>
      </c>
      <c r="U25" s="86">
        <v>3</v>
      </c>
      <c r="V25" s="86">
        <v>5</v>
      </c>
      <c r="W25" s="86">
        <v>9</v>
      </c>
      <c r="X25" s="86">
        <v>12</v>
      </c>
      <c r="Y25" s="86">
        <v>4</v>
      </c>
      <c r="Z25" s="86">
        <v>7</v>
      </c>
      <c r="AA25" s="86">
        <v>7</v>
      </c>
      <c r="AB25" s="86">
        <v>11</v>
      </c>
      <c r="AC25" s="86">
        <v>17</v>
      </c>
      <c r="AD25" s="86">
        <v>10</v>
      </c>
      <c r="AE25" s="86">
        <v>5</v>
      </c>
      <c r="AF25" s="86">
        <v>142</v>
      </c>
      <c r="AG25" s="299">
        <v>5.94390958560067</v>
      </c>
      <c r="AH25" s="347">
        <v>1.9181412940699718</v>
      </c>
    </row>
    <row r="26" spans="1:34" ht="13.5">
      <c r="A26" s="32"/>
      <c r="B26" s="32"/>
      <c r="C26" s="39" t="s">
        <v>125</v>
      </c>
      <c r="D26" s="90">
        <v>0</v>
      </c>
      <c r="E26" s="90">
        <v>0</v>
      </c>
      <c r="F26" s="90">
        <v>0</v>
      </c>
      <c r="G26" s="90">
        <v>0</v>
      </c>
      <c r="H26" s="90">
        <v>2</v>
      </c>
      <c r="I26" s="90">
        <v>3</v>
      </c>
      <c r="J26" s="90">
        <v>14</v>
      </c>
      <c r="K26" s="90">
        <v>22</v>
      </c>
      <c r="L26" s="90">
        <v>12</v>
      </c>
      <c r="M26" s="90">
        <v>10</v>
      </c>
      <c r="N26" s="90">
        <v>11</v>
      </c>
      <c r="O26" s="90">
        <v>22</v>
      </c>
      <c r="P26" s="90">
        <v>18</v>
      </c>
      <c r="Q26" s="90">
        <v>15</v>
      </c>
      <c r="R26" s="32"/>
      <c r="S26" s="32"/>
      <c r="T26" s="39" t="s">
        <v>125</v>
      </c>
      <c r="U26" s="90">
        <v>9</v>
      </c>
      <c r="V26" s="90">
        <v>12</v>
      </c>
      <c r="W26" s="90">
        <v>17</v>
      </c>
      <c r="X26" s="90">
        <v>14</v>
      </c>
      <c r="Y26" s="90">
        <v>9</v>
      </c>
      <c r="Z26" s="90">
        <v>13</v>
      </c>
      <c r="AA26" s="90">
        <v>19</v>
      </c>
      <c r="AB26" s="90">
        <v>20</v>
      </c>
      <c r="AC26" s="90">
        <v>32</v>
      </c>
      <c r="AD26" s="90">
        <v>18</v>
      </c>
      <c r="AE26" s="90">
        <v>9</v>
      </c>
      <c r="AF26" s="90">
        <v>301</v>
      </c>
      <c r="AG26" s="91">
        <v>12.59941398074508</v>
      </c>
      <c r="AH26" s="92">
        <v>1.9831334826722886</v>
      </c>
    </row>
    <row r="27" spans="1:34" ht="13.5">
      <c r="A27" s="34" t="s">
        <v>128</v>
      </c>
      <c r="B27" s="34"/>
      <c r="C27" s="34" t="s">
        <v>40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34" t="s">
        <v>128</v>
      </c>
      <c r="S27" s="34"/>
      <c r="T27" s="34" t="s">
        <v>40</v>
      </c>
      <c r="U27" s="57">
        <v>2</v>
      </c>
      <c r="V27" s="57">
        <v>0</v>
      </c>
      <c r="W27" s="57">
        <v>0</v>
      </c>
      <c r="X27" s="57">
        <v>0</v>
      </c>
      <c r="Y27" s="57">
        <v>0</v>
      </c>
      <c r="Z27" s="57">
        <v>1</v>
      </c>
      <c r="AA27" s="57">
        <v>2</v>
      </c>
      <c r="AB27" s="57">
        <v>0</v>
      </c>
      <c r="AC27" s="57">
        <v>1</v>
      </c>
      <c r="AD27" s="57">
        <v>0</v>
      </c>
      <c r="AE27" s="83">
        <v>0</v>
      </c>
      <c r="AF27" s="83">
        <v>6</v>
      </c>
      <c r="AG27" s="334">
        <v>0.25115110925073253</v>
      </c>
      <c r="AH27" s="342">
        <v>0.544959128065395</v>
      </c>
    </row>
    <row r="28" spans="1:34" ht="13.5">
      <c r="A28" s="34"/>
      <c r="B28" s="34"/>
      <c r="C28" s="34" t="s">
        <v>42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3</v>
      </c>
      <c r="L28" s="57">
        <v>2</v>
      </c>
      <c r="M28" s="57">
        <v>1</v>
      </c>
      <c r="N28" s="57">
        <v>0</v>
      </c>
      <c r="O28" s="57">
        <v>0</v>
      </c>
      <c r="P28" s="57">
        <v>0</v>
      </c>
      <c r="Q28" s="57">
        <v>0</v>
      </c>
      <c r="R28" s="34"/>
      <c r="S28" s="34"/>
      <c r="T28" s="34" t="s">
        <v>42</v>
      </c>
      <c r="U28" s="57">
        <v>0</v>
      </c>
      <c r="V28" s="57">
        <v>2</v>
      </c>
      <c r="W28" s="57">
        <v>0</v>
      </c>
      <c r="X28" s="57">
        <v>0</v>
      </c>
      <c r="Y28" s="57">
        <v>2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83">
        <v>0</v>
      </c>
      <c r="AF28" s="83">
        <v>10</v>
      </c>
      <c r="AG28" s="334">
        <v>0.4185851820845542</v>
      </c>
      <c r="AH28" s="342">
        <v>1.2315270935960592</v>
      </c>
    </row>
    <row r="29" spans="1:34" ht="13.5">
      <c r="A29" s="34"/>
      <c r="B29" s="34"/>
      <c r="C29" s="32" t="s">
        <v>41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  <c r="O29" s="23">
        <v>0</v>
      </c>
      <c r="P29" s="23">
        <v>0</v>
      </c>
      <c r="Q29" s="23">
        <v>0</v>
      </c>
      <c r="R29" s="34"/>
      <c r="S29" s="34"/>
      <c r="T29" s="32" t="s">
        <v>41</v>
      </c>
      <c r="U29" s="23">
        <v>0</v>
      </c>
      <c r="V29" s="23">
        <v>0</v>
      </c>
      <c r="W29" s="23">
        <v>0</v>
      </c>
      <c r="X29" s="23">
        <v>1</v>
      </c>
      <c r="Y29" s="23">
        <v>0</v>
      </c>
      <c r="Z29" s="23">
        <v>0</v>
      </c>
      <c r="AA29" s="23">
        <v>1</v>
      </c>
      <c r="AB29" s="23">
        <v>1</v>
      </c>
      <c r="AC29" s="23">
        <v>0</v>
      </c>
      <c r="AD29" s="23">
        <v>0</v>
      </c>
      <c r="AE29" s="86">
        <v>0</v>
      </c>
      <c r="AF29" s="86">
        <v>4</v>
      </c>
      <c r="AG29" s="299">
        <v>0.1674340728338217</v>
      </c>
      <c r="AH29" s="347">
        <v>0.3424657534246575</v>
      </c>
    </row>
    <row r="30" spans="1:34" ht="13.5">
      <c r="A30" s="32"/>
      <c r="B30" s="32"/>
      <c r="C30" s="39" t="s">
        <v>125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3</v>
      </c>
      <c r="L30" s="93">
        <v>2</v>
      </c>
      <c r="M30" s="93">
        <v>1</v>
      </c>
      <c r="N30" s="93">
        <v>1</v>
      </c>
      <c r="O30" s="93">
        <v>0</v>
      </c>
      <c r="P30" s="93">
        <v>0</v>
      </c>
      <c r="Q30" s="93">
        <v>0</v>
      </c>
      <c r="R30" s="32"/>
      <c r="S30" s="32"/>
      <c r="T30" s="39" t="s">
        <v>125</v>
      </c>
      <c r="U30" s="93">
        <v>2</v>
      </c>
      <c r="V30" s="93">
        <v>2</v>
      </c>
      <c r="W30" s="93">
        <v>0</v>
      </c>
      <c r="X30" s="93">
        <v>1</v>
      </c>
      <c r="Y30" s="93">
        <v>2</v>
      </c>
      <c r="Z30" s="93">
        <v>1</v>
      </c>
      <c r="AA30" s="93">
        <v>3</v>
      </c>
      <c r="AB30" s="93">
        <v>1</v>
      </c>
      <c r="AC30" s="93">
        <v>1</v>
      </c>
      <c r="AD30" s="93">
        <v>0</v>
      </c>
      <c r="AE30" s="93">
        <v>0</v>
      </c>
      <c r="AF30" s="93">
        <v>20</v>
      </c>
      <c r="AG30" s="91">
        <v>0.8371703641691084</v>
      </c>
      <c r="AH30" s="92">
        <v>0.6491398896462187</v>
      </c>
    </row>
    <row r="31" spans="1:34" ht="13.5">
      <c r="A31" s="34" t="s">
        <v>129</v>
      </c>
      <c r="B31" s="34"/>
      <c r="C31" s="34" t="s">
        <v>49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1</v>
      </c>
      <c r="Q31" s="24">
        <v>2</v>
      </c>
      <c r="R31" s="34" t="s">
        <v>129</v>
      </c>
      <c r="S31" s="34"/>
      <c r="T31" s="34" t="s">
        <v>49</v>
      </c>
      <c r="U31" s="24">
        <v>0</v>
      </c>
      <c r="V31" s="24">
        <v>0</v>
      </c>
      <c r="W31" s="24">
        <v>0</v>
      </c>
      <c r="X31" s="24">
        <v>1</v>
      </c>
      <c r="Y31" s="24">
        <v>0</v>
      </c>
      <c r="Z31" s="24">
        <v>1</v>
      </c>
      <c r="AA31" s="24">
        <v>0</v>
      </c>
      <c r="AB31" s="24">
        <v>3</v>
      </c>
      <c r="AC31" s="24">
        <v>0</v>
      </c>
      <c r="AD31" s="24">
        <v>1</v>
      </c>
      <c r="AE31" s="87">
        <v>0</v>
      </c>
      <c r="AF31" s="87">
        <v>10</v>
      </c>
      <c r="AG31" s="334">
        <v>0.4185851820845542</v>
      </c>
      <c r="AH31" s="342">
        <v>0.7132667617689016</v>
      </c>
    </row>
    <row r="32" spans="1:51" s="88" customFormat="1" ht="13.5">
      <c r="A32" s="34"/>
      <c r="B32" s="34"/>
      <c r="C32" s="34" t="s">
        <v>50</v>
      </c>
      <c r="D32" s="7">
        <v>0</v>
      </c>
      <c r="E32" s="7">
        <v>0</v>
      </c>
      <c r="F32" s="7">
        <v>1</v>
      </c>
      <c r="G32" s="7">
        <v>1</v>
      </c>
      <c r="H32" s="7">
        <v>1</v>
      </c>
      <c r="I32" s="7">
        <v>0</v>
      </c>
      <c r="J32" s="7">
        <v>3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34"/>
      <c r="S32" s="34"/>
      <c r="T32" s="34" t="s">
        <v>50</v>
      </c>
      <c r="U32" s="7">
        <v>0</v>
      </c>
      <c r="V32" s="7">
        <v>1</v>
      </c>
      <c r="W32" s="7">
        <v>0</v>
      </c>
      <c r="X32" s="7">
        <v>0</v>
      </c>
      <c r="Y32" s="7">
        <v>2</v>
      </c>
      <c r="Z32" s="7">
        <v>4</v>
      </c>
      <c r="AA32" s="7">
        <v>0</v>
      </c>
      <c r="AB32" s="7">
        <v>2</v>
      </c>
      <c r="AC32" s="7">
        <v>3</v>
      </c>
      <c r="AD32" s="7">
        <v>2</v>
      </c>
      <c r="AE32" s="73">
        <v>0</v>
      </c>
      <c r="AF32" s="73">
        <v>23</v>
      </c>
      <c r="AG32" s="334">
        <v>0.9627459187944746</v>
      </c>
      <c r="AH32" s="342">
        <v>0.8748573602130088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s="88" customFormat="1" ht="13.5">
      <c r="A33" s="34"/>
      <c r="B33" s="34"/>
      <c r="C33" s="34" t="s">
        <v>51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13</v>
      </c>
      <c r="L33" s="7">
        <v>6</v>
      </c>
      <c r="M33" s="7">
        <v>6</v>
      </c>
      <c r="N33" s="7">
        <v>4</v>
      </c>
      <c r="O33" s="7">
        <v>4</v>
      </c>
      <c r="P33" s="7">
        <v>9</v>
      </c>
      <c r="Q33" s="7">
        <v>13</v>
      </c>
      <c r="R33" s="34"/>
      <c r="S33" s="34"/>
      <c r="T33" s="34" t="s">
        <v>51</v>
      </c>
      <c r="U33" s="7">
        <v>6</v>
      </c>
      <c r="V33" s="7">
        <v>1</v>
      </c>
      <c r="W33" s="7">
        <v>0</v>
      </c>
      <c r="X33" s="7">
        <v>7</v>
      </c>
      <c r="Y33" s="7">
        <v>6</v>
      </c>
      <c r="Z33" s="7">
        <v>5</v>
      </c>
      <c r="AA33" s="7">
        <v>8</v>
      </c>
      <c r="AB33" s="7">
        <v>7</v>
      </c>
      <c r="AC33" s="7">
        <v>12</v>
      </c>
      <c r="AD33" s="7">
        <v>9</v>
      </c>
      <c r="AE33" s="73">
        <v>15</v>
      </c>
      <c r="AF33" s="73">
        <v>135</v>
      </c>
      <c r="AG33" s="334">
        <v>5.650899958141482</v>
      </c>
      <c r="AH33" s="342">
        <v>1.5330456506927095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3:34" ht="13.5">
      <c r="C34" s="34" t="s">
        <v>52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T34" s="34" t="s">
        <v>52</v>
      </c>
      <c r="U34" s="7">
        <v>0</v>
      </c>
      <c r="V34" s="7">
        <v>3</v>
      </c>
      <c r="W34" s="7">
        <v>1</v>
      </c>
      <c r="X34" s="7">
        <v>4</v>
      </c>
      <c r="Y34" s="7">
        <v>1</v>
      </c>
      <c r="Z34" s="7">
        <v>2</v>
      </c>
      <c r="AA34" s="7">
        <v>3</v>
      </c>
      <c r="AB34" s="7">
        <v>1</v>
      </c>
      <c r="AC34" s="7">
        <v>6</v>
      </c>
      <c r="AD34" s="7">
        <v>2</v>
      </c>
      <c r="AE34" s="73">
        <v>1</v>
      </c>
      <c r="AF34" s="73">
        <v>29</v>
      </c>
      <c r="AG34" s="334">
        <v>1.2138970280452073</v>
      </c>
      <c r="AH34" s="342">
        <v>0.519155030433226</v>
      </c>
    </row>
    <row r="35" spans="3:34" ht="13.5">
      <c r="C35" s="34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0</v>
      </c>
      <c r="T35" s="34" t="s">
        <v>53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1</v>
      </c>
      <c r="AC35" s="7">
        <v>0</v>
      </c>
      <c r="AD35" s="7">
        <v>0</v>
      </c>
      <c r="AE35" s="73">
        <v>1</v>
      </c>
      <c r="AF35" s="73">
        <v>12</v>
      </c>
      <c r="AG35" s="334">
        <v>0.5023022185014651</v>
      </c>
      <c r="AH35" s="342">
        <v>0.8547008547008548</v>
      </c>
    </row>
    <row r="36" spans="1:34" ht="13.5">
      <c r="A36" s="34"/>
      <c r="B36" s="34"/>
      <c r="C36" s="32" t="s">
        <v>54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1</v>
      </c>
      <c r="M36" s="23">
        <v>1</v>
      </c>
      <c r="N36" s="23">
        <v>0</v>
      </c>
      <c r="O36" s="23">
        <v>0</v>
      </c>
      <c r="P36" s="23">
        <v>0</v>
      </c>
      <c r="Q36" s="23">
        <v>1</v>
      </c>
      <c r="R36" s="34"/>
      <c r="S36" s="34"/>
      <c r="T36" s="32" t="s">
        <v>54</v>
      </c>
      <c r="U36" s="23">
        <v>0</v>
      </c>
      <c r="V36" s="23">
        <v>1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86">
        <v>0</v>
      </c>
      <c r="AF36" s="86">
        <v>5</v>
      </c>
      <c r="AG36" s="299">
        <v>0.2092925910422771</v>
      </c>
      <c r="AH36" s="347">
        <v>0.4940711462450593</v>
      </c>
    </row>
    <row r="37" spans="1:34" ht="13.5">
      <c r="A37" s="32"/>
      <c r="B37" s="32"/>
      <c r="C37" s="39" t="s">
        <v>125</v>
      </c>
      <c r="D37" s="93">
        <v>0</v>
      </c>
      <c r="E37" s="93">
        <v>0</v>
      </c>
      <c r="F37" s="93">
        <v>1</v>
      </c>
      <c r="G37" s="93">
        <v>1</v>
      </c>
      <c r="H37" s="93">
        <v>1</v>
      </c>
      <c r="I37" s="93">
        <v>2</v>
      </c>
      <c r="J37" s="93">
        <v>7</v>
      </c>
      <c r="K37" s="93">
        <v>22</v>
      </c>
      <c r="L37" s="93">
        <v>9</v>
      </c>
      <c r="M37" s="93">
        <v>8</v>
      </c>
      <c r="N37" s="93">
        <v>5</v>
      </c>
      <c r="O37" s="93">
        <v>5</v>
      </c>
      <c r="P37" s="93">
        <v>12</v>
      </c>
      <c r="Q37" s="93">
        <v>16</v>
      </c>
      <c r="R37" s="32"/>
      <c r="S37" s="32"/>
      <c r="T37" s="39" t="s">
        <v>125</v>
      </c>
      <c r="U37" s="93">
        <v>7</v>
      </c>
      <c r="V37" s="93">
        <v>6</v>
      </c>
      <c r="W37" s="93">
        <v>1</v>
      </c>
      <c r="X37" s="93">
        <v>12</v>
      </c>
      <c r="Y37" s="93">
        <v>10</v>
      </c>
      <c r="Z37" s="93">
        <v>12</v>
      </c>
      <c r="AA37" s="93">
        <v>11</v>
      </c>
      <c r="AB37" s="93">
        <v>14</v>
      </c>
      <c r="AC37" s="93">
        <v>21</v>
      </c>
      <c r="AD37" s="93">
        <v>14</v>
      </c>
      <c r="AE37" s="93">
        <v>17</v>
      </c>
      <c r="AF37" s="93">
        <v>214</v>
      </c>
      <c r="AG37" s="91">
        <v>8.95772289660946</v>
      </c>
      <c r="AH37" s="92">
        <v>1.0269206775756994</v>
      </c>
    </row>
    <row r="38" spans="1:34" ht="13.5">
      <c r="A38" s="14" t="s">
        <v>130</v>
      </c>
      <c r="C38" s="14" t="s">
        <v>55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14" t="s">
        <v>130</v>
      </c>
      <c r="T38" s="14" t="s">
        <v>55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1</v>
      </c>
      <c r="AD38" s="87">
        <v>1</v>
      </c>
      <c r="AE38" s="87">
        <v>0</v>
      </c>
      <c r="AF38" s="87">
        <v>2</v>
      </c>
      <c r="AG38" s="334">
        <v>0.08371703641691085</v>
      </c>
      <c r="AH38" s="342">
        <v>0.33613445378151263</v>
      </c>
    </row>
    <row r="39" spans="1:34" ht="13.5">
      <c r="A39" s="14" t="s">
        <v>15</v>
      </c>
      <c r="C39" s="14" t="s">
        <v>56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14" t="s">
        <v>15</v>
      </c>
      <c r="T39" s="14" t="s">
        <v>56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1</v>
      </c>
      <c r="AC39" s="73">
        <v>0</v>
      </c>
      <c r="AD39" s="73">
        <v>0</v>
      </c>
      <c r="AE39" s="73">
        <v>0</v>
      </c>
      <c r="AF39" s="73">
        <v>1</v>
      </c>
      <c r="AG39" s="334">
        <v>0.041858518208455424</v>
      </c>
      <c r="AH39" s="342">
        <v>0.13793103448275862</v>
      </c>
    </row>
    <row r="40" spans="3:34" ht="13.5">
      <c r="C40" s="14" t="s">
        <v>57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1</v>
      </c>
      <c r="K40" s="73">
        <v>0</v>
      </c>
      <c r="L40" s="73">
        <v>0</v>
      </c>
      <c r="M40" s="73">
        <v>0</v>
      </c>
      <c r="N40" s="73">
        <v>0</v>
      </c>
      <c r="O40" s="73">
        <v>1</v>
      </c>
      <c r="P40" s="73">
        <v>2</v>
      </c>
      <c r="Q40" s="73">
        <v>0</v>
      </c>
      <c r="T40" s="14" t="s">
        <v>57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0</v>
      </c>
      <c r="AD40" s="73">
        <v>2</v>
      </c>
      <c r="AE40" s="73">
        <v>0</v>
      </c>
      <c r="AF40" s="73">
        <v>6</v>
      </c>
      <c r="AG40" s="334">
        <v>0.25115110925073253</v>
      </c>
      <c r="AH40" s="342">
        <v>0.3080082135523614</v>
      </c>
    </row>
    <row r="41" spans="3:34" ht="13.5">
      <c r="C41" s="14" t="s">
        <v>58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2</v>
      </c>
      <c r="L41" s="73">
        <v>0</v>
      </c>
      <c r="M41" s="73">
        <v>1</v>
      </c>
      <c r="N41" s="73">
        <v>0</v>
      </c>
      <c r="O41" s="73">
        <v>1</v>
      </c>
      <c r="P41" s="73">
        <v>0</v>
      </c>
      <c r="Q41" s="73">
        <v>0</v>
      </c>
      <c r="T41" s="14" t="s">
        <v>58</v>
      </c>
      <c r="U41" s="73">
        <v>0</v>
      </c>
      <c r="V41" s="73">
        <v>0</v>
      </c>
      <c r="W41" s="73">
        <v>2</v>
      </c>
      <c r="X41" s="73">
        <v>0</v>
      </c>
      <c r="Y41" s="73">
        <v>2</v>
      </c>
      <c r="Z41" s="73">
        <v>1</v>
      </c>
      <c r="AA41" s="73">
        <v>2</v>
      </c>
      <c r="AB41" s="73">
        <v>1</v>
      </c>
      <c r="AC41" s="73">
        <v>1</v>
      </c>
      <c r="AD41" s="73">
        <v>0</v>
      </c>
      <c r="AE41" s="73">
        <v>0</v>
      </c>
      <c r="AF41" s="73">
        <v>13</v>
      </c>
      <c r="AG41" s="334">
        <v>0.5441607367099205</v>
      </c>
      <c r="AH41" s="342">
        <v>0.4531195538515162</v>
      </c>
    </row>
    <row r="42" spans="3:34" ht="13.5">
      <c r="C42" s="14" t="s">
        <v>59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1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T42" s="14" t="s">
        <v>59</v>
      </c>
      <c r="U42" s="73">
        <v>0</v>
      </c>
      <c r="V42" s="73">
        <v>0</v>
      </c>
      <c r="W42" s="73">
        <v>0</v>
      </c>
      <c r="X42" s="73">
        <v>0</v>
      </c>
      <c r="Y42" s="73">
        <v>1</v>
      </c>
      <c r="Z42" s="73">
        <v>1</v>
      </c>
      <c r="AA42" s="73">
        <v>1</v>
      </c>
      <c r="AB42" s="73">
        <v>0</v>
      </c>
      <c r="AC42" s="73">
        <v>0</v>
      </c>
      <c r="AD42" s="73">
        <v>0</v>
      </c>
      <c r="AE42" s="73">
        <v>2</v>
      </c>
      <c r="AF42" s="73">
        <v>6</v>
      </c>
      <c r="AG42" s="334">
        <v>0.25115110925073253</v>
      </c>
      <c r="AH42" s="342">
        <v>0.4101161995898838</v>
      </c>
    </row>
    <row r="43" spans="3:34" ht="13.5">
      <c r="C43" s="14" t="s">
        <v>60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T43" s="14" t="s">
        <v>60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334">
        <v>0</v>
      </c>
      <c r="AH43" s="342">
        <v>0</v>
      </c>
    </row>
    <row r="44" spans="3:34" ht="13.5">
      <c r="C44" s="14" t="s">
        <v>61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2</v>
      </c>
      <c r="Q44" s="73">
        <v>0</v>
      </c>
      <c r="T44" s="14" t="s">
        <v>61</v>
      </c>
      <c r="U44" s="73">
        <v>0</v>
      </c>
      <c r="V44" s="73">
        <v>0</v>
      </c>
      <c r="W44" s="73">
        <v>1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2</v>
      </c>
      <c r="AD44" s="73">
        <v>0</v>
      </c>
      <c r="AE44" s="73">
        <v>0</v>
      </c>
      <c r="AF44" s="73">
        <v>5</v>
      </c>
      <c r="AG44" s="334">
        <v>0.2092925910422771</v>
      </c>
      <c r="AH44" s="342">
        <v>0.4985044865403789</v>
      </c>
    </row>
    <row r="45" spans="3:34" ht="13.5">
      <c r="C45" s="14" t="s">
        <v>62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T45" s="14" t="s">
        <v>62</v>
      </c>
      <c r="U45" s="73">
        <v>0</v>
      </c>
      <c r="V45" s="73">
        <v>1</v>
      </c>
      <c r="W45" s="73">
        <v>0</v>
      </c>
      <c r="X45" s="73">
        <v>3</v>
      </c>
      <c r="Y45" s="73">
        <v>0</v>
      </c>
      <c r="Z45" s="73">
        <v>0</v>
      </c>
      <c r="AA45" s="73">
        <v>0</v>
      </c>
      <c r="AB45" s="73">
        <v>1</v>
      </c>
      <c r="AC45" s="73">
        <v>0</v>
      </c>
      <c r="AD45" s="73">
        <v>0</v>
      </c>
      <c r="AE45" s="73">
        <v>0</v>
      </c>
      <c r="AF45" s="73">
        <v>5</v>
      </c>
      <c r="AG45" s="334">
        <v>0.2092925910422771</v>
      </c>
      <c r="AH45" s="342">
        <v>0.3462603878116343</v>
      </c>
    </row>
    <row r="46" spans="1:34" ht="13.5">
      <c r="A46" s="34"/>
      <c r="B46" s="34"/>
      <c r="C46" s="32" t="s">
        <v>63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34"/>
      <c r="S46" s="34"/>
      <c r="T46" s="32" t="s">
        <v>63</v>
      </c>
      <c r="U46" s="86">
        <v>1</v>
      </c>
      <c r="V46" s="86">
        <v>0</v>
      </c>
      <c r="W46" s="86">
        <v>0</v>
      </c>
      <c r="X46" s="86">
        <v>0</v>
      </c>
      <c r="Y46" s="86">
        <v>0</v>
      </c>
      <c r="Z46" s="86">
        <v>1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2</v>
      </c>
      <c r="AG46" s="299">
        <v>0.08371703641691085</v>
      </c>
      <c r="AH46" s="347">
        <v>0.258732212160414</v>
      </c>
    </row>
    <row r="47" spans="1:34" ht="13.5">
      <c r="A47" s="32"/>
      <c r="B47" s="32"/>
      <c r="C47" s="39" t="s">
        <v>125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2</v>
      </c>
      <c r="K47" s="93">
        <v>2</v>
      </c>
      <c r="L47" s="93">
        <v>0</v>
      </c>
      <c r="M47" s="93">
        <v>1</v>
      </c>
      <c r="N47" s="93">
        <v>0</v>
      </c>
      <c r="O47" s="93">
        <v>2</v>
      </c>
      <c r="P47" s="93">
        <v>4</v>
      </c>
      <c r="Q47" s="93">
        <v>0</v>
      </c>
      <c r="R47" s="32"/>
      <c r="S47" s="32"/>
      <c r="T47" s="39" t="s">
        <v>125</v>
      </c>
      <c r="U47" s="93">
        <v>1</v>
      </c>
      <c r="V47" s="93">
        <v>1</v>
      </c>
      <c r="W47" s="93">
        <v>3</v>
      </c>
      <c r="X47" s="93">
        <v>3</v>
      </c>
      <c r="Y47" s="93">
        <v>3</v>
      </c>
      <c r="Z47" s="93">
        <v>3</v>
      </c>
      <c r="AA47" s="93">
        <v>3</v>
      </c>
      <c r="AB47" s="93">
        <v>3</v>
      </c>
      <c r="AC47" s="93">
        <v>4</v>
      </c>
      <c r="AD47" s="93">
        <v>3</v>
      </c>
      <c r="AE47" s="93">
        <v>2</v>
      </c>
      <c r="AF47" s="93">
        <v>40</v>
      </c>
      <c r="AG47" s="91">
        <v>1.6743407283382168</v>
      </c>
      <c r="AH47" s="92">
        <v>0.3444119166523162</v>
      </c>
    </row>
    <row r="48" spans="1:51" s="88" customFormat="1" ht="13.5">
      <c r="A48" s="34" t="s">
        <v>131</v>
      </c>
      <c r="B48" s="34"/>
      <c r="C48" s="34" t="s">
        <v>64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</v>
      </c>
      <c r="M48" s="24">
        <v>1</v>
      </c>
      <c r="N48" s="24">
        <v>1</v>
      </c>
      <c r="O48" s="24">
        <v>3</v>
      </c>
      <c r="P48" s="24">
        <v>1</v>
      </c>
      <c r="Q48" s="24">
        <v>0</v>
      </c>
      <c r="R48" s="34" t="s">
        <v>131</v>
      </c>
      <c r="S48" s="34"/>
      <c r="T48" s="34" t="s">
        <v>64</v>
      </c>
      <c r="U48" s="24">
        <v>2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1</v>
      </c>
      <c r="AD48" s="24">
        <v>0</v>
      </c>
      <c r="AE48" s="87">
        <v>0</v>
      </c>
      <c r="AF48" s="87">
        <v>10</v>
      </c>
      <c r="AG48" s="334">
        <v>0.4185851820845542</v>
      </c>
      <c r="AH48" s="342">
        <v>0.19786307874950534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3:34" ht="13.5">
      <c r="C49" s="14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4" t="s">
        <v>65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3">
        <v>0</v>
      </c>
      <c r="AF49" s="73">
        <v>0</v>
      </c>
      <c r="AG49" s="334">
        <v>0</v>
      </c>
      <c r="AH49" s="342">
        <v>0</v>
      </c>
    </row>
    <row r="50" spans="3:34" ht="13.5">
      <c r="C50" s="14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2</v>
      </c>
      <c r="O50" s="7">
        <v>0</v>
      </c>
      <c r="P50" s="7">
        <v>0</v>
      </c>
      <c r="Q50" s="7">
        <v>0</v>
      </c>
      <c r="T50" s="14" t="s">
        <v>66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3">
        <v>0</v>
      </c>
      <c r="AF50" s="73">
        <v>2</v>
      </c>
      <c r="AG50" s="334">
        <v>0.08371703641691085</v>
      </c>
      <c r="AH50" s="342">
        <v>0.1388888888888889</v>
      </c>
    </row>
    <row r="51" spans="3:34" ht="13.5">
      <c r="C51" s="14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T51" s="14" t="s">
        <v>67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3">
        <v>0</v>
      </c>
      <c r="AF51" s="73">
        <v>1</v>
      </c>
      <c r="AG51" s="334">
        <v>0.041858518208455424</v>
      </c>
      <c r="AH51" s="342">
        <v>0.054914881933003847</v>
      </c>
    </row>
    <row r="52" spans="1:51" s="88" customFormat="1" ht="13.5">
      <c r="A52" s="34"/>
      <c r="B52" s="34"/>
      <c r="C52" s="34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34"/>
      <c r="S52" s="34"/>
      <c r="T52" s="34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2</v>
      </c>
      <c r="AA52" s="7">
        <v>0</v>
      </c>
      <c r="AB52" s="7">
        <v>0</v>
      </c>
      <c r="AC52" s="7">
        <v>0</v>
      </c>
      <c r="AD52" s="7">
        <v>0</v>
      </c>
      <c r="AE52" s="73">
        <v>0</v>
      </c>
      <c r="AF52" s="73">
        <v>3</v>
      </c>
      <c r="AG52" s="334">
        <v>0.12557555462536626</v>
      </c>
      <c r="AH52" s="342">
        <v>0.25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3:34" ht="13.5">
      <c r="C53" s="14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4" t="s">
        <v>69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1</v>
      </c>
      <c r="AA53" s="7">
        <v>0</v>
      </c>
      <c r="AB53" s="7">
        <v>1</v>
      </c>
      <c r="AC53" s="7">
        <v>0</v>
      </c>
      <c r="AD53" s="7">
        <v>0</v>
      </c>
      <c r="AE53" s="73">
        <v>0</v>
      </c>
      <c r="AF53" s="73">
        <v>2</v>
      </c>
      <c r="AG53" s="334">
        <v>0.08371703641691085</v>
      </c>
      <c r="AH53" s="342">
        <v>0.17605633802816903</v>
      </c>
    </row>
    <row r="54" spans="1:34" ht="13.5">
      <c r="A54" s="34"/>
      <c r="B54" s="34"/>
      <c r="C54" s="34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2</v>
      </c>
      <c r="O54" s="7">
        <v>0</v>
      </c>
      <c r="P54" s="7">
        <v>0</v>
      </c>
      <c r="Q54" s="7">
        <v>0</v>
      </c>
      <c r="R54" s="34"/>
      <c r="S54" s="34"/>
      <c r="T54" s="34" t="s">
        <v>70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3">
        <v>0</v>
      </c>
      <c r="AF54" s="73">
        <v>6</v>
      </c>
      <c r="AG54" s="334">
        <v>0.25115110925073253</v>
      </c>
      <c r="AH54" s="342">
        <v>0.34944670937682004</v>
      </c>
    </row>
    <row r="55" spans="1:34" ht="13.5">
      <c r="A55" s="34"/>
      <c r="B55" s="34"/>
      <c r="C55" s="32" t="s">
        <v>71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1</v>
      </c>
      <c r="N55" s="23">
        <v>0</v>
      </c>
      <c r="O55" s="23">
        <v>0</v>
      </c>
      <c r="P55" s="23">
        <v>0</v>
      </c>
      <c r="Q55" s="23">
        <v>0</v>
      </c>
      <c r="R55" s="34"/>
      <c r="S55" s="34"/>
      <c r="T55" s="32" t="s">
        <v>71</v>
      </c>
      <c r="U55" s="23">
        <v>1</v>
      </c>
      <c r="V55" s="23">
        <v>0</v>
      </c>
      <c r="W55" s="23">
        <v>1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1</v>
      </c>
      <c r="AE55" s="86">
        <v>0</v>
      </c>
      <c r="AF55" s="86">
        <v>4</v>
      </c>
      <c r="AG55" s="299">
        <v>0.1674340728338217</v>
      </c>
      <c r="AH55" s="347">
        <v>0.29069767441860467</v>
      </c>
    </row>
    <row r="56" spans="1:34" ht="14.25" thickBot="1">
      <c r="A56" s="32"/>
      <c r="B56" s="32"/>
      <c r="C56" s="39" t="s">
        <v>125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1</v>
      </c>
      <c r="J56" s="90">
        <v>0</v>
      </c>
      <c r="K56" s="90">
        <v>0</v>
      </c>
      <c r="L56" s="90">
        <v>1</v>
      </c>
      <c r="M56" s="90">
        <v>2</v>
      </c>
      <c r="N56" s="90">
        <v>5</v>
      </c>
      <c r="O56" s="90">
        <v>3</v>
      </c>
      <c r="P56" s="90">
        <v>1</v>
      </c>
      <c r="Q56" s="90">
        <v>1</v>
      </c>
      <c r="R56" s="32"/>
      <c r="S56" s="32"/>
      <c r="T56" s="39" t="s">
        <v>125</v>
      </c>
      <c r="U56" s="90">
        <v>3</v>
      </c>
      <c r="V56" s="90">
        <v>0</v>
      </c>
      <c r="W56" s="90">
        <v>1</v>
      </c>
      <c r="X56" s="90">
        <v>1</v>
      </c>
      <c r="Y56" s="90">
        <v>2</v>
      </c>
      <c r="Z56" s="90">
        <v>4</v>
      </c>
      <c r="AA56" s="90">
        <v>0</v>
      </c>
      <c r="AB56" s="90">
        <v>1</v>
      </c>
      <c r="AC56" s="90">
        <v>1</v>
      </c>
      <c r="AD56" s="90">
        <v>1</v>
      </c>
      <c r="AE56" s="90">
        <v>0</v>
      </c>
      <c r="AF56" s="93">
        <v>28</v>
      </c>
      <c r="AG56" s="82">
        <v>1.1720385098367516</v>
      </c>
      <c r="AH56" s="95">
        <v>0.1917808219178082</v>
      </c>
    </row>
    <row r="57" spans="1:34" ht="13.5">
      <c r="A57" s="69" t="s">
        <v>9</v>
      </c>
      <c r="B57" s="69"/>
      <c r="C57" s="69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69" t="s">
        <v>9</v>
      </c>
      <c r="S57" s="69"/>
      <c r="T57" s="69"/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343">
        <v>0</v>
      </c>
      <c r="AF57" s="343">
        <v>0</v>
      </c>
      <c r="AG57" s="344">
        <v>0</v>
      </c>
      <c r="AH57" s="348"/>
    </row>
    <row r="58" spans="1:34" ht="14.25" thickBot="1">
      <c r="A58" s="85" t="s">
        <v>17</v>
      </c>
      <c r="B58" s="85"/>
      <c r="C58" s="85"/>
      <c r="D58" s="48">
        <v>0</v>
      </c>
      <c r="E58" s="48">
        <v>0</v>
      </c>
      <c r="F58" s="48">
        <v>10</v>
      </c>
      <c r="G58" s="48">
        <v>4</v>
      </c>
      <c r="H58" s="48">
        <v>27</v>
      </c>
      <c r="I58" s="48">
        <v>29</v>
      </c>
      <c r="J58" s="48">
        <v>131</v>
      </c>
      <c r="K58" s="48">
        <v>318</v>
      </c>
      <c r="L58" s="48">
        <v>153</v>
      </c>
      <c r="M58" s="48">
        <v>132</v>
      </c>
      <c r="N58" s="48">
        <v>111</v>
      </c>
      <c r="O58" s="48">
        <v>146</v>
      </c>
      <c r="P58" s="48">
        <v>129</v>
      </c>
      <c r="Q58" s="48">
        <v>125</v>
      </c>
      <c r="R58" s="85" t="s">
        <v>17</v>
      </c>
      <c r="S58" s="85"/>
      <c r="T58" s="85"/>
      <c r="U58" s="48">
        <v>106</v>
      </c>
      <c r="V58" s="48">
        <v>94</v>
      </c>
      <c r="W58" s="48">
        <v>96</v>
      </c>
      <c r="X58" s="48">
        <v>93</v>
      </c>
      <c r="Y58" s="48">
        <v>83</v>
      </c>
      <c r="Z58" s="48">
        <v>100</v>
      </c>
      <c r="AA58" s="48">
        <v>91</v>
      </c>
      <c r="AB58" s="48">
        <v>116</v>
      </c>
      <c r="AC58" s="48">
        <v>113</v>
      </c>
      <c r="AD58" s="48">
        <v>93</v>
      </c>
      <c r="AE58" s="48">
        <v>89</v>
      </c>
      <c r="AF58" s="48">
        <v>2389</v>
      </c>
      <c r="AG58" s="49">
        <v>100</v>
      </c>
      <c r="AH58" s="349">
        <v>1.870908122670175</v>
      </c>
    </row>
    <row r="59" ht="13.5">
      <c r="C59" s="14" t="s">
        <v>262</v>
      </c>
    </row>
    <row r="63" spans="1:51" s="88" customFormat="1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70"/>
      <c r="AF63" s="70"/>
      <c r="AG63" s="70"/>
      <c r="AH63" s="70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</sheetData>
  <sheetProtection/>
  <printOptions horizontalCentered="1"/>
  <pageMargins left="0.72" right="0.48" top="0.46" bottom="0.5118110236220472" header="0.37" footer="0.2755905511811024"/>
  <pageSetup fitToWidth="2" horizontalDpi="600" verticalDpi="600" orientation="portrait" paperSize="9" scale="96" r:id="rId1"/>
  <colBreaks count="1" manualBreakCount="1">
    <brk id="1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53" customWidth="1"/>
    <col min="2" max="2" width="18.00390625" style="153" customWidth="1"/>
    <col min="3" max="5" width="6.50390625" style="153" customWidth="1"/>
    <col min="6" max="6" width="1.625" style="153" customWidth="1"/>
    <col min="7" max="9" width="6.50390625" style="153" customWidth="1"/>
    <col min="10" max="10" width="1.25" style="153" customWidth="1"/>
    <col min="11" max="13" width="6.50390625" style="153" customWidth="1"/>
    <col min="14" max="19" width="9.00390625" style="145" customWidth="1"/>
    <col min="20" max="20" width="1.25" style="145" customWidth="1"/>
    <col min="21" max="16384" width="9.00390625" style="145" customWidth="1"/>
  </cols>
  <sheetData>
    <row r="1" spans="1:13" ht="15" thickBot="1">
      <c r="A1" s="118" t="s">
        <v>234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3.5">
      <c r="A2" s="146" t="s">
        <v>94</v>
      </c>
      <c r="B2" s="147" t="s">
        <v>98</v>
      </c>
      <c r="C2" s="362" t="s">
        <v>89</v>
      </c>
      <c r="D2" s="362"/>
      <c r="E2" s="362"/>
      <c r="F2" s="146"/>
      <c r="G2" s="362" t="s">
        <v>90</v>
      </c>
      <c r="H2" s="362"/>
      <c r="I2" s="362"/>
      <c r="J2" s="146"/>
      <c r="K2" s="362" t="s">
        <v>17</v>
      </c>
      <c r="L2" s="362"/>
      <c r="M2" s="362"/>
    </row>
    <row r="3" spans="1:13" ht="14.25" thickBot="1">
      <c r="A3" s="148"/>
      <c r="B3" s="148"/>
      <c r="C3" s="149" t="s">
        <v>18</v>
      </c>
      <c r="D3" s="149" t="s">
        <v>5</v>
      </c>
      <c r="E3" s="149" t="s">
        <v>6</v>
      </c>
      <c r="F3" s="149"/>
      <c r="G3" s="149" t="s">
        <v>18</v>
      </c>
      <c r="H3" s="149" t="s">
        <v>5</v>
      </c>
      <c r="I3" s="149" t="s">
        <v>6</v>
      </c>
      <c r="J3" s="149"/>
      <c r="K3" s="149" t="s">
        <v>18</v>
      </c>
      <c r="L3" s="149" t="s">
        <v>5</v>
      </c>
      <c r="M3" s="149" t="s">
        <v>6</v>
      </c>
    </row>
    <row r="4" spans="1:13" ht="13.5">
      <c r="A4" s="150" t="s">
        <v>88</v>
      </c>
      <c r="B4" s="129" t="s">
        <v>72</v>
      </c>
      <c r="C4" s="151">
        <v>1972</v>
      </c>
      <c r="D4" s="151">
        <v>565</v>
      </c>
      <c r="E4" s="151">
        <v>2537</v>
      </c>
      <c r="F4" s="151"/>
      <c r="G4" s="151">
        <v>336</v>
      </c>
      <c r="H4" s="151">
        <v>774</v>
      </c>
      <c r="I4" s="151">
        <v>1110</v>
      </c>
      <c r="J4" s="151"/>
      <c r="K4" s="151">
        <v>2308</v>
      </c>
      <c r="L4" s="151">
        <v>1339</v>
      </c>
      <c r="M4" s="151">
        <v>3647</v>
      </c>
    </row>
    <row r="5" spans="1:13" ht="13.5">
      <c r="A5" s="150"/>
      <c r="B5" s="129" t="s">
        <v>235</v>
      </c>
      <c r="C5" s="151">
        <v>5587</v>
      </c>
      <c r="D5" s="151">
        <v>3</v>
      </c>
      <c r="E5" s="151">
        <v>5590</v>
      </c>
      <c r="F5" s="151"/>
      <c r="G5" s="151">
        <v>338</v>
      </c>
      <c r="H5" s="151">
        <v>1</v>
      </c>
      <c r="I5" s="151">
        <v>339</v>
      </c>
      <c r="J5" s="151"/>
      <c r="K5" s="151">
        <v>5925</v>
      </c>
      <c r="L5" s="151">
        <v>4</v>
      </c>
      <c r="M5" s="151">
        <v>5929</v>
      </c>
    </row>
    <row r="6" spans="1:13" ht="13.5">
      <c r="A6" s="150"/>
      <c r="B6" s="129" t="s">
        <v>233</v>
      </c>
      <c r="C6" s="151">
        <v>26</v>
      </c>
      <c r="D6" s="151">
        <v>2</v>
      </c>
      <c r="E6" s="151">
        <v>28</v>
      </c>
      <c r="F6" s="151"/>
      <c r="G6" s="151">
        <v>23</v>
      </c>
      <c r="H6" s="151">
        <v>3</v>
      </c>
      <c r="I6" s="151">
        <v>26</v>
      </c>
      <c r="J6" s="151"/>
      <c r="K6" s="151">
        <v>49</v>
      </c>
      <c r="L6" s="151">
        <v>5</v>
      </c>
      <c r="M6" s="151">
        <v>54</v>
      </c>
    </row>
    <row r="7" spans="1:13" ht="13.5">
      <c r="A7" s="150"/>
      <c r="B7" s="129" t="s">
        <v>19</v>
      </c>
      <c r="C7" s="151">
        <v>13</v>
      </c>
      <c r="D7" s="151">
        <v>8</v>
      </c>
      <c r="E7" s="151">
        <v>21</v>
      </c>
      <c r="F7" s="151"/>
      <c r="G7" s="151">
        <v>4</v>
      </c>
      <c r="H7" s="151">
        <v>7</v>
      </c>
      <c r="I7" s="151">
        <v>11</v>
      </c>
      <c r="J7" s="151"/>
      <c r="K7" s="151">
        <v>17</v>
      </c>
      <c r="L7" s="151">
        <v>15</v>
      </c>
      <c r="M7" s="151">
        <v>32</v>
      </c>
    </row>
    <row r="8" spans="1:13" ht="13.5">
      <c r="A8" s="150"/>
      <c r="B8" s="129" t="s">
        <v>236</v>
      </c>
      <c r="C8" s="151">
        <v>171</v>
      </c>
      <c r="D8" s="151">
        <v>33</v>
      </c>
      <c r="E8" s="151">
        <v>204</v>
      </c>
      <c r="F8" s="151"/>
      <c r="G8" s="151">
        <v>42</v>
      </c>
      <c r="H8" s="151">
        <v>22</v>
      </c>
      <c r="I8" s="151">
        <v>64</v>
      </c>
      <c r="J8" s="151"/>
      <c r="K8" s="151">
        <v>213</v>
      </c>
      <c r="L8" s="151">
        <v>55</v>
      </c>
      <c r="M8" s="151">
        <v>268</v>
      </c>
    </row>
    <row r="9" spans="1:13" ht="13.5">
      <c r="A9" s="150"/>
      <c r="B9" s="134" t="s">
        <v>9</v>
      </c>
      <c r="C9" s="152">
        <v>721</v>
      </c>
      <c r="D9" s="152">
        <v>83</v>
      </c>
      <c r="E9" s="152">
        <v>804</v>
      </c>
      <c r="F9" s="152"/>
      <c r="G9" s="152">
        <v>322</v>
      </c>
      <c r="H9" s="152">
        <v>517</v>
      </c>
      <c r="I9" s="152">
        <v>839</v>
      </c>
      <c r="J9" s="152"/>
      <c r="K9" s="152">
        <v>1043</v>
      </c>
      <c r="L9" s="152">
        <v>600</v>
      </c>
      <c r="M9" s="152">
        <v>1643</v>
      </c>
    </row>
    <row r="10" spans="1:13" ht="24" customHeight="1" thickBot="1">
      <c r="A10" s="156"/>
      <c r="B10" s="148" t="s">
        <v>102</v>
      </c>
      <c r="C10" s="148">
        <v>8490</v>
      </c>
      <c r="D10" s="148">
        <v>694</v>
      </c>
      <c r="E10" s="148">
        <v>9184</v>
      </c>
      <c r="F10" s="148"/>
      <c r="G10" s="148">
        <v>1065</v>
      </c>
      <c r="H10" s="148">
        <v>1324</v>
      </c>
      <c r="I10" s="148">
        <v>2389</v>
      </c>
      <c r="J10" s="148"/>
      <c r="K10" s="235">
        <v>9555</v>
      </c>
      <c r="L10" s="235">
        <v>2018</v>
      </c>
      <c r="M10" s="235">
        <v>11573</v>
      </c>
    </row>
    <row r="11" spans="1:13" ht="13.5">
      <c r="A11" s="150" t="s">
        <v>237</v>
      </c>
      <c r="B11" s="129" t="s">
        <v>72</v>
      </c>
      <c r="C11" s="151">
        <v>1517</v>
      </c>
      <c r="D11" s="151">
        <v>182</v>
      </c>
      <c r="E11" s="151">
        <v>1699</v>
      </c>
      <c r="F11" s="151"/>
      <c r="G11" s="151">
        <v>245</v>
      </c>
      <c r="H11" s="151">
        <v>189</v>
      </c>
      <c r="I11" s="151">
        <v>434</v>
      </c>
      <c r="J11" s="151"/>
      <c r="K11" s="151">
        <v>1762</v>
      </c>
      <c r="L11" s="151">
        <v>371</v>
      </c>
      <c r="M11" s="151">
        <v>2133</v>
      </c>
    </row>
    <row r="12" spans="1:13" ht="13.5">
      <c r="A12" s="150"/>
      <c r="B12" s="120" t="s">
        <v>235</v>
      </c>
      <c r="C12" s="151">
        <v>1593</v>
      </c>
      <c r="D12" s="151">
        <v>2</v>
      </c>
      <c r="E12" s="151">
        <v>1595</v>
      </c>
      <c r="F12" s="151"/>
      <c r="G12" s="151">
        <v>107</v>
      </c>
      <c r="H12" s="151">
        <v>2</v>
      </c>
      <c r="I12" s="151">
        <v>109</v>
      </c>
      <c r="J12" s="151"/>
      <c r="K12" s="151">
        <v>1700</v>
      </c>
      <c r="L12" s="151">
        <v>4</v>
      </c>
      <c r="M12" s="151">
        <v>1704</v>
      </c>
    </row>
    <row r="13" spans="1:13" ht="13.5">
      <c r="A13" s="150"/>
      <c r="B13" s="129" t="s">
        <v>233</v>
      </c>
      <c r="C13" s="151">
        <v>18</v>
      </c>
      <c r="D13" s="151">
        <v>3</v>
      </c>
      <c r="E13" s="151">
        <v>21</v>
      </c>
      <c r="F13" s="151"/>
      <c r="G13" s="151">
        <v>20</v>
      </c>
      <c r="H13" s="151">
        <v>1</v>
      </c>
      <c r="I13" s="151">
        <v>21</v>
      </c>
      <c r="J13" s="151"/>
      <c r="K13" s="151">
        <v>38</v>
      </c>
      <c r="L13" s="151">
        <v>4</v>
      </c>
      <c r="M13" s="151">
        <v>42</v>
      </c>
    </row>
    <row r="14" spans="1:13" ht="13.5">
      <c r="A14" s="150"/>
      <c r="B14" s="120" t="s">
        <v>19</v>
      </c>
      <c r="C14" s="151">
        <v>9</v>
      </c>
      <c r="D14" s="151">
        <v>3</v>
      </c>
      <c r="E14" s="151">
        <v>12</v>
      </c>
      <c r="F14" s="151"/>
      <c r="G14" s="151">
        <v>1</v>
      </c>
      <c r="H14" s="151">
        <v>4</v>
      </c>
      <c r="I14" s="151">
        <v>5</v>
      </c>
      <c r="J14" s="151"/>
      <c r="K14" s="151">
        <v>10</v>
      </c>
      <c r="L14" s="151">
        <v>7</v>
      </c>
      <c r="M14" s="151">
        <v>17</v>
      </c>
    </row>
    <row r="15" spans="1:13" ht="13.5">
      <c r="A15" s="150"/>
      <c r="B15" s="120" t="s">
        <v>236</v>
      </c>
      <c r="C15" s="151">
        <v>116</v>
      </c>
      <c r="D15" s="151">
        <v>18</v>
      </c>
      <c r="E15" s="151">
        <v>134</v>
      </c>
      <c r="F15" s="151"/>
      <c r="G15" s="151">
        <v>22</v>
      </c>
      <c r="H15" s="151">
        <v>11</v>
      </c>
      <c r="I15" s="151">
        <v>33</v>
      </c>
      <c r="J15" s="151"/>
      <c r="K15" s="151">
        <v>138</v>
      </c>
      <c r="L15" s="151">
        <v>29</v>
      </c>
      <c r="M15" s="151">
        <v>167</v>
      </c>
    </row>
    <row r="16" spans="1:13" ht="13.5">
      <c r="A16" s="150"/>
      <c r="B16" s="157" t="s">
        <v>9</v>
      </c>
      <c r="C16" s="151">
        <v>759</v>
      </c>
      <c r="D16" s="151">
        <v>67</v>
      </c>
      <c r="E16" s="151">
        <v>826</v>
      </c>
      <c r="F16" s="151"/>
      <c r="G16" s="151">
        <v>307</v>
      </c>
      <c r="H16" s="151">
        <v>134</v>
      </c>
      <c r="I16" s="151">
        <v>441</v>
      </c>
      <c r="J16" s="151"/>
      <c r="K16" s="152">
        <v>1066</v>
      </c>
      <c r="L16" s="152">
        <v>201</v>
      </c>
      <c r="M16" s="152">
        <v>1267</v>
      </c>
    </row>
    <row r="17" spans="1:13" ht="22.5" customHeight="1" thickBot="1">
      <c r="A17" s="155"/>
      <c r="B17" s="181" t="s">
        <v>205</v>
      </c>
      <c r="C17" s="181">
        <v>4012</v>
      </c>
      <c r="D17" s="181">
        <v>275</v>
      </c>
      <c r="E17" s="181">
        <v>4287</v>
      </c>
      <c r="F17" s="181"/>
      <c r="G17" s="181">
        <v>702</v>
      </c>
      <c r="H17" s="181">
        <v>341</v>
      </c>
      <c r="I17" s="181">
        <v>1043</v>
      </c>
      <c r="J17" s="181"/>
      <c r="K17" s="235">
        <v>4714</v>
      </c>
      <c r="L17" s="235">
        <v>616</v>
      </c>
      <c r="M17" s="235">
        <v>5330</v>
      </c>
    </row>
    <row r="18" spans="1:13" s="184" customFormat="1" ht="21.75" customHeight="1" thickBot="1" thickTop="1">
      <c r="A18" s="357" t="s">
        <v>266</v>
      </c>
      <c r="B18" s="358"/>
      <c r="C18" s="358">
        <v>1421</v>
      </c>
      <c r="D18" s="358">
        <v>18</v>
      </c>
      <c r="E18" s="358">
        <v>1439</v>
      </c>
      <c r="F18" s="358"/>
      <c r="G18" s="359" t="s">
        <v>206</v>
      </c>
      <c r="H18" s="359" t="s">
        <v>206</v>
      </c>
      <c r="I18" s="359" t="s">
        <v>206</v>
      </c>
      <c r="J18" s="358"/>
      <c r="K18" s="358">
        <v>1421</v>
      </c>
      <c r="L18" s="358">
        <v>18</v>
      </c>
      <c r="M18" s="358">
        <v>1439</v>
      </c>
    </row>
    <row r="19" spans="1:13" ht="14.25" thickTop="1">
      <c r="A19" s="120" t="s">
        <v>207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</row>
    <row r="20" spans="1:13" ht="13.5">
      <c r="A20" s="120" t="s">
        <v>208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ht="13.5" customHeight="1">
      <c r="A21" s="363" t="s">
        <v>209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</row>
    <row r="22" ht="13.5">
      <c r="A22" s="132" t="s">
        <v>265</v>
      </c>
    </row>
  </sheetData>
  <sheetProtection/>
  <mergeCells count="4">
    <mergeCell ref="C2:E2"/>
    <mergeCell ref="G2:I2"/>
    <mergeCell ref="K2:M2"/>
    <mergeCell ref="A21:M21"/>
  </mergeCells>
  <printOptions/>
  <pageMargins left="0.6" right="0.29" top="0.984251968503937" bottom="0.984251968503937" header="0.5118110236220472" footer="0.5118110236220472"/>
  <pageSetup horizontalDpi="300" verticalDpi="300" orientation="portrait" paperSize="9" scale="10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10.875" style="14" customWidth="1"/>
    <col min="2" max="2" width="1.37890625" style="14" customWidth="1"/>
    <col min="3" max="3" width="11.25390625" style="14" customWidth="1"/>
    <col min="4" max="17" width="4.375" style="14" customWidth="1"/>
    <col min="18" max="18" width="10.875" style="14" customWidth="1"/>
    <col min="19" max="19" width="1.37890625" style="14" customWidth="1"/>
    <col min="20" max="20" width="11.25390625" style="14" customWidth="1"/>
    <col min="21" max="30" width="4.375" style="14" customWidth="1"/>
    <col min="31" max="32" width="4.375" style="321" customWidth="1"/>
    <col min="33" max="33" width="6.75390625" style="321" customWidth="1"/>
    <col min="34" max="34" width="8.75390625" style="321" customWidth="1"/>
    <col min="35" max="16384" width="9.00390625" style="3" customWidth="1"/>
  </cols>
  <sheetData>
    <row r="1" spans="1:20" ht="21" customHeight="1" thickBot="1">
      <c r="A1" s="40" t="s">
        <v>169</v>
      </c>
      <c r="B1" s="27"/>
      <c r="C1" s="27"/>
      <c r="R1" s="40"/>
      <c r="S1" s="27"/>
      <c r="T1" s="27"/>
    </row>
    <row r="2" spans="1:34" ht="14.25" thickBot="1">
      <c r="A2" s="85" t="s">
        <v>121</v>
      </c>
      <c r="B2" s="19"/>
      <c r="C2" s="19" t="s">
        <v>122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85" t="s">
        <v>121</v>
      </c>
      <c r="S2" s="19"/>
      <c r="T2" s="19" t="s">
        <v>122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 t="s">
        <v>17</v>
      </c>
      <c r="AG2" s="5" t="s">
        <v>74</v>
      </c>
      <c r="AH2" s="5" t="s">
        <v>123</v>
      </c>
    </row>
    <row r="3" spans="1:34" ht="13.5">
      <c r="A3" s="34" t="s">
        <v>124</v>
      </c>
      <c r="B3" s="34"/>
      <c r="C3" s="34" t="s">
        <v>25</v>
      </c>
      <c r="D3" s="73">
        <v>0</v>
      </c>
      <c r="E3" s="73">
        <v>0</v>
      </c>
      <c r="F3" s="73">
        <v>0</v>
      </c>
      <c r="G3" s="73">
        <v>1</v>
      </c>
      <c r="H3" s="73">
        <v>1</v>
      </c>
      <c r="I3" s="73">
        <v>1</v>
      </c>
      <c r="J3" s="73">
        <v>0</v>
      </c>
      <c r="K3" s="73">
        <v>1</v>
      </c>
      <c r="L3" s="73">
        <v>0</v>
      </c>
      <c r="M3" s="73">
        <v>5</v>
      </c>
      <c r="N3" s="73">
        <v>1</v>
      </c>
      <c r="O3" s="73">
        <v>6</v>
      </c>
      <c r="P3" s="73">
        <v>5</v>
      </c>
      <c r="Q3" s="73">
        <v>5</v>
      </c>
      <c r="R3" s="34" t="s">
        <v>124</v>
      </c>
      <c r="S3" s="34"/>
      <c r="T3" s="34" t="s">
        <v>25</v>
      </c>
      <c r="U3" s="73">
        <v>2</v>
      </c>
      <c r="V3" s="73">
        <v>2</v>
      </c>
      <c r="W3" s="73">
        <v>2</v>
      </c>
      <c r="X3" s="73">
        <v>5</v>
      </c>
      <c r="Y3" s="73">
        <v>8</v>
      </c>
      <c r="Z3" s="73">
        <v>7</v>
      </c>
      <c r="AA3" s="73">
        <v>6</v>
      </c>
      <c r="AB3" s="73">
        <v>11</v>
      </c>
      <c r="AC3" s="73">
        <v>8</v>
      </c>
      <c r="AD3" s="73">
        <v>12</v>
      </c>
      <c r="AE3" s="73">
        <v>11</v>
      </c>
      <c r="AF3" s="73">
        <v>100</v>
      </c>
      <c r="AG3" s="334">
        <v>1.876172607879925</v>
      </c>
      <c r="AH3" s="342">
        <v>1.8066847335140017</v>
      </c>
    </row>
    <row r="4" spans="1:34" ht="13.5">
      <c r="A4" s="34" t="s">
        <v>13</v>
      </c>
      <c r="B4" s="34"/>
      <c r="C4" s="34" t="s">
        <v>26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1</v>
      </c>
      <c r="N4" s="73">
        <v>0</v>
      </c>
      <c r="O4" s="73">
        <v>0</v>
      </c>
      <c r="P4" s="73">
        <v>1</v>
      </c>
      <c r="Q4" s="73">
        <v>1</v>
      </c>
      <c r="R4" s="34" t="s">
        <v>13</v>
      </c>
      <c r="S4" s="34"/>
      <c r="T4" s="34" t="s">
        <v>26</v>
      </c>
      <c r="U4" s="73">
        <v>4</v>
      </c>
      <c r="V4" s="73">
        <v>0</v>
      </c>
      <c r="W4" s="73">
        <v>1</v>
      </c>
      <c r="X4" s="73">
        <v>0</v>
      </c>
      <c r="Y4" s="73">
        <v>0</v>
      </c>
      <c r="Z4" s="73">
        <v>1</v>
      </c>
      <c r="AA4" s="73">
        <v>4</v>
      </c>
      <c r="AB4" s="73">
        <v>2</v>
      </c>
      <c r="AC4" s="73">
        <v>1</v>
      </c>
      <c r="AD4" s="73">
        <v>2</v>
      </c>
      <c r="AE4" s="73">
        <v>3</v>
      </c>
      <c r="AF4" s="73">
        <v>21</v>
      </c>
      <c r="AG4" s="334">
        <v>0.3939962476547843</v>
      </c>
      <c r="AH4" s="342">
        <v>1.5086206896551724</v>
      </c>
    </row>
    <row r="5" spans="1:34" ht="13.5">
      <c r="A5" s="34"/>
      <c r="B5" s="34"/>
      <c r="C5" s="34" t="s">
        <v>27</v>
      </c>
      <c r="D5" s="73">
        <v>0</v>
      </c>
      <c r="E5" s="73">
        <v>0</v>
      </c>
      <c r="F5" s="73">
        <v>0</v>
      </c>
      <c r="G5" s="73">
        <v>0</v>
      </c>
      <c r="H5" s="73">
        <v>1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1</v>
      </c>
      <c r="O5" s="73">
        <v>1</v>
      </c>
      <c r="P5" s="73">
        <v>1</v>
      </c>
      <c r="Q5" s="73">
        <v>2</v>
      </c>
      <c r="R5" s="34"/>
      <c r="S5" s="34"/>
      <c r="T5" s="34" t="s">
        <v>27</v>
      </c>
      <c r="U5" s="73">
        <v>0</v>
      </c>
      <c r="V5" s="73">
        <v>1</v>
      </c>
      <c r="W5" s="73">
        <v>1</v>
      </c>
      <c r="X5" s="73">
        <v>1</v>
      </c>
      <c r="Y5" s="73">
        <v>1</v>
      </c>
      <c r="Z5" s="73">
        <v>0</v>
      </c>
      <c r="AA5" s="73">
        <v>2</v>
      </c>
      <c r="AB5" s="73">
        <v>4</v>
      </c>
      <c r="AC5" s="73">
        <v>2</v>
      </c>
      <c r="AD5" s="73">
        <v>3</v>
      </c>
      <c r="AE5" s="73">
        <v>3</v>
      </c>
      <c r="AF5" s="73">
        <v>24</v>
      </c>
      <c r="AG5" s="334">
        <v>0.450281425891182</v>
      </c>
      <c r="AH5" s="342">
        <v>1.7751479289940828</v>
      </c>
    </row>
    <row r="6" spans="1:34" ht="13.5">
      <c r="A6" s="34"/>
      <c r="B6" s="34"/>
      <c r="C6" s="34" t="s">
        <v>28</v>
      </c>
      <c r="D6" s="73">
        <v>0</v>
      </c>
      <c r="E6" s="73">
        <v>0</v>
      </c>
      <c r="F6" s="73">
        <v>0</v>
      </c>
      <c r="G6" s="73">
        <v>1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2</v>
      </c>
      <c r="O6" s="73">
        <v>2</v>
      </c>
      <c r="P6" s="73">
        <v>2</v>
      </c>
      <c r="Q6" s="73">
        <v>5</v>
      </c>
      <c r="R6" s="34"/>
      <c r="S6" s="34"/>
      <c r="T6" s="34" t="s">
        <v>28</v>
      </c>
      <c r="U6" s="73">
        <v>2</v>
      </c>
      <c r="V6" s="73">
        <v>1</v>
      </c>
      <c r="W6" s="73">
        <v>1</v>
      </c>
      <c r="X6" s="73">
        <v>2</v>
      </c>
      <c r="Y6" s="73">
        <v>2</v>
      </c>
      <c r="Z6" s="73">
        <v>6</v>
      </c>
      <c r="AA6" s="73">
        <v>4</v>
      </c>
      <c r="AB6" s="73">
        <v>2</v>
      </c>
      <c r="AC6" s="73">
        <v>7</v>
      </c>
      <c r="AD6" s="73">
        <v>4</v>
      </c>
      <c r="AE6" s="73">
        <v>5</v>
      </c>
      <c r="AF6" s="73">
        <v>48</v>
      </c>
      <c r="AG6" s="334">
        <v>0.900562851782364</v>
      </c>
      <c r="AH6" s="342">
        <v>2.051282051282051</v>
      </c>
    </row>
    <row r="7" spans="1:34" ht="13.5">
      <c r="A7" s="34"/>
      <c r="B7" s="34"/>
      <c r="C7" s="34" t="s">
        <v>29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1</v>
      </c>
      <c r="L7" s="73">
        <v>0</v>
      </c>
      <c r="M7" s="73">
        <v>0</v>
      </c>
      <c r="N7" s="73">
        <v>0</v>
      </c>
      <c r="O7" s="73">
        <v>1</v>
      </c>
      <c r="P7" s="73">
        <v>1</v>
      </c>
      <c r="Q7" s="73">
        <v>0</v>
      </c>
      <c r="R7" s="34"/>
      <c r="S7" s="34"/>
      <c r="T7" s="34" t="s">
        <v>29</v>
      </c>
      <c r="U7" s="73">
        <v>1</v>
      </c>
      <c r="V7" s="73">
        <v>0</v>
      </c>
      <c r="W7" s="73">
        <v>0</v>
      </c>
      <c r="X7" s="73">
        <v>1</v>
      </c>
      <c r="Y7" s="73">
        <v>2</v>
      </c>
      <c r="Z7" s="73">
        <v>1</v>
      </c>
      <c r="AA7" s="73">
        <v>1</v>
      </c>
      <c r="AB7" s="73">
        <v>1</v>
      </c>
      <c r="AC7" s="73">
        <v>5</v>
      </c>
      <c r="AD7" s="73">
        <v>0</v>
      </c>
      <c r="AE7" s="73">
        <v>2</v>
      </c>
      <c r="AF7" s="73">
        <v>17</v>
      </c>
      <c r="AG7" s="334">
        <v>0.31894934333958724</v>
      </c>
      <c r="AH7" s="342">
        <v>1.5342960288808665</v>
      </c>
    </row>
    <row r="8" spans="1:34" ht="13.5">
      <c r="A8" s="34"/>
      <c r="B8" s="34"/>
      <c r="C8" s="34" t="s">
        <v>30</v>
      </c>
      <c r="D8" s="73">
        <v>0</v>
      </c>
      <c r="E8" s="73">
        <v>0</v>
      </c>
      <c r="F8" s="73">
        <v>0</v>
      </c>
      <c r="G8" s="73">
        <v>1</v>
      </c>
      <c r="H8" s="73">
        <v>0</v>
      </c>
      <c r="I8" s="73">
        <v>1</v>
      </c>
      <c r="J8" s="73">
        <v>1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2</v>
      </c>
      <c r="Q8" s="73">
        <v>0</v>
      </c>
      <c r="R8" s="34"/>
      <c r="S8" s="34"/>
      <c r="T8" s="34" t="s">
        <v>30</v>
      </c>
      <c r="U8" s="73">
        <v>0</v>
      </c>
      <c r="V8" s="73">
        <v>1</v>
      </c>
      <c r="W8" s="73">
        <v>2</v>
      </c>
      <c r="X8" s="73">
        <v>0</v>
      </c>
      <c r="Y8" s="73">
        <v>2</v>
      </c>
      <c r="Z8" s="73">
        <v>1</v>
      </c>
      <c r="AA8" s="73">
        <v>1</v>
      </c>
      <c r="AB8" s="73">
        <v>3</v>
      </c>
      <c r="AC8" s="73">
        <v>2</v>
      </c>
      <c r="AD8" s="73">
        <v>2</v>
      </c>
      <c r="AE8" s="73">
        <v>2</v>
      </c>
      <c r="AF8" s="73">
        <v>21</v>
      </c>
      <c r="AG8" s="334">
        <v>0.3939962476547843</v>
      </c>
      <c r="AH8" s="342">
        <v>1.7676767676767675</v>
      </c>
    </row>
    <row r="9" spans="1:34" ht="13.5">
      <c r="A9" s="34"/>
      <c r="B9" s="34"/>
      <c r="C9" s="32" t="s">
        <v>31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3</v>
      </c>
      <c r="O9" s="73">
        <v>0</v>
      </c>
      <c r="P9" s="73">
        <v>3</v>
      </c>
      <c r="Q9" s="73">
        <v>0</v>
      </c>
      <c r="R9" s="34"/>
      <c r="S9" s="34"/>
      <c r="T9" s="32" t="s">
        <v>31</v>
      </c>
      <c r="U9" s="73">
        <v>2</v>
      </c>
      <c r="V9" s="73">
        <v>2</v>
      </c>
      <c r="W9" s="73">
        <v>3</v>
      </c>
      <c r="X9" s="73">
        <v>1</v>
      </c>
      <c r="Y9" s="73">
        <v>3</v>
      </c>
      <c r="Z9" s="73">
        <v>3</v>
      </c>
      <c r="AA9" s="73">
        <v>2</v>
      </c>
      <c r="AB9" s="73">
        <v>5</v>
      </c>
      <c r="AC9" s="73">
        <v>4</v>
      </c>
      <c r="AD9" s="73">
        <v>3</v>
      </c>
      <c r="AE9" s="73">
        <v>2</v>
      </c>
      <c r="AF9" s="73">
        <v>36</v>
      </c>
      <c r="AG9" s="299">
        <v>0.6754221388367729</v>
      </c>
      <c r="AH9" s="347">
        <v>1.7543859649122806</v>
      </c>
    </row>
    <row r="10" spans="1:34" ht="13.5">
      <c r="A10" s="32"/>
      <c r="B10" s="32"/>
      <c r="C10" s="39" t="s">
        <v>125</v>
      </c>
      <c r="D10" s="96">
        <v>0</v>
      </c>
      <c r="E10" s="96">
        <v>0</v>
      </c>
      <c r="F10" s="96">
        <v>0</v>
      </c>
      <c r="G10" s="96">
        <v>3</v>
      </c>
      <c r="H10" s="96">
        <v>2</v>
      </c>
      <c r="I10" s="96">
        <v>2</v>
      </c>
      <c r="J10" s="96">
        <v>1</v>
      </c>
      <c r="K10" s="96">
        <v>2</v>
      </c>
      <c r="L10" s="96">
        <v>0</v>
      </c>
      <c r="M10" s="96">
        <v>6</v>
      </c>
      <c r="N10" s="96">
        <v>7</v>
      </c>
      <c r="O10" s="96">
        <v>10</v>
      </c>
      <c r="P10" s="96">
        <v>15</v>
      </c>
      <c r="Q10" s="96">
        <v>13</v>
      </c>
      <c r="R10" s="32"/>
      <c r="S10" s="32"/>
      <c r="T10" s="39" t="s">
        <v>125</v>
      </c>
      <c r="U10" s="96">
        <v>11</v>
      </c>
      <c r="V10" s="96">
        <v>7</v>
      </c>
      <c r="W10" s="96">
        <v>10</v>
      </c>
      <c r="X10" s="96">
        <v>10</v>
      </c>
      <c r="Y10" s="96">
        <v>18</v>
      </c>
      <c r="Z10" s="96">
        <v>19</v>
      </c>
      <c r="AA10" s="96">
        <v>20</v>
      </c>
      <c r="AB10" s="96">
        <v>28</v>
      </c>
      <c r="AC10" s="96">
        <v>29</v>
      </c>
      <c r="AD10" s="96">
        <v>26</v>
      </c>
      <c r="AE10" s="96">
        <v>28</v>
      </c>
      <c r="AF10" s="96">
        <v>267</v>
      </c>
      <c r="AG10" s="91">
        <v>5.0093808630394</v>
      </c>
      <c r="AH10" s="92">
        <v>1.7839246341952295</v>
      </c>
    </row>
    <row r="11" spans="1:34" ht="13.5">
      <c r="A11" s="34" t="s">
        <v>126</v>
      </c>
      <c r="B11" s="34"/>
      <c r="C11" s="34" t="s">
        <v>32</v>
      </c>
      <c r="D11" s="73">
        <v>0</v>
      </c>
      <c r="E11" s="73">
        <v>0</v>
      </c>
      <c r="F11" s="73">
        <v>0</v>
      </c>
      <c r="G11" s="73">
        <v>1</v>
      </c>
      <c r="H11" s="73">
        <v>0</v>
      </c>
      <c r="I11" s="73">
        <v>0</v>
      </c>
      <c r="J11" s="73">
        <v>2</v>
      </c>
      <c r="K11" s="73">
        <v>1</v>
      </c>
      <c r="L11" s="73">
        <v>5</v>
      </c>
      <c r="M11" s="73">
        <v>6</v>
      </c>
      <c r="N11" s="73">
        <v>18</v>
      </c>
      <c r="O11" s="73">
        <v>19</v>
      </c>
      <c r="P11" s="73">
        <v>22</v>
      </c>
      <c r="Q11" s="73">
        <v>19</v>
      </c>
      <c r="R11" s="34" t="s">
        <v>126</v>
      </c>
      <c r="S11" s="34"/>
      <c r="T11" s="34" t="s">
        <v>32</v>
      </c>
      <c r="U11" s="73">
        <v>17</v>
      </c>
      <c r="V11" s="73">
        <v>30</v>
      </c>
      <c r="W11" s="73">
        <v>15</v>
      </c>
      <c r="X11" s="73">
        <v>21</v>
      </c>
      <c r="Y11" s="73">
        <v>19</v>
      </c>
      <c r="Z11" s="73">
        <v>15</v>
      </c>
      <c r="AA11" s="73">
        <v>19</v>
      </c>
      <c r="AB11" s="73">
        <v>17</v>
      </c>
      <c r="AC11" s="73">
        <v>9</v>
      </c>
      <c r="AD11" s="73">
        <v>7</v>
      </c>
      <c r="AE11" s="73">
        <v>10</v>
      </c>
      <c r="AF11" s="73">
        <v>272</v>
      </c>
      <c r="AG11" s="334">
        <v>5.103189493433396</v>
      </c>
      <c r="AH11" s="342">
        <v>9.176788124156547</v>
      </c>
    </row>
    <row r="12" spans="1:34" ht="13.5">
      <c r="A12" s="34" t="s">
        <v>14</v>
      </c>
      <c r="B12" s="34"/>
      <c r="C12" s="34" t="s">
        <v>33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1</v>
      </c>
      <c r="J12" s="73">
        <v>0</v>
      </c>
      <c r="K12" s="73">
        <v>1</v>
      </c>
      <c r="L12" s="73">
        <v>3</v>
      </c>
      <c r="M12" s="73">
        <v>2</v>
      </c>
      <c r="N12" s="73">
        <v>4</v>
      </c>
      <c r="O12" s="73">
        <v>6</v>
      </c>
      <c r="P12" s="73">
        <v>14</v>
      </c>
      <c r="Q12" s="73">
        <v>7</v>
      </c>
      <c r="R12" s="34" t="s">
        <v>14</v>
      </c>
      <c r="S12" s="34"/>
      <c r="T12" s="34" t="s">
        <v>33</v>
      </c>
      <c r="U12" s="73">
        <v>11</v>
      </c>
      <c r="V12" s="73">
        <v>16</v>
      </c>
      <c r="W12" s="73">
        <v>10</v>
      </c>
      <c r="X12" s="73">
        <v>7</v>
      </c>
      <c r="Y12" s="73">
        <v>7</v>
      </c>
      <c r="Z12" s="73">
        <v>10</v>
      </c>
      <c r="AA12" s="73">
        <v>6</v>
      </c>
      <c r="AB12" s="73">
        <v>11</v>
      </c>
      <c r="AC12" s="73">
        <v>9</v>
      </c>
      <c r="AD12" s="73">
        <v>10</v>
      </c>
      <c r="AE12" s="73">
        <v>8</v>
      </c>
      <c r="AF12" s="73">
        <v>143</v>
      </c>
      <c r="AG12" s="334">
        <v>2.682926829268293</v>
      </c>
      <c r="AH12" s="342">
        <v>7.110890104425659</v>
      </c>
    </row>
    <row r="13" spans="1:34" ht="13.5">
      <c r="A13" s="34"/>
      <c r="B13" s="34"/>
      <c r="C13" s="34" t="s">
        <v>34</v>
      </c>
      <c r="D13" s="73">
        <v>0</v>
      </c>
      <c r="E13" s="73">
        <v>0</v>
      </c>
      <c r="F13" s="73">
        <v>0</v>
      </c>
      <c r="G13" s="73">
        <v>1</v>
      </c>
      <c r="H13" s="73">
        <v>0</v>
      </c>
      <c r="I13" s="73">
        <v>0</v>
      </c>
      <c r="J13" s="73">
        <v>0</v>
      </c>
      <c r="K13" s="73">
        <v>1</v>
      </c>
      <c r="L13" s="73">
        <v>2</v>
      </c>
      <c r="M13" s="73">
        <v>3</v>
      </c>
      <c r="N13" s="73">
        <v>3</v>
      </c>
      <c r="O13" s="73">
        <v>8</v>
      </c>
      <c r="P13" s="73">
        <v>5</v>
      </c>
      <c r="Q13" s="73">
        <v>3</v>
      </c>
      <c r="R13" s="34"/>
      <c r="S13" s="34"/>
      <c r="T13" s="34" t="s">
        <v>34</v>
      </c>
      <c r="U13" s="73">
        <v>10</v>
      </c>
      <c r="V13" s="73">
        <v>5</v>
      </c>
      <c r="W13" s="73">
        <v>5</v>
      </c>
      <c r="X13" s="73">
        <v>13</v>
      </c>
      <c r="Y13" s="73">
        <v>5</v>
      </c>
      <c r="Z13" s="73">
        <v>5</v>
      </c>
      <c r="AA13" s="73">
        <v>9</v>
      </c>
      <c r="AB13" s="73">
        <v>6</v>
      </c>
      <c r="AC13" s="73">
        <v>6</v>
      </c>
      <c r="AD13" s="73">
        <v>6</v>
      </c>
      <c r="AE13" s="73">
        <v>5</v>
      </c>
      <c r="AF13" s="73">
        <v>101</v>
      </c>
      <c r="AG13" s="334">
        <v>1.8949343339587241</v>
      </c>
      <c r="AH13" s="342">
        <v>5.019880715705765</v>
      </c>
    </row>
    <row r="14" spans="1:34" ht="13.5">
      <c r="A14" s="34"/>
      <c r="B14" s="34"/>
      <c r="C14" s="34" t="s">
        <v>35</v>
      </c>
      <c r="D14" s="73">
        <v>0</v>
      </c>
      <c r="E14" s="73">
        <v>0</v>
      </c>
      <c r="F14" s="73">
        <v>0</v>
      </c>
      <c r="G14" s="73">
        <v>0</v>
      </c>
      <c r="H14" s="73">
        <v>1</v>
      </c>
      <c r="I14" s="73">
        <v>1</v>
      </c>
      <c r="J14" s="73">
        <v>3</v>
      </c>
      <c r="K14" s="73">
        <v>2</v>
      </c>
      <c r="L14" s="73">
        <v>5</v>
      </c>
      <c r="M14" s="73">
        <v>6</v>
      </c>
      <c r="N14" s="73">
        <v>10</v>
      </c>
      <c r="O14" s="73">
        <v>14</v>
      </c>
      <c r="P14" s="73">
        <v>11</v>
      </c>
      <c r="Q14" s="73">
        <v>17</v>
      </c>
      <c r="R14" s="34"/>
      <c r="S14" s="34"/>
      <c r="T14" s="34" t="s">
        <v>35</v>
      </c>
      <c r="U14" s="73">
        <v>13</v>
      </c>
      <c r="V14" s="73">
        <v>22</v>
      </c>
      <c r="W14" s="73">
        <v>21</v>
      </c>
      <c r="X14" s="73">
        <v>19</v>
      </c>
      <c r="Y14" s="73">
        <v>20</v>
      </c>
      <c r="Z14" s="73">
        <v>23</v>
      </c>
      <c r="AA14" s="73">
        <v>15</v>
      </c>
      <c r="AB14" s="73">
        <v>16</v>
      </c>
      <c r="AC14" s="73">
        <v>9</v>
      </c>
      <c r="AD14" s="73">
        <v>14</v>
      </c>
      <c r="AE14" s="73">
        <v>9</v>
      </c>
      <c r="AF14" s="73">
        <v>251</v>
      </c>
      <c r="AG14" s="334">
        <v>4.709193245778612</v>
      </c>
      <c r="AH14" s="342">
        <v>3.5287501757345705</v>
      </c>
    </row>
    <row r="15" spans="1:34" ht="13.5">
      <c r="A15" s="34"/>
      <c r="B15" s="34"/>
      <c r="C15" s="34" t="s">
        <v>36</v>
      </c>
      <c r="D15" s="73">
        <v>0</v>
      </c>
      <c r="E15" s="73">
        <v>0</v>
      </c>
      <c r="F15" s="73">
        <v>3</v>
      </c>
      <c r="G15" s="73">
        <v>0</v>
      </c>
      <c r="H15" s="73">
        <v>0</v>
      </c>
      <c r="I15" s="73">
        <v>1</v>
      </c>
      <c r="J15" s="73">
        <v>3</v>
      </c>
      <c r="K15" s="73">
        <v>1</v>
      </c>
      <c r="L15" s="73">
        <v>6</v>
      </c>
      <c r="M15" s="73">
        <v>8</v>
      </c>
      <c r="N15" s="73">
        <v>9</v>
      </c>
      <c r="O15" s="73">
        <v>33</v>
      </c>
      <c r="P15" s="73">
        <v>20</v>
      </c>
      <c r="Q15" s="73">
        <v>22</v>
      </c>
      <c r="R15" s="34"/>
      <c r="S15" s="34"/>
      <c r="T15" s="34" t="s">
        <v>36</v>
      </c>
      <c r="U15" s="73">
        <v>28</v>
      </c>
      <c r="V15" s="73">
        <v>36</v>
      </c>
      <c r="W15" s="73">
        <v>23</v>
      </c>
      <c r="X15" s="73">
        <v>23</v>
      </c>
      <c r="Y15" s="73">
        <v>17</v>
      </c>
      <c r="Z15" s="73">
        <v>30</v>
      </c>
      <c r="AA15" s="73">
        <v>26</v>
      </c>
      <c r="AB15" s="73">
        <v>21</v>
      </c>
      <c r="AC15" s="73">
        <v>22</v>
      </c>
      <c r="AD15" s="73">
        <v>31</v>
      </c>
      <c r="AE15" s="73">
        <v>19</v>
      </c>
      <c r="AF15" s="73">
        <v>382</v>
      </c>
      <c r="AG15" s="334">
        <v>7.166979362101314</v>
      </c>
      <c r="AH15" s="342">
        <v>6.239790918000653</v>
      </c>
    </row>
    <row r="16" spans="1:34" ht="13.5">
      <c r="A16" s="34"/>
      <c r="B16" s="34"/>
      <c r="C16" s="34" t="s">
        <v>37</v>
      </c>
      <c r="D16" s="73">
        <v>6</v>
      </c>
      <c r="E16" s="73">
        <v>3</v>
      </c>
      <c r="F16" s="73">
        <v>9</v>
      </c>
      <c r="G16" s="73">
        <v>3</v>
      </c>
      <c r="H16" s="73">
        <v>10</v>
      </c>
      <c r="I16" s="73">
        <v>17</v>
      </c>
      <c r="J16" s="73">
        <v>16</v>
      </c>
      <c r="K16" s="73">
        <v>20</v>
      </c>
      <c r="L16" s="73">
        <v>24</v>
      </c>
      <c r="M16" s="73">
        <v>54</v>
      </c>
      <c r="N16" s="73">
        <v>48</v>
      </c>
      <c r="O16" s="73">
        <v>70</v>
      </c>
      <c r="P16" s="73">
        <v>72</v>
      </c>
      <c r="Q16" s="73">
        <v>62</v>
      </c>
      <c r="R16" s="34"/>
      <c r="S16" s="34"/>
      <c r="T16" s="34" t="s">
        <v>37</v>
      </c>
      <c r="U16" s="73">
        <v>88</v>
      </c>
      <c r="V16" s="73">
        <v>94</v>
      </c>
      <c r="W16" s="73">
        <v>102</v>
      </c>
      <c r="X16" s="73">
        <v>93</v>
      </c>
      <c r="Y16" s="73">
        <v>97</v>
      </c>
      <c r="Z16" s="73">
        <v>103</v>
      </c>
      <c r="AA16" s="73">
        <v>95</v>
      </c>
      <c r="AB16" s="73">
        <v>99</v>
      </c>
      <c r="AC16" s="73">
        <v>90</v>
      </c>
      <c r="AD16" s="73">
        <v>96</v>
      </c>
      <c r="AE16" s="73">
        <v>96</v>
      </c>
      <c r="AF16" s="73">
        <v>1467</v>
      </c>
      <c r="AG16" s="334">
        <v>27.5234521575985</v>
      </c>
      <c r="AH16" s="342">
        <v>11.427013553513008</v>
      </c>
    </row>
    <row r="17" spans="1:49" s="88" customFormat="1" ht="13.5">
      <c r="A17" s="34"/>
      <c r="B17" s="34"/>
      <c r="C17" s="34" t="s">
        <v>38</v>
      </c>
      <c r="D17" s="73">
        <v>0</v>
      </c>
      <c r="E17" s="73">
        <v>0</v>
      </c>
      <c r="F17" s="73">
        <v>0</v>
      </c>
      <c r="G17" s="73">
        <v>2</v>
      </c>
      <c r="H17" s="73">
        <v>1</v>
      </c>
      <c r="I17" s="73">
        <v>2</v>
      </c>
      <c r="J17" s="73">
        <v>1</v>
      </c>
      <c r="K17" s="73">
        <v>5</v>
      </c>
      <c r="L17" s="73">
        <v>9</v>
      </c>
      <c r="M17" s="73">
        <v>11</v>
      </c>
      <c r="N17" s="73">
        <v>17</v>
      </c>
      <c r="O17" s="73">
        <v>22</v>
      </c>
      <c r="P17" s="73">
        <v>28</v>
      </c>
      <c r="Q17" s="73">
        <v>24</v>
      </c>
      <c r="R17" s="34"/>
      <c r="S17" s="34"/>
      <c r="T17" s="34" t="s">
        <v>38</v>
      </c>
      <c r="U17" s="73">
        <v>25</v>
      </c>
      <c r="V17" s="73">
        <v>21</v>
      </c>
      <c r="W17" s="73">
        <v>37</v>
      </c>
      <c r="X17" s="73">
        <v>22</v>
      </c>
      <c r="Y17" s="73">
        <v>35</v>
      </c>
      <c r="Z17" s="73">
        <v>28</v>
      </c>
      <c r="AA17" s="73">
        <v>21</v>
      </c>
      <c r="AB17" s="73">
        <v>25</v>
      </c>
      <c r="AC17" s="73">
        <v>37</v>
      </c>
      <c r="AD17" s="73">
        <v>26</v>
      </c>
      <c r="AE17" s="73">
        <v>24</v>
      </c>
      <c r="AF17" s="73">
        <v>423</v>
      </c>
      <c r="AG17" s="334">
        <v>7.936210131332083</v>
      </c>
      <c r="AH17" s="342">
        <v>4.743747897274869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s="88" customFormat="1" ht="13.5">
      <c r="A18" s="34"/>
      <c r="B18" s="34"/>
      <c r="C18" s="34" t="s">
        <v>39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1</v>
      </c>
      <c r="M18" s="73">
        <v>1</v>
      </c>
      <c r="N18" s="73">
        <v>0</v>
      </c>
      <c r="O18" s="73">
        <v>1</v>
      </c>
      <c r="P18" s="73">
        <v>3</v>
      </c>
      <c r="Q18" s="73">
        <v>3</v>
      </c>
      <c r="R18" s="34"/>
      <c r="S18" s="34"/>
      <c r="T18" s="34" t="s">
        <v>39</v>
      </c>
      <c r="U18" s="73">
        <v>8</v>
      </c>
      <c r="V18" s="73">
        <v>5</v>
      </c>
      <c r="W18" s="73">
        <v>0</v>
      </c>
      <c r="X18" s="73">
        <v>1</v>
      </c>
      <c r="Y18" s="73">
        <v>3</v>
      </c>
      <c r="Z18" s="73">
        <v>2</v>
      </c>
      <c r="AA18" s="73">
        <v>1</v>
      </c>
      <c r="AB18" s="73">
        <v>3</v>
      </c>
      <c r="AC18" s="73">
        <v>1</v>
      </c>
      <c r="AD18" s="73">
        <v>5</v>
      </c>
      <c r="AE18" s="73">
        <v>4</v>
      </c>
      <c r="AF18" s="73">
        <v>42</v>
      </c>
      <c r="AG18" s="334">
        <v>0.7879924953095686</v>
      </c>
      <c r="AH18" s="342">
        <v>1.7565872020075282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34" ht="13.5">
      <c r="A19" s="34"/>
      <c r="B19" s="34"/>
      <c r="C19" s="34" t="s">
        <v>43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5</v>
      </c>
      <c r="N19" s="73">
        <v>1</v>
      </c>
      <c r="O19" s="73">
        <v>1</v>
      </c>
      <c r="P19" s="73">
        <v>3</v>
      </c>
      <c r="Q19" s="73">
        <v>2</v>
      </c>
      <c r="R19" s="34"/>
      <c r="S19" s="34"/>
      <c r="T19" s="34" t="s">
        <v>43</v>
      </c>
      <c r="U19" s="73">
        <v>2</v>
      </c>
      <c r="V19" s="73">
        <v>2</v>
      </c>
      <c r="W19" s="73">
        <v>3</v>
      </c>
      <c r="X19" s="73">
        <v>8</v>
      </c>
      <c r="Y19" s="73">
        <v>2</v>
      </c>
      <c r="Z19" s="73">
        <v>3</v>
      </c>
      <c r="AA19" s="73">
        <v>1</v>
      </c>
      <c r="AB19" s="73">
        <v>1</v>
      </c>
      <c r="AC19" s="73">
        <v>4</v>
      </c>
      <c r="AD19" s="73">
        <v>0</v>
      </c>
      <c r="AE19" s="73">
        <v>1</v>
      </c>
      <c r="AF19" s="73">
        <v>39</v>
      </c>
      <c r="AG19" s="334">
        <v>0.7317073170731708</v>
      </c>
      <c r="AH19" s="342">
        <v>4.477611940298507</v>
      </c>
    </row>
    <row r="20" spans="1:34" ht="13.5">
      <c r="A20" s="34"/>
      <c r="B20" s="34"/>
      <c r="C20" s="32" t="s">
        <v>44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1</v>
      </c>
      <c r="M20" s="86">
        <v>2</v>
      </c>
      <c r="N20" s="86">
        <v>7</v>
      </c>
      <c r="O20" s="86">
        <v>5</v>
      </c>
      <c r="P20" s="86">
        <v>9</v>
      </c>
      <c r="Q20" s="86">
        <v>13</v>
      </c>
      <c r="R20" s="34"/>
      <c r="S20" s="34"/>
      <c r="T20" s="32" t="s">
        <v>44</v>
      </c>
      <c r="U20" s="86">
        <v>13</v>
      </c>
      <c r="V20" s="86">
        <v>8</v>
      </c>
      <c r="W20" s="86">
        <v>15</v>
      </c>
      <c r="X20" s="86">
        <v>10</v>
      </c>
      <c r="Y20" s="86">
        <v>13</v>
      </c>
      <c r="Z20" s="86">
        <v>21</v>
      </c>
      <c r="AA20" s="86">
        <v>14</v>
      </c>
      <c r="AB20" s="86">
        <v>12</v>
      </c>
      <c r="AC20" s="86">
        <v>8</v>
      </c>
      <c r="AD20" s="86">
        <v>8</v>
      </c>
      <c r="AE20" s="86">
        <v>4</v>
      </c>
      <c r="AF20" s="86">
        <v>163</v>
      </c>
      <c r="AG20" s="299">
        <v>3.0581613508442778</v>
      </c>
      <c r="AH20" s="347">
        <v>7.508060801473976</v>
      </c>
    </row>
    <row r="21" spans="1:34" ht="13.5">
      <c r="A21" s="32"/>
      <c r="B21" s="32"/>
      <c r="C21" s="39" t="s">
        <v>125</v>
      </c>
      <c r="D21" s="90">
        <v>6</v>
      </c>
      <c r="E21" s="90">
        <v>3</v>
      </c>
      <c r="F21" s="90">
        <v>12</v>
      </c>
      <c r="G21" s="90">
        <v>7</v>
      </c>
      <c r="H21" s="90">
        <v>12</v>
      </c>
      <c r="I21" s="90">
        <v>22</v>
      </c>
      <c r="J21" s="90">
        <v>25</v>
      </c>
      <c r="K21" s="90">
        <v>31</v>
      </c>
      <c r="L21" s="90">
        <v>56</v>
      </c>
      <c r="M21" s="90">
        <v>98</v>
      </c>
      <c r="N21" s="90">
        <v>117</v>
      </c>
      <c r="O21" s="90">
        <v>179</v>
      </c>
      <c r="P21" s="90">
        <v>187</v>
      </c>
      <c r="Q21" s="90">
        <v>172</v>
      </c>
      <c r="R21" s="32"/>
      <c r="S21" s="32"/>
      <c r="T21" s="39" t="s">
        <v>125</v>
      </c>
      <c r="U21" s="90">
        <v>215</v>
      </c>
      <c r="V21" s="90">
        <v>239</v>
      </c>
      <c r="W21" s="90">
        <v>231</v>
      </c>
      <c r="X21" s="90">
        <v>217</v>
      </c>
      <c r="Y21" s="90">
        <v>218</v>
      </c>
      <c r="Z21" s="90">
        <v>240</v>
      </c>
      <c r="AA21" s="90">
        <v>207</v>
      </c>
      <c r="AB21" s="90">
        <v>211</v>
      </c>
      <c r="AC21" s="90">
        <v>195</v>
      </c>
      <c r="AD21" s="90">
        <v>203</v>
      </c>
      <c r="AE21" s="90">
        <v>180</v>
      </c>
      <c r="AF21" s="90">
        <v>3283</v>
      </c>
      <c r="AG21" s="91">
        <v>61.594746716697934</v>
      </c>
      <c r="AH21" s="92">
        <v>6.924699430499895</v>
      </c>
    </row>
    <row r="22" spans="1:49" s="88" customFormat="1" ht="13.5">
      <c r="A22" s="34" t="s">
        <v>127</v>
      </c>
      <c r="B22" s="34"/>
      <c r="C22" s="34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1</v>
      </c>
      <c r="M22" s="73">
        <v>3</v>
      </c>
      <c r="N22" s="73">
        <v>5</v>
      </c>
      <c r="O22" s="73">
        <v>3</v>
      </c>
      <c r="P22" s="73">
        <v>1</v>
      </c>
      <c r="Q22" s="73">
        <v>2</v>
      </c>
      <c r="R22" s="34" t="s">
        <v>127</v>
      </c>
      <c r="S22" s="34"/>
      <c r="T22" s="34" t="s">
        <v>45</v>
      </c>
      <c r="U22" s="73">
        <v>3</v>
      </c>
      <c r="V22" s="73">
        <v>4</v>
      </c>
      <c r="W22" s="73">
        <v>2</v>
      </c>
      <c r="X22" s="73">
        <v>4</v>
      </c>
      <c r="Y22" s="73">
        <v>2</v>
      </c>
      <c r="Z22" s="73">
        <v>1</v>
      </c>
      <c r="AA22" s="73">
        <v>5</v>
      </c>
      <c r="AB22" s="73">
        <v>7</v>
      </c>
      <c r="AC22" s="73">
        <v>4</v>
      </c>
      <c r="AD22" s="73">
        <v>7</v>
      </c>
      <c r="AE22" s="73">
        <v>10</v>
      </c>
      <c r="AF22" s="73">
        <v>64</v>
      </c>
      <c r="AG22" s="334">
        <v>1.200750469043152</v>
      </c>
      <c r="AH22" s="342">
        <v>3.0476190476190474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34" ht="13.5">
      <c r="A23" s="34"/>
      <c r="B23" s="34"/>
      <c r="C23" s="34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1</v>
      </c>
      <c r="J23" s="73">
        <v>2</v>
      </c>
      <c r="K23" s="73">
        <v>1</v>
      </c>
      <c r="L23" s="73">
        <v>5</v>
      </c>
      <c r="M23" s="73">
        <v>2</v>
      </c>
      <c r="N23" s="73">
        <v>10</v>
      </c>
      <c r="O23" s="73">
        <v>7</v>
      </c>
      <c r="P23" s="73">
        <v>4</v>
      </c>
      <c r="Q23" s="73">
        <v>7</v>
      </c>
      <c r="R23" s="34"/>
      <c r="S23" s="34"/>
      <c r="T23" s="34" t="s">
        <v>46</v>
      </c>
      <c r="U23" s="73">
        <v>9</v>
      </c>
      <c r="V23" s="73">
        <v>11</v>
      </c>
      <c r="W23" s="73">
        <v>5</v>
      </c>
      <c r="X23" s="73">
        <v>6</v>
      </c>
      <c r="Y23" s="73">
        <v>11</v>
      </c>
      <c r="Z23" s="73">
        <v>12</v>
      </c>
      <c r="AA23" s="73">
        <v>10</v>
      </c>
      <c r="AB23" s="73">
        <v>7</v>
      </c>
      <c r="AC23" s="73">
        <v>14</v>
      </c>
      <c r="AD23" s="73">
        <v>7</v>
      </c>
      <c r="AE23" s="73">
        <v>8</v>
      </c>
      <c r="AF23" s="73">
        <v>139</v>
      </c>
      <c r="AG23" s="334">
        <v>2.607879924953096</v>
      </c>
      <c r="AH23" s="342">
        <v>3.6578947368421053</v>
      </c>
    </row>
    <row r="24" spans="1:34" ht="13.5">
      <c r="A24" s="34"/>
      <c r="B24" s="34"/>
      <c r="C24" s="34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1</v>
      </c>
      <c r="L24" s="73">
        <v>1</v>
      </c>
      <c r="M24" s="73">
        <v>2</v>
      </c>
      <c r="N24" s="73">
        <v>1</v>
      </c>
      <c r="O24" s="73">
        <v>5</v>
      </c>
      <c r="P24" s="73">
        <v>1</v>
      </c>
      <c r="Q24" s="73">
        <v>1</v>
      </c>
      <c r="R24" s="34"/>
      <c r="S24" s="34"/>
      <c r="T24" s="34" t="s">
        <v>48</v>
      </c>
      <c r="U24" s="73">
        <v>6</v>
      </c>
      <c r="V24" s="73">
        <v>7</v>
      </c>
      <c r="W24" s="73">
        <v>3</v>
      </c>
      <c r="X24" s="73">
        <v>0</v>
      </c>
      <c r="Y24" s="73">
        <v>4</v>
      </c>
      <c r="Z24" s="73">
        <v>3</v>
      </c>
      <c r="AA24" s="73">
        <v>4</v>
      </c>
      <c r="AB24" s="73">
        <v>11</v>
      </c>
      <c r="AC24" s="73">
        <v>8</v>
      </c>
      <c r="AD24" s="73">
        <v>4</v>
      </c>
      <c r="AE24" s="73">
        <v>4</v>
      </c>
      <c r="AF24" s="73">
        <v>66</v>
      </c>
      <c r="AG24" s="334">
        <v>1.2382739212007505</v>
      </c>
      <c r="AH24" s="342">
        <v>3.52</v>
      </c>
    </row>
    <row r="25" spans="1:34" ht="13.5">
      <c r="A25" s="34"/>
      <c r="B25" s="34"/>
      <c r="C25" s="32" t="s">
        <v>47</v>
      </c>
      <c r="D25" s="86">
        <v>0</v>
      </c>
      <c r="E25" s="86">
        <v>0</v>
      </c>
      <c r="F25" s="86">
        <v>0</v>
      </c>
      <c r="G25" s="86">
        <v>1</v>
      </c>
      <c r="H25" s="86">
        <v>1</v>
      </c>
      <c r="I25" s="86">
        <v>1</v>
      </c>
      <c r="J25" s="86">
        <v>2</v>
      </c>
      <c r="K25" s="86">
        <v>1</v>
      </c>
      <c r="L25" s="86">
        <v>5</v>
      </c>
      <c r="M25" s="86">
        <v>6</v>
      </c>
      <c r="N25" s="86">
        <v>11</v>
      </c>
      <c r="O25" s="86">
        <v>6</v>
      </c>
      <c r="P25" s="86">
        <v>10</v>
      </c>
      <c r="Q25" s="86">
        <v>5</v>
      </c>
      <c r="R25" s="34"/>
      <c r="S25" s="34"/>
      <c r="T25" s="32" t="s">
        <v>47</v>
      </c>
      <c r="U25" s="86">
        <v>9</v>
      </c>
      <c r="V25" s="86">
        <v>6</v>
      </c>
      <c r="W25" s="86">
        <v>12</v>
      </c>
      <c r="X25" s="86">
        <v>10</v>
      </c>
      <c r="Y25" s="86">
        <v>13</v>
      </c>
      <c r="Z25" s="86">
        <v>24</v>
      </c>
      <c r="AA25" s="86">
        <v>24</v>
      </c>
      <c r="AB25" s="86">
        <v>30</v>
      </c>
      <c r="AC25" s="86">
        <v>39</v>
      </c>
      <c r="AD25" s="86">
        <v>47</v>
      </c>
      <c r="AE25" s="86">
        <v>32</v>
      </c>
      <c r="AF25" s="86">
        <v>295</v>
      </c>
      <c r="AG25" s="299">
        <v>5.534709193245779</v>
      </c>
      <c r="AH25" s="347">
        <v>3.984870998243955</v>
      </c>
    </row>
    <row r="26" spans="1:34" ht="13.5">
      <c r="A26" s="32"/>
      <c r="B26" s="32"/>
      <c r="C26" s="39" t="s">
        <v>125</v>
      </c>
      <c r="D26" s="90">
        <v>0</v>
      </c>
      <c r="E26" s="90">
        <v>0</v>
      </c>
      <c r="F26" s="90">
        <v>0</v>
      </c>
      <c r="G26" s="90">
        <v>1</v>
      </c>
      <c r="H26" s="90">
        <v>1</v>
      </c>
      <c r="I26" s="90">
        <v>2</v>
      </c>
      <c r="J26" s="90">
        <v>4</v>
      </c>
      <c r="K26" s="90">
        <v>3</v>
      </c>
      <c r="L26" s="90">
        <v>12</v>
      </c>
      <c r="M26" s="90">
        <v>13</v>
      </c>
      <c r="N26" s="90">
        <v>27</v>
      </c>
      <c r="O26" s="90">
        <v>21</v>
      </c>
      <c r="P26" s="90">
        <v>16</v>
      </c>
      <c r="Q26" s="90">
        <v>15</v>
      </c>
      <c r="R26" s="32"/>
      <c r="S26" s="32"/>
      <c r="T26" s="39" t="s">
        <v>125</v>
      </c>
      <c r="U26" s="90">
        <v>27</v>
      </c>
      <c r="V26" s="90">
        <v>28</v>
      </c>
      <c r="W26" s="90">
        <v>22</v>
      </c>
      <c r="X26" s="90">
        <v>20</v>
      </c>
      <c r="Y26" s="90">
        <v>30</v>
      </c>
      <c r="Z26" s="90">
        <v>40</v>
      </c>
      <c r="AA26" s="90">
        <v>43</v>
      </c>
      <c r="AB26" s="90">
        <v>55</v>
      </c>
      <c r="AC26" s="90">
        <v>65</v>
      </c>
      <c r="AD26" s="90">
        <v>65</v>
      </c>
      <c r="AE26" s="90">
        <v>54</v>
      </c>
      <c r="AF26" s="90">
        <v>564</v>
      </c>
      <c r="AG26" s="91">
        <v>10.581613508442777</v>
      </c>
      <c r="AH26" s="92">
        <v>3.715904598761365</v>
      </c>
    </row>
    <row r="27" spans="1:34" ht="13.5">
      <c r="A27" s="34" t="s">
        <v>128</v>
      </c>
      <c r="B27" s="34"/>
      <c r="C27" s="34" t="s">
        <v>40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1</v>
      </c>
      <c r="M27" s="57">
        <v>0</v>
      </c>
      <c r="N27" s="57">
        <v>0</v>
      </c>
      <c r="O27" s="57">
        <v>2</v>
      </c>
      <c r="P27" s="57">
        <v>0</v>
      </c>
      <c r="Q27" s="57">
        <v>0</v>
      </c>
      <c r="R27" s="34" t="s">
        <v>128</v>
      </c>
      <c r="S27" s="34"/>
      <c r="T27" s="34" t="s">
        <v>40</v>
      </c>
      <c r="U27" s="57">
        <v>3</v>
      </c>
      <c r="V27" s="57">
        <v>0</v>
      </c>
      <c r="W27" s="57">
        <v>2</v>
      </c>
      <c r="X27" s="57">
        <v>2</v>
      </c>
      <c r="Y27" s="57">
        <v>1</v>
      </c>
      <c r="Z27" s="57">
        <v>0</v>
      </c>
      <c r="AA27" s="57">
        <v>4</v>
      </c>
      <c r="AB27" s="57">
        <v>2</v>
      </c>
      <c r="AC27" s="57">
        <v>1</v>
      </c>
      <c r="AD27" s="57">
        <v>1</v>
      </c>
      <c r="AE27" s="83">
        <v>3</v>
      </c>
      <c r="AF27" s="83">
        <v>22</v>
      </c>
      <c r="AG27" s="334">
        <v>0.41275797373358347</v>
      </c>
      <c r="AH27" s="342">
        <v>1.9981834695731153</v>
      </c>
    </row>
    <row r="28" spans="1:34" ht="13.5">
      <c r="A28" s="34"/>
      <c r="B28" s="34"/>
      <c r="C28" s="34" t="s">
        <v>42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57">
        <v>0</v>
      </c>
      <c r="M28" s="57">
        <v>3</v>
      </c>
      <c r="N28" s="57">
        <v>1</v>
      </c>
      <c r="O28" s="57">
        <v>0</v>
      </c>
      <c r="P28" s="57">
        <v>0</v>
      </c>
      <c r="Q28" s="57">
        <v>1</v>
      </c>
      <c r="R28" s="34"/>
      <c r="S28" s="34"/>
      <c r="T28" s="34" t="s">
        <v>42</v>
      </c>
      <c r="U28" s="57">
        <v>0</v>
      </c>
      <c r="V28" s="57">
        <v>1</v>
      </c>
      <c r="W28" s="57">
        <v>0</v>
      </c>
      <c r="X28" s="57">
        <v>0</v>
      </c>
      <c r="Y28" s="57">
        <v>2</v>
      </c>
      <c r="Z28" s="57">
        <v>1</v>
      </c>
      <c r="AA28" s="57">
        <v>0</v>
      </c>
      <c r="AB28" s="57">
        <v>2</v>
      </c>
      <c r="AC28" s="57">
        <v>3</v>
      </c>
      <c r="AD28" s="57">
        <v>1</v>
      </c>
      <c r="AE28" s="83">
        <v>0</v>
      </c>
      <c r="AF28" s="83">
        <v>16</v>
      </c>
      <c r="AG28" s="334">
        <v>0.300187617260788</v>
      </c>
      <c r="AH28" s="342">
        <v>1.9704433497536946</v>
      </c>
    </row>
    <row r="29" spans="1:34" ht="13.5">
      <c r="A29" s="34"/>
      <c r="B29" s="34"/>
      <c r="C29" s="32" t="s">
        <v>41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0</v>
      </c>
      <c r="M29" s="23">
        <v>0</v>
      </c>
      <c r="N29" s="23">
        <v>0</v>
      </c>
      <c r="O29" s="23">
        <v>0</v>
      </c>
      <c r="P29" s="23">
        <v>1</v>
      </c>
      <c r="Q29" s="23">
        <v>1</v>
      </c>
      <c r="R29" s="34"/>
      <c r="S29" s="34"/>
      <c r="T29" s="32" t="s">
        <v>41</v>
      </c>
      <c r="U29" s="23">
        <v>0</v>
      </c>
      <c r="V29" s="23">
        <v>1</v>
      </c>
      <c r="W29" s="23">
        <v>0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4</v>
      </c>
      <c r="AE29" s="86">
        <v>3</v>
      </c>
      <c r="AF29" s="86">
        <v>17</v>
      </c>
      <c r="AG29" s="299">
        <v>0.31894934333958724</v>
      </c>
      <c r="AH29" s="347">
        <v>1.4554794520547945</v>
      </c>
    </row>
    <row r="30" spans="1:34" ht="13.5">
      <c r="A30" s="32"/>
      <c r="B30" s="32"/>
      <c r="C30" s="39" t="s">
        <v>125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2</v>
      </c>
      <c r="L30" s="93">
        <v>1</v>
      </c>
      <c r="M30" s="93">
        <v>3</v>
      </c>
      <c r="N30" s="93">
        <v>1</v>
      </c>
      <c r="O30" s="93">
        <v>2</v>
      </c>
      <c r="P30" s="93">
        <v>1</v>
      </c>
      <c r="Q30" s="93">
        <v>2</v>
      </c>
      <c r="R30" s="32"/>
      <c r="S30" s="32"/>
      <c r="T30" s="39" t="s">
        <v>125</v>
      </c>
      <c r="U30" s="93">
        <v>3</v>
      </c>
      <c r="V30" s="93">
        <v>2</v>
      </c>
      <c r="W30" s="93">
        <v>2</v>
      </c>
      <c r="X30" s="93">
        <v>3</v>
      </c>
      <c r="Y30" s="93">
        <v>4</v>
      </c>
      <c r="Z30" s="93">
        <v>2</v>
      </c>
      <c r="AA30" s="93">
        <v>5</v>
      </c>
      <c r="AB30" s="93">
        <v>5</v>
      </c>
      <c r="AC30" s="93">
        <v>5</v>
      </c>
      <c r="AD30" s="93">
        <v>6</v>
      </c>
      <c r="AE30" s="93">
        <v>6</v>
      </c>
      <c r="AF30" s="93">
        <v>55</v>
      </c>
      <c r="AG30" s="91">
        <v>1.0318949343339587</v>
      </c>
      <c r="AH30" s="92">
        <v>1.7851346965271015</v>
      </c>
    </row>
    <row r="31" spans="1:34" ht="13.5">
      <c r="A31" s="34" t="s">
        <v>129</v>
      </c>
      <c r="B31" s="34"/>
      <c r="C31" s="34" t="s">
        <v>49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</v>
      </c>
      <c r="M31" s="24">
        <v>1</v>
      </c>
      <c r="N31" s="24">
        <v>0</v>
      </c>
      <c r="O31" s="24">
        <v>2</v>
      </c>
      <c r="P31" s="24">
        <v>0</v>
      </c>
      <c r="Q31" s="24">
        <v>1</v>
      </c>
      <c r="R31" s="34" t="s">
        <v>129</v>
      </c>
      <c r="S31" s="34"/>
      <c r="T31" s="34" t="s">
        <v>49</v>
      </c>
      <c r="U31" s="24">
        <v>2</v>
      </c>
      <c r="V31" s="24">
        <v>0</v>
      </c>
      <c r="W31" s="24">
        <v>4</v>
      </c>
      <c r="X31" s="24">
        <v>3</v>
      </c>
      <c r="Y31" s="24">
        <v>4</v>
      </c>
      <c r="Z31" s="24">
        <v>2</v>
      </c>
      <c r="AA31" s="24">
        <v>2</v>
      </c>
      <c r="AB31" s="24">
        <v>3</v>
      </c>
      <c r="AC31" s="24">
        <v>1</v>
      </c>
      <c r="AD31" s="24">
        <v>2</v>
      </c>
      <c r="AE31" s="87">
        <v>7</v>
      </c>
      <c r="AF31" s="87">
        <v>35</v>
      </c>
      <c r="AG31" s="334">
        <v>0.6566604127579738</v>
      </c>
      <c r="AH31" s="342">
        <v>2.4964336661911553</v>
      </c>
    </row>
    <row r="32" spans="1:49" s="88" customFormat="1" ht="13.5">
      <c r="A32" s="34"/>
      <c r="B32" s="34"/>
      <c r="C32" s="34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3</v>
      </c>
      <c r="M32" s="7">
        <v>1</v>
      </c>
      <c r="N32" s="7">
        <v>4</v>
      </c>
      <c r="O32" s="7">
        <v>3</v>
      </c>
      <c r="P32" s="7">
        <v>2</v>
      </c>
      <c r="Q32" s="7">
        <v>2</v>
      </c>
      <c r="R32" s="34"/>
      <c r="S32" s="34"/>
      <c r="T32" s="34" t="s">
        <v>50</v>
      </c>
      <c r="U32" s="7">
        <v>2</v>
      </c>
      <c r="V32" s="7">
        <v>4</v>
      </c>
      <c r="W32" s="7">
        <v>4</v>
      </c>
      <c r="X32" s="7">
        <v>4</v>
      </c>
      <c r="Y32" s="7">
        <v>2</v>
      </c>
      <c r="Z32" s="7">
        <v>4</v>
      </c>
      <c r="AA32" s="7">
        <v>4</v>
      </c>
      <c r="AB32" s="7">
        <v>10</v>
      </c>
      <c r="AC32" s="7">
        <v>9</v>
      </c>
      <c r="AD32" s="7">
        <v>7</v>
      </c>
      <c r="AE32" s="73">
        <v>10</v>
      </c>
      <c r="AF32" s="73">
        <v>77</v>
      </c>
      <c r="AG32" s="334">
        <v>1.4446529080675423</v>
      </c>
      <c r="AH32" s="342">
        <v>2.928870292887029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s="88" customFormat="1" ht="13.5">
      <c r="A33" s="34"/>
      <c r="B33" s="34"/>
      <c r="C33" s="34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2</v>
      </c>
      <c r="J33" s="7">
        <v>3</v>
      </c>
      <c r="K33" s="7">
        <v>6</v>
      </c>
      <c r="L33" s="7">
        <v>4</v>
      </c>
      <c r="M33" s="7">
        <v>5</v>
      </c>
      <c r="N33" s="7">
        <v>6</v>
      </c>
      <c r="O33" s="7">
        <v>4</v>
      </c>
      <c r="P33" s="7">
        <v>11</v>
      </c>
      <c r="Q33" s="7">
        <v>12</v>
      </c>
      <c r="R33" s="34"/>
      <c r="S33" s="34"/>
      <c r="T33" s="34" t="s">
        <v>51</v>
      </c>
      <c r="U33" s="7">
        <v>19</v>
      </c>
      <c r="V33" s="7">
        <v>17</v>
      </c>
      <c r="W33" s="7">
        <v>24</v>
      </c>
      <c r="X33" s="7">
        <v>23</v>
      </c>
      <c r="Y33" s="7">
        <v>19</v>
      </c>
      <c r="Z33" s="7">
        <v>27</v>
      </c>
      <c r="AA33" s="7">
        <v>31</v>
      </c>
      <c r="AB33" s="7">
        <v>24</v>
      </c>
      <c r="AC33" s="7">
        <v>41</v>
      </c>
      <c r="AD33" s="7">
        <v>51</v>
      </c>
      <c r="AE33" s="73">
        <v>62</v>
      </c>
      <c r="AF33" s="73">
        <v>393</v>
      </c>
      <c r="AG33" s="334">
        <v>7.373358348968105</v>
      </c>
      <c r="AH33" s="342">
        <v>4.46286622757211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3:34" ht="13.5">
      <c r="C34" s="34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5</v>
      </c>
      <c r="Q34" s="7">
        <v>4</v>
      </c>
      <c r="T34" s="34" t="s">
        <v>52</v>
      </c>
      <c r="U34" s="7">
        <v>6</v>
      </c>
      <c r="V34" s="7">
        <v>5</v>
      </c>
      <c r="W34" s="7">
        <v>7</v>
      </c>
      <c r="X34" s="7">
        <v>5</v>
      </c>
      <c r="Y34" s="7">
        <v>6</v>
      </c>
      <c r="Z34" s="7">
        <v>8</v>
      </c>
      <c r="AA34" s="7">
        <v>10</v>
      </c>
      <c r="AB34" s="7">
        <v>22</v>
      </c>
      <c r="AC34" s="7">
        <v>11</v>
      </c>
      <c r="AD34" s="7">
        <v>13</v>
      </c>
      <c r="AE34" s="73">
        <v>12</v>
      </c>
      <c r="AF34" s="73">
        <v>124</v>
      </c>
      <c r="AG34" s="334">
        <v>2.3264540337711073</v>
      </c>
      <c r="AH34" s="342">
        <v>2.2198353025420694</v>
      </c>
    </row>
    <row r="35" spans="3:34" ht="13.5">
      <c r="C35" s="34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T35" s="34" t="s">
        <v>53</v>
      </c>
      <c r="U35" s="7">
        <v>2</v>
      </c>
      <c r="V35" s="7">
        <v>2</v>
      </c>
      <c r="W35" s="7">
        <v>3</v>
      </c>
      <c r="X35" s="7">
        <v>2</v>
      </c>
      <c r="Y35" s="7">
        <v>4</v>
      </c>
      <c r="Z35" s="7">
        <v>5</v>
      </c>
      <c r="AA35" s="7">
        <v>2</v>
      </c>
      <c r="AB35" s="7">
        <v>7</v>
      </c>
      <c r="AC35" s="7">
        <v>3</v>
      </c>
      <c r="AD35" s="7">
        <v>0</v>
      </c>
      <c r="AE35" s="73">
        <v>8</v>
      </c>
      <c r="AF35" s="73">
        <v>41</v>
      </c>
      <c r="AG35" s="334">
        <v>0.7692307692307693</v>
      </c>
      <c r="AH35" s="342">
        <v>2.92022792022792</v>
      </c>
    </row>
    <row r="36" spans="1:34" ht="13.5">
      <c r="A36" s="34"/>
      <c r="B36" s="34"/>
      <c r="C36" s="32" t="s">
        <v>54</v>
      </c>
      <c r="D36" s="23">
        <v>0</v>
      </c>
      <c r="E36" s="23">
        <v>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2</v>
      </c>
      <c r="P36" s="23">
        <v>2</v>
      </c>
      <c r="Q36" s="23">
        <v>0</v>
      </c>
      <c r="R36" s="34"/>
      <c r="S36" s="34"/>
      <c r="T36" s="32" t="s">
        <v>54</v>
      </c>
      <c r="U36" s="23">
        <v>1</v>
      </c>
      <c r="V36" s="23">
        <v>4</v>
      </c>
      <c r="W36" s="23">
        <v>3</v>
      </c>
      <c r="X36" s="23">
        <v>1</v>
      </c>
      <c r="Y36" s="23">
        <v>2</v>
      </c>
      <c r="Z36" s="23">
        <v>2</v>
      </c>
      <c r="AA36" s="23">
        <v>6</v>
      </c>
      <c r="AB36" s="23">
        <v>1</v>
      </c>
      <c r="AC36" s="23">
        <v>6</v>
      </c>
      <c r="AD36" s="23">
        <v>1</v>
      </c>
      <c r="AE36" s="86">
        <v>2</v>
      </c>
      <c r="AF36" s="86">
        <v>34</v>
      </c>
      <c r="AG36" s="299">
        <v>0.6378986866791745</v>
      </c>
      <c r="AH36" s="347">
        <v>3.3596837944664033</v>
      </c>
    </row>
    <row r="37" spans="1:34" ht="13.5">
      <c r="A37" s="32"/>
      <c r="B37" s="32"/>
      <c r="C37" s="39" t="s">
        <v>125</v>
      </c>
      <c r="D37" s="93">
        <v>0</v>
      </c>
      <c r="E37" s="93">
        <v>1</v>
      </c>
      <c r="F37" s="93">
        <v>1</v>
      </c>
      <c r="G37" s="93">
        <v>1</v>
      </c>
      <c r="H37" s="93">
        <v>3</v>
      </c>
      <c r="I37" s="93">
        <v>4</v>
      </c>
      <c r="J37" s="93">
        <v>3</v>
      </c>
      <c r="K37" s="93">
        <v>7</v>
      </c>
      <c r="L37" s="93">
        <v>8</v>
      </c>
      <c r="M37" s="93">
        <v>8</v>
      </c>
      <c r="N37" s="93">
        <v>12</v>
      </c>
      <c r="O37" s="93">
        <v>16</v>
      </c>
      <c r="P37" s="93">
        <v>21</v>
      </c>
      <c r="Q37" s="93">
        <v>19</v>
      </c>
      <c r="R37" s="32"/>
      <c r="S37" s="32"/>
      <c r="T37" s="39" t="s">
        <v>125</v>
      </c>
      <c r="U37" s="93">
        <v>32</v>
      </c>
      <c r="V37" s="93">
        <v>32</v>
      </c>
      <c r="W37" s="93">
        <v>45</v>
      </c>
      <c r="X37" s="93">
        <v>38</v>
      </c>
      <c r="Y37" s="93">
        <v>37</v>
      </c>
      <c r="Z37" s="93">
        <v>48</v>
      </c>
      <c r="AA37" s="93">
        <v>55</v>
      </c>
      <c r="AB37" s="93">
        <v>67</v>
      </c>
      <c r="AC37" s="93">
        <v>71</v>
      </c>
      <c r="AD37" s="93">
        <v>74</v>
      </c>
      <c r="AE37" s="93">
        <v>101</v>
      </c>
      <c r="AF37" s="93">
        <v>704</v>
      </c>
      <c r="AG37" s="91">
        <v>13.208255159474671</v>
      </c>
      <c r="AH37" s="92">
        <v>3.3782811075387498</v>
      </c>
    </row>
    <row r="38" spans="1:34" ht="13.5">
      <c r="A38" s="14" t="s">
        <v>130</v>
      </c>
      <c r="C38" s="14" t="s">
        <v>55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1</v>
      </c>
      <c r="R38" s="14" t="s">
        <v>130</v>
      </c>
      <c r="T38" s="14" t="s">
        <v>55</v>
      </c>
      <c r="U38" s="87">
        <v>0</v>
      </c>
      <c r="V38" s="87">
        <v>0</v>
      </c>
      <c r="W38" s="87">
        <v>0</v>
      </c>
      <c r="X38" s="87">
        <v>0</v>
      </c>
      <c r="Y38" s="87">
        <v>1</v>
      </c>
      <c r="Z38" s="87">
        <v>0</v>
      </c>
      <c r="AA38" s="87">
        <v>1</v>
      </c>
      <c r="AB38" s="87">
        <v>1</v>
      </c>
      <c r="AC38" s="87">
        <v>0</v>
      </c>
      <c r="AD38" s="87">
        <v>0</v>
      </c>
      <c r="AE38" s="87">
        <v>1</v>
      </c>
      <c r="AF38" s="87">
        <v>5</v>
      </c>
      <c r="AG38" s="334">
        <v>0.09380863039399624</v>
      </c>
      <c r="AH38" s="342">
        <v>0.8403361344537815</v>
      </c>
    </row>
    <row r="39" spans="1:34" ht="13.5">
      <c r="A39" s="14" t="s">
        <v>15</v>
      </c>
      <c r="C39" s="14" t="s">
        <v>56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1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14" t="s">
        <v>15</v>
      </c>
      <c r="T39" s="14" t="s">
        <v>56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1</v>
      </c>
      <c r="AA39" s="73">
        <v>1</v>
      </c>
      <c r="AB39" s="73">
        <v>0</v>
      </c>
      <c r="AC39" s="73">
        <v>0</v>
      </c>
      <c r="AD39" s="73">
        <v>0</v>
      </c>
      <c r="AE39" s="73">
        <v>0</v>
      </c>
      <c r="AF39" s="73">
        <v>3</v>
      </c>
      <c r="AG39" s="334">
        <v>0.05628517823639775</v>
      </c>
      <c r="AH39" s="342">
        <v>0.41379310344827586</v>
      </c>
    </row>
    <row r="40" spans="3:34" ht="13.5">
      <c r="C40" s="14" t="s">
        <v>57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1</v>
      </c>
      <c r="N40" s="73">
        <v>0</v>
      </c>
      <c r="O40" s="73">
        <v>0</v>
      </c>
      <c r="P40" s="73">
        <v>0</v>
      </c>
      <c r="Q40" s="73">
        <v>0</v>
      </c>
      <c r="T40" s="14" t="s">
        <v>57</v>
      </c>
      <c r="U40" s="73">
        <v>0</v>
      </c>
      <c r="V40" s="73">
        <v>3</v>
      </c>
      <c r="W40" s="73">
        <v>2</v>
      </c>
      <c r="X40" s="73">
        <v>2</v>
      </c>
      <c r="Y40" s="73">
        <v>3</v>
      </c>
      <c r="Z40" s="73">
        <v>4</v>
      </c>
      <c r="AA40" s="73">
        <v>4</v>
      </c>
      <c r="AB40" s="73">
        <v>5</v>
      </c>
      <c r="AC40" s="73">
        <v>3</v>
      </c>
      <c r="AD40" s="73">
        <v>7</v>
      </c>
      <c r="AE40" s="73">
        <v>4</v>
      </c>
      <c r="AF40" s="73">
        <v>38</v>
      </c>
      <c r="AG40" s="334">
        <v>0.7129455909943715</v>
      </c>
      <c r="AH40" s="342">
        <v>1.9507186858316223</v>
      </c>
    </row>
    <row r="41" spans="3:34" ht="13.5">
      <c r="C41" s="14" t="s">
        <v>58</v>
      </c>
      <c r="D41" s="73">
        <v>0</v>
      </c>
      <c r="E41" s="73">
        <v>0</v>
      </c>
      <c r="F41" s="73">
        <v>0</v>
      </c>
      <c r="G41" s="73">
        <v>0</v>
      </c>
      <c r="H41" s="73">
        <v>1</v>
      </c>
      <c r="I41" s="73">
        <v>1</v>
      </c>
      <c r="J41" s="73">
        <v>1</v>
      </c>
      <c r="K41" s="73">
        <v>2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1</v>
      </c>
      <c r="T41" s="14" t="s">
        <v>58</v>
      </c>
      <c r="U41" s="73">
        <v>1</v>
      </c>
      <c r="V41" s="73">
        <v>2</v>
      </c>
      <c r="W41" s="73">
        <v>1</v>
      </c>
      <c r="X41" s="73">
        <v>1</v>
      </c>
      <c r="Y41" s="73">
        <v>1</v>
      </c>
      <c r="Z41" s="73">
        <v>5</v>
      </c>
      <c r="AA41" s="73">
        <v>4</v>
      </c>
      <c r="AB41" s="73">
        <v>5</v>
      </c>
      <c r="AC41" s="73">
        <v>4</v>
      </c>
      <c r="AD41" s="73">
        <v>7</v>
      </c>
      <c r="AE41" s="73">
        <v>8</v>
      </c>
      <c r="AF41" s="73">
        <v>45</v>
      </c>
      <c r="AG41" s="334">
        <v>0.8442776735459663</v>
      </c>
      <c r="AH41" s="342">
        <v>1.5684907633321716</v>
      </c>
    </row>
    <row r="42" spans="3:34" ht="13.5">
      <c r="C42" s="14" t="s">
        <v>59</v>
      </c>
      <c r="D42" s="73">
        <v>0</v>
      </c>
      <c r="E42" s="73">
        <v>0</v>
      </c>
      <c r="F42" s="73">
        <v>0</v>
      </c>
      <c r="G42" s="73">
        <v>1</v>
      </c>
      <c r="H42" s="73">
        <v>0</v>
      </c>
      <c r="I42" s="73">
        <v>0</v>
      </c>
      <c r="J42" s="73">
        <v>0</v>
      </c>
      <c r="K42" s="73">
        <v>0</v>
      </c>
      <c r="L42" s="73">
        <v>1</v>
      </c>
      <c r="M42" s="73">
        <v>0</v>
      </c>
      <c r="N42" s="73">
        <v>0</v>
      </c>
      <c r="O42" s="73">
        <v>0</v>
      </c>
      <c r="P42" s="73">
        <v>0</v>
      </c>
      <c r="Q42" s="73">
        <v>1</v>
      </c>
      <c r="T42" s="14" t="s">
        <v>59</v>
      </c>
      <c r="U42" s="73">
        <v>1</v>
      </c>
      <c r="V42" s="73">
        <v>1</v>
      </c>
      <c r="W42" s="73">
        <v>1</v>
      </c>
      <c r="X42" s="73">
        <v>1</v>
      </c>
      <c r="Y42" s="73">
        <v>0</v>
      </c>
      <c r="Z42" s="73">
        <v>0</v>
      </c>
      <c r="AA42" s="73">
        <v>0</v>
      </c>
      <c r="AB42" s="73">
        <v>1</v>
      </c>
      <c r="AC42" s="73">
        <v>0</v>
      </c>
      <c r="AD42" s="73">
        <v>1</v>
      </c>
      <c r="AE42" s="73">
        <v>1</v>
      </c>
      <c r="AF42" s="73">
        <v>10</v>
      </c>
      <c r="AG42" s="334">
        <v>0.18761726078799248</v>
      </c>
      <c r="AH42" s="342">
        <v>0.683526999316473</v>
      </c>
    </row>
    <row r="43" spans="3:34" ht="13.5">
      <c r="C43" s="14" t="s">
        <v>60</v>
      </c>
      <c r="D43" s="73">
        <v>0</v>
      </c>
      <c r="E43" s="73">
        <v>0</v>
      </c>
      <c r="F43" s="73">
        <v>0</v>
      </c>
      <c r="G43" s="73">
        <v>0</v>
      </c>
      <c r="H43" s="73">
        <v>1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T43" s="14" t="s">
        <v>60</v>
      </c>
      <c r="U43" s="73">
        <v>1</v>
      </c>
      <c r="V43" s="73">
        <v>0</v>
      </c>
      <c r="W43" s="73">
        <v>0</v>
      </c>
      <c r="X43" s="73">
        <v>0</v>
      </c>
      <c r="Y43" s="73">
        <v>2</v>
      </c>
      <c r="Z43" s="73">
        <v>2</v>
      </c>
      <c r="AA43" s="73">
        <v>1</v>
      </c>
      <c r="AB43" s="73">
        <v>0</v>
      </c>
      <c r="AC43" s="73">
        <v>2</v>
      </c>
      <c r="AD43" s="73">
        <v>1</v>
      </c>
      <c r="AE43" s="73">
        <v>0</v>
      </c>
      <c r="AF43" s="73">
        <v>10</v>
      </c>
      <c r="AG43" s="334">
        <v>0.18761726078799248</v>
      </c>
      <c r="AH43" s="342">
        <v>1.2594458438287155</v>
      </c>
    </row>
    <row r="44" spans="3:34" ht="13.5">
      <c r="C44" s="14" t="s">
        <v>61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1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T44" s="14" t="s">
        <v>61</v>
      </c>
      <c r="U44" s="73">
        <v>0</v>
      </c>
      <c r="V44" s="73">
        <v>0</v>
      </c>
      <c r="W44" s="73">
        <v>1</v>
      </c>
      <c r="X44" s="73">
        <v>2</v>
      </c>
      <c r="Y44" s="73">
        <v>0</v>
      </c>
      <c r="Z44" s="73">
        <v>3</v>
      </c>
      <c r="AA44" s="73">
        <v>3</v>
      </c>
      <c r="AB44" s="73">
        <v>4</v>
      </c>
      <c r="AC44" s="73">
        <v>2</v>
      </c>
      <c r="AD44" s="73">
        <v>4</v>
      </c>
      <c r="AE44" s="73">
        <v>1</v>
      </c>
      <c r="AF44" s="73">
        <v>21</v>
      </c>
      <c r="AG44" s="334">
        <v>0.3939962476547843</v>
      </c>
      <c r="AH44" s="342">
        <v>2.0937188434695915</v>
      </c>
    </row>
    <row r="45" spans="3:34" ht="13.5">
      <c r="C45" s="14" t="s">
        <v>62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3</v>
      </c>
      <c r="M45" s="73">
        <v>0</v>
      </c>
      <c r="N45" s="73">
        <v>1</v>
      </c>
      <c r="O45" s="73">
        <v>0</v>
      </c>
      <c r="P45" s="73">
        <v>1</v>
      </c>
      <c r="Q45" s="73">
        <v>1</v>
      </c>
      <c r="T45" s="14" t="s">
        <v>62</v>
      </c>
      <c r="U45" s="73">
        <v>0</v>
      </c>
      <c r="V45" s="73">
        <v>2</v>
      </c>
      <c r="W45" s="73">
        <v>1</v>
      </c>
      <c r="X45" s="73">
        <v>2</v>
      </c>
      <c r="Y45" s="73">
        <v>4</v>
      </c>
      <c r="Z45" s="73">
        <v>3</v>
      </c>
      <c r="AA45" s="73">
        <v>3</v>
      </c>
      <c r="AB45" s="73">
        <v>1</v>
      </c>
      <c r="AC45" s="73">
        <v>8</v>
      </c>
      <c r="AD45" s="73">
        <v>3</v>
      </c>
      <c r="AE45" s="73">
        <v>1</v>
      </c>
      <c r="AF45" s="73">
        <v>34</v>
      </c>
      <c r="AG45" s="334">
        <v>0.6378986866791745</v>
      </c>
      <c r="AH45" s="342">
        <v>2.3545706371191137</v>
      </c>
    </row>
    <row r="46" spans="1:34" ht="13.5">
      <c r="A46" s="34"/>
      <c r="B46" s="34"/>
      <c r="C46" s="32" t="s">
        <v>63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1</v>
      </c>
      <c r="N46" s="86">
        <v>0</v>
      </c>
      <c r="O46" s="86">
        <v>0</v>
      </c>
      <c r="P46" s="86">
        <v>0</v>
      </c>
      <c r="Q46" s="86">
        <v>0</v>
      </c>
      <c r="R46" s="34"/>
      <c r="S46" s="34"/>
      <c r="T46" s="32" t="s">
        <v>63</v>
      </c>
      <c r="U46" s="86">
        <v>2</v>
      </c>
      <c r="V46" s="86">
        <v>0</v>
      </c>
      <c r="W46" s="86">
        <v>1</v>
      </c>
      <c r="X46" s="86">
        <v>0</v>
      </c>
      <c r="Y46" s="86">
        <v>1</v>
      </c>
      <c r="Z46" s="86">
        <v>1</v>
      </c>
      <c r="AA46" s="86">
        <v>1</v>
      </c>
      <c r="AB46" s="86">
        <v>1</v>
      </c>
      <c r="AC46" s="86">
        <v>2</v>
      </c>
      <c r="AD46" s="86">
        <v>1</v>
      </c>
      <c r="AE46" s="86">
        <v>1</v>
      </c>
      <c r="AF46" s="86">
        <v>12</v>
      </c>
      <c r="AG46" s="299">
        <v>0.225140712945591</v>
      </c>
      <c r="AH46" s="347">
        <v>1.5523932729624839</v>
      </c>
    </row>
    <row r="47" spans="1:34" ht="13.5">
      <c r="A47" s="32"/>
      <c r="B47" s="32"/>
      <c r="C47" s="39" t="s">
        <v>125</v>
      </c>
      <c r="D47" s="93">
        <v>0</v>
      </c>
      <c r="E47" s="93">
        <v>0</v>
      </c>
      <c r="F47" s="93">
        <v>0</v>
      </c>
      <c r="G47" s="93">
        <v>1</v>
      </c>
      <c r="H47" s="93">
        <v>2</v>
      </c>
      <c r="I47" s="93">
        <v>1</v>
      </c>
      <c r="J47" s="93">
        <v>1</v>
      </c>
      <c r="K47" s="93">
        <v>3</v>
      </c>
      <c r="L47" s="93">
        <v>5</v>
      </c>
      <c r="M47" s="93">
        <v>2</v>
      </c>
      <c r="N47" s="93">
        <v>1</v>
      </c>
      <c r="O47" s="93">
        <v>0</v>
      </c>
      <c r="P47" s="93">
        <v>1</v>
      </c>
      <c r="Q47" s="93">
        <v>4</v>
      </c>
      <c r="R47" s="32"/>
      <c r="S47" s="32"/>
      <c r="T47" s="39" t="s">
        <v>125</v>
      </c>
      <c r="U47" s="93">
        <v>5</v>
      </c>
      <c r="V47" s="93">
        <v>8</v>
      </c>
      <c r="W47" s="93">
        <v>7</v>
      </c>
      <c r="X47" s="93">
        <v>8</v>
      </c>
      <c r="Y47" s="93">
        <v>12</v>
      </c>
      <c r="Z47" s="93">
        <v>19</v>
      </c>
      <c r="AA47" s="93">
        <v>18</v>
      </c>
      <c r="AB47" s="93">
        <v>18</v>
      </c>
      <c r="AC47" s="93">
        <v>21</v>
      </c>
      <c r="AD47" s="93">
        <v>24</v>
      </c>
      <c r="AE47" s="93">
        <v>17</v>
      </c>
      <c r="AF47" s="93">
        <v>178</v>
      </c>
      <c r="AG47" s="91">
        <v>3.3395872420262664</v>
      </c>
      <c r="AH47" s="92">
        <v>1.532633029102807</v>
      </c>
    </row>
    <row r="48" spans="1:49" s="88" customFormat="1" ht="13.5">
      <c r="A48" s="34" t="s">
        <v>131</v>
      </c>
      <c r="B48" s="34"/>
      <c r="C48" s="34" t="s">
        <v>64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2</v>
      </c>
      <c r="K48" s="24">
        <v>1</v>
      </c>
      <c r="L48" s="24">
        <v>2</v>
      </c>
      <c r="M48" s="24">
        <v>1</v>
      </c>
      <c r="N48" s="24">
        <v>0</v>
      </c>
      <c r="O48" s="24">
        <v>3</v>
      </c>
      <c r="P48" s="24">
        <v>5</v>
      </c>
      <c r="Q48" s="24">
        <v>2</v>
      </c>
      <c r="R48" s="34" t="s">
        <v>131</v>
      </c>
      <c r="S48" s="34"/>
      <c r="T48" s="34" t="s">
        <v>64</v>
      </c>
      <c r="U48" s="24">
        <v>3</v>
      </c>
      <c r="V48" s="24">
        <v>3</v>
      </c>
      <c r="W48" s="24">
        <v>6</v>
      </c>
      <c r="X48" s="24">
        <v>2</v>
      </c>
      <c r="Y48" s="24">
        <v>5</v>
      </c>
      <c r="Z48" s="24">
        <v>8</v>
      </c>
      <c r="AA48" s="24">
        <v>8</v>
      </c>
      <c r="AB48" s="24">
        <v>13</v>
      </c>
      <c r="AC48" s="24">
        <v>11</v>
      </c>
      <c r="AD48" s="24">
        <v>12</v>
      </c>
      <c r="AE48" s="87">
        <v>19</v>
      </c>
      <c r="AF48" s="87">
        <v>106</v>
      </c>
      <c r="AG48" s="334">
        <v>1.9887429643527206</v>
      </c>
      <c r="AH48" s="342">
        <v>2.0973486347447565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3:34" ht="13.5">
      <c r="C49" s="14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T49" s="14" t="s">
        <v>65</v>
      </c>
      <c r="U49" s="7">
        <v>0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1</v>
      </c>
      <c r="AE49" s="73">
        <v>3</v>
      </c>
      <c r="AF49" s="73">
        <v>8</v>
      </c>
      <c r="AG49" s="334">
        <v>0.150093808630394</v>
      </c>
      <c r="AH49" s="342">
        <v>0.9345794392523363</v>
      </c>
    </row>
    <row r="50" spans="3:34" ht="13.5">
      <c r="C50" s="14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1</v>
      </c>
      <c r="Q50" s="7">
        <v>1</v>
      </c>
      <c r="T50" s="14" t="s">
        <v>66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73">
        <v>2</v>
      </c>
      <c r="AF50" s="73">
        <v>18</v>
      </c>
      <c r="AG50" s="334">
        <v>0.33771106941838647</v>
      </c>
      <c r="AH50" s="342">
        <v>1.25</v>
      </c>
    </row>
    <row r="51" spans="3:34" ht="13.5">
      <c r="C51" s="14" t="s">
        <v>67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T51" s="14" t="s">
        <v>67</v>
      </c>
      <c r="U51" s="7">
        <v>1</v>
      </c>
      <c r="V51" s="7">
        <v>1</v>
      </c>
      <c r="W51" s="7">
        <v>1</v>
      </c>
      <c r="X51" s="7">
        <v>0</v>
      </c>
      <c r="Y51" s="7">
        <v>3</v>
      </c>
      <c r="Z51" s="7">
        <v>0</v>
      </c>
      <c r="AA51" s="7">
        <v>2</v>
      </c>
      <c r="AB51" s="7">
        <v>2</v>
      </c>
      <c r="AC51" s="7">
        <v>6</v>
      </c>
      <c r="AD51" s="7">
        <v>5</v>
      </c>
      <c r="AE51" s="73">
        <v>7</v>
      </c>
      <c r="AF51" s="73">
        <v>33</v>
      </c>
      <c r="AG51" s="334">
        <v>0.6191369606003753</v>
      </c>
      <c r="AH51" s="342">
        <v>1.8121911037891267</v>
      </c>
    </row>
    <row r="52" spans="1:49" s="88" customFormat="1" ht="13.5">
      <c r="A52" s="34"/>
      <c r="B52" s="34"/>
      <c r="C52" s="34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34"/>
      <c r="S52" s="34"/>
      <c r="T52" s="34" t="s">
        <v>68</v>
      </c>
      <c r="U52" s="7">
        <v>0</v>
      </c>
      <c r="V52" s="7">
        <v>2</v>
      </c>
      <c r="W52" s="7">
        <v>0</v>
      </c>
      <c r="X52" s="7">
        <v>1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73">
        <v>2</v>
      </c>
      <c r="AF52" s="73">
        <v>13</v>
      </c>
      <c r="AG52" s="334">
        <v>0.24390243902439024</v>
      </c>
      <c r="AH52" s="342">
        <v>1.0833333333333335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3:34" ht="13.5">
      <c r="C53" s="14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4" t="s">
        <v>69</v>
      </c>
      <c r="U53" s="7">
        <v>0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73">
        <v>2</v>
      </c>
      <c r="AF53" s="73">
        <v>13</v>
      </c>
      <c r="AG53" s="334">
        <v>0.24390243902439024</v>
      </c>
      <c r="AH53" s="342">
        <v>1.1443661971830987</v>
      </c>
    </row>
    <row r="54" spans="1:34" ht="13.5">
      <c r="A54" s="34"/>
      <c r="B54" s="34"/>
      <c r="C54" s="34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1</v>
      </c>
      <c r="R54" s="34"/>
      <c r="S54" s="34"/>
      <c r="T54" s="34" t="s">
        <v>70</v>
      </c>
      <c r="U54" s="7">
        <v>1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3</v>
      </c>
      <c r="AE54" s="73">
        <v>3</v>
      </c>
      <c r="AF54" s="73">
        <v>27</v>
      </c>
      <c r="AG54" s="334">
        <v>0.5065666041275798</v>
      </c>
      <c r="AH54" s="342">
        <v>1.57251019219569</v>
      </c>
    </row>
    <row r="55" spans="1:34" ht="13.5">
      <c r="A55" s="34"/>
      <c r="B55" s="34"/>
      <c r="C55" s="32" t="s">
        <v>71</v>
      </c>
      <c r="D55" s="23">
        <v>0</v>
      </c>
      <c r="E55" s="23">
        <v>0</v>
      </c>
      <c r="F55" s="23">
        <v>1</v>
      </c>
      <c r="G55" s="23">
        <v>1</v>
      </c>
      <c r="H55" s="23">
        <v>1</v>
      </c>
      <c r="I55" s="23">
        <v>0</v>
      </c>
      <c r="J55" s="23">
        <v>1</v>
      </c>
      <c r="K55" s="23">
        <v>1</v>
      </c>
      <c r="L55" s="23">
        <v>0</v>
      </c>
      <c r="M55" s="23">
        <v>2</v>
      </c>
      <c r="N55" s="23">
        <v>1</v>
      </c>
      <c r="O55" s="23">
        <v>1</v>
      </c>
      <c r="P55" s="23">
        <v>0</v>
      </c>
      <c r="Q55" s="23">
        <v>0</v>
      </c>
      <c r="R55" s="34"/>
      <c r="S55" s="34"/>
      <c r="T55" s="32" t="s">
        <v>71</v>
      </c>
      <c r="U55" s="23">
        <v>3</v>
      </c>
      <c r="V55" s="23">
        <v>6</v>
      </c>
      <c r="W55" s="23">
        <v>4</v>
      </c>
      <c r="X55" s="23">
        <v>7</v>
      </c>
      <c r="Y55" s="23">
        <v>4</v>
      </c>
      <c r="Z55" s="23">
        <v>2</v>
      </c>
      <c r="AA55" s="23">
        <v>2</v>
      </c>
      <c r="AB55" s="23">
        <v>2</v>
      </c>
      <c r="AC55" s="23">
        <v>8</v>
      </c>
      <c r="AD55" s="23">
        <v>7</v>
      </c>
      <c r="AE55" s="86">
        <v>7</v>
      </c>
      <c r="AF55" s="86">
        <v>61</v>
      </c>
      <c r="AG55" s="299">
        <v>1.1444652908067543</v>
      </c>
      <c r="AH55" s="347">
        <v>4.433139534883721</v>
      </c>
    </row>
    <row r="56" spans="1:34" ht="14.25" thickBot="1">
      <c r="A56" s="32"/>
      <c r="B56" s="32"/>
      <c r="C56" s="39" t="s">
        <v>125</v>
      </c>
      <c r="D56" s="90">
        <v>0</v>
      </c>
      <c r="E56" s="90">
        <v>1</v>
      </c>
      <c r="F56" s="90">
        <v>1</v>
      </c>
      <c r="G56" s="90">
        <v>1</v>
      </c>
      <c r="H56" s="90">
        <v>1</v>
      </c>
      <c r="I56" s="90">
        <v>0</v>
      </c>
      <c r="J56" s="90">
        <v>4</v>
      </c>
      <c r="K56" s="90">
        <v>3</v>
      </c>
      <c r="L56" s="90">
        <v>4</v>
      </c>
      <c r="M56" s="90">
        <v>6</v>
      </c>
      <c r="N56" s="90">
        <v>4</v>
      </c>
      <c r="O56" s="90">
        <v>6</v>
      </c>
      <c r="P56" s="90">
        <v>9</v>
      </c>
      <c r="Q56" s="90">
        <v>6</v>
      </c>
      <c r="R56" s="32"/>
      <c r="S56" s="32"/>
      <c r="T56" s="39" t="s">
        <v>125</v>
      </c>
      <c r="U56" s="90">
        <v>8</v>
      </c>
      <c r="V56" s="90">
        <v>13</v>
      </c>
      <c r="W56" s="90">
        <v>15</v>
      </c>
      <c r="X56" s="90">
        <v>12</v>
      </c>
      <c r="Y56" s="90">
        <v>17</v>
      </c>
      <c r="Z56" s="90">
        <v>17</v>
      </c>
      <c r="AA56" s="90">
        <v>19</v>
      </c>
      <c r="AB56" s="90">
        <v>22</v>
      </c>
      <c r="AC56" s="90">
        <v>32</v>
      </c>
      <c r="AD56" s="90">
        <v>33</v>
      </c>
      <c r="AE56" s="93">
        <v>45</v>
      </c>
      <c r="AF56" s="93">
        <v>279</v>
      </c>
      <c r="AG56" s="82">
        <v>5.23452157598499</v>
      </c>
      <c r="AH56" s="95">
        <v>1.9109589041095891</v>
      </c>
    </row>
    <row r="57" spans="1:34" ht="13.5">
      <c r="A57" s="69" t="s">
        <v>9</v>
      </c>
      <c r="B57" s="69"/>
      <c r="C57" s="69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69" t="s">
        <v>9</v>
      </c>
      <c r="S57" s="69"/>
      <c r="T57" s="69"/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343">
        <v>0</v>
      </c>
      <c r="AF57" s="343">
        <v>0</v>
      </c>
      <c r="AG57" s="344">
        <v>0</v>
      </c>
      <c r="AH57" s="348"/>
    </row>
    <row r="58" spans="1:34" ht="14.25" thickBot="1">
      <c r="A58" s="85" t="s">
        <v>17</v>
      </c>
      <c r="B58" s="85"/>
      <c r="C58" s="85"/>
      <c r="D58" s="48">
        <v>6</v>
      </c>
      <c r="E58" s="48">
        <v>5</v>
      </c>
      <c r="F58" s="48">
        <v>14</v>
      </c>
      <c r="G58" s="48">
        <v>14</v>
      </c>
      <c r="H58" s="48">
        <v>21</v>
      </c>
      <c r="I58" s="48">
        <v>31</v>
      </c>
      <c r="J58" s="48">
        <v>38</v>
      </c>
      <c r="K58" s="48">
        <v>51</v>
      </c>
      <c r="L58" s="48">
        <v>86</v>
      </c>
      <c r="M58" s="48">
        <v>136</v>
      </c>
      <c r="N58" s="48">
        <v>169</v>
      </c>
      <c r="O58" s="48">
        <v>234</v>
      </c>
      <c r="P58" s="48">
        <v>250</v>
      </c>
      <c r="Q58" s="48">
        <v>231</v>
      </c>
      <c r="R58" s="85" t="s">
        <v>17</v>
      </c>
      <c r="S58" s="85"/>
      <c r="T58" s="85"/>
      <c r="U58" s="48">
        <v>301</v>
      </c>
      <c r="V58" s="48">
        <v>329</v>
      </c>
      <c r="W58" s="48">
        <v>332</v>
      </c>
      <c r="X58" s="48">
        <v>308</v>
      </c>
      <c r="Y58" s="48">
        <v>336</v>
      </c>
      <c r="Z58" s="48">
        <v>385</v>
      </c>
      <c r="AA58" s="48">
        <v>367</v>
      </c>
      <c r="AB58" s="48">
        <v>406</v>
      </c>
      <c r="AC58" s="48">
        <v>418</v>
      </c>
      <c r="AD58" s="48">
        <v>431</v>
      </c>
      <c r="AE58" s="48">
        <v>431</v>
      </c>
      <c r="AF58" s="48">
        <v>5330</v>
      </c>
      <c r="AG58" s="48">
        <v>100</v>
      </c>
      <c r="AH58" s="48">
        <v>4.174106443629984</v>
      </c>
    </row>
    <row r="59" ht="13.5">
      <c r="C59" s="14" t="s">
        <v>262</v>
      </c>
    </row>
    <row r="63" spans="1:49" s="88" customFormat="1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70"/>
      <c r="AF63" s="70"/>
      <c r="AG63" s="70"/>
      <c r="AH63" s="70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</sheetData>
  <sheetProtection/>
  <printOptions horizontalCentered="1"/>
  <pageMargins left="0.7480314960629921" right="0.5511811023622047" top="0.35433070866141736" bottom="0.5118110236220472" header="0.31496062992125984" footer="0.5905511811023623"/>
  <pageSetup fitToWidth="2" fitToHeight="1" horizontalDpi="600" verticalDpi="600" orientation="portrait" paperSize="9" scale="98" r:id="rId1"/>
  <colBreaks count="1" manualBreakCount="1">
    <brk id="17" max="5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"/>
  <sheetViews>
    <sheetView view="pageBreakPreview" zoomScale="85" zoomScaleSheetLayoutView="85" zoomScalePageLayoutView="0" workbookViewId="0" topLeftCell="A1">
      <selection activeCell="D6" sqref="D6"/>
    </sheetView>
  </sheetViews>
  <sheetFormatPr defaultColWidth="9.00390625" defaultRowHeight="13.5"/>
  <cols>
    <col min="1" max="1" width="10.875" style="14" customWidth="1"/>
    <col min="2" max="2" width="1.37890625" style="14" customWidth="1"/>
    <col min="3" max="3" width="12.125" style="14" customWidth="1"/>
    <col min="4" max="17" width="4.375" style="14" customWidth="1"/>
    <col min="18" max="18" width="10.875" style="14" customWidth="1"/>
    <col min="19" max="19" width="1.37890625" style="14" customWidth="1"/>
    <col min="20" max="20" width="11.25390625" style="14" customWidth="1"/>
    <col min="21" max="30" width="4.375" style="14" customWidth="1"/>
    <col min="31" max="32" width="4.375" style="321" customWidth="1"/>
    <col min="33" max="33" width="6.75390625" style="321" customWidth="1"/>
    <col min="34" max="34" width="8.75390625" style="321" customWidth="1"/>
    <col min="35" max="16384" width="9.00390625" style="3" customWidth="1"/>
  </cols>
  <sheetData>
    <row r="1" spans="1:20" ht="21" customHeight="1" thickBot="1">
      <c r="A1" s="40" t="s">
        <v>172</v>
      </c>
      <c r="B1" s="27"/>
      <c r="C1" s="27"/>
      <c r="R1" s="40"/>
      <c r="S1" s="27"/>
      <c r="T1" s="27"/>
    </row>
    <row r="2" spans="1:34" ht="14.25" thickBot="1">
      <c r="A2" s="85" t="s">
        <v>121</v>
      </c>
      <c r="B2" s="19"/>
      <c r="C2" s="19" t="s">
        <v>122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85" t="s">
        <v>121</v>
      </c>
      <c r="S2" s="19"/>
      <c r="T2" s="19" t="s">
        <v>122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 t="s">
        <v>17</v>
      </c>
      <c r="AG2" s="5" t="s">
        <v>74</v>
      </c>
      <c r="AH2" s="5" t="s">
        <v>123</v>
      </c>
    </row>
    <row r="3" spans="1:34" ht="13.5">
      <c r="A3" s="34" t="s">
        <v>124</v>
      </c>
      <c r="B3" s="34"/>
      <c r="C3" s="34" t="s">
        <v>25</v>
      </c>
      <c r="D3" s="73">
        <v>0</v>
      </c>
      <c r="E3" s="73">
        <v>0</v>
      </c>
      <c r="F3" s="73">
        <v>0</v>
      </c>
      <c r="G3" s="73">
        <v>1</v>
      </c>
      <c r="H3" s="73">
        <v>1</v>
      </c>
      <c r="I3" s="73">
        <v>1</v>
      </c>
      <c r="J3" s="73">
        <v>0</v>
      </c>
      <c r="K3" s="73">
        <v>1</v>
      </c>
      <c r="L3" s="73">
        <v>0</v>
      </c>
      <c r="M3" s="73">
        <v>5</v>
      </c>
      <c r="N3" s="73">
        <v>1</v>
      </c>
      <c r="O3" s="73">
        <v>6</v>
      </c>
      <c r="P3" s="73">
        <v>3</v>
      </c>
      <c r="Q3" s="73">
        <v>4</v>
      </c>
      <c r="R3" s="34" t="s">
        <v>124</v>
      </c>
      <c r="S3" s="34"/>
      <c r="T3" s="34" t="s">
        <v>25</v>
      </c>
      <c r="U3" s="73">
        <v>2</v>
      </c>
      <c r="V3" s="73">
        <v>1</v>
      </c>
      <c r="W3" s="73">
        <v>2</v>
      </c>
      <c r="X3" s="73">
        <v>5</v>
      </c>
      <c r="Y3" s="73">
        <v>7</v>
      </c>
      <c r="Z3" s="73">
        <v>7</v>
      </c>
      <c r="AA3" s="73">
        <v>5</v>
      </c>
      <c r="AB3" s="73">
        <v>9</v>
      </c>
      <c r="AC3" s="73">
        <v>7</v>
      </c>
      <c r="AD3" s="73">
        <v>11</v>
      </c>
      <c r="AE3" s="73">
        <v>10</v>
      </c>
      <c r="AF3" s="73">
        <v>89</v>
      </c>
      <c r="AG3" s="334">
        <v>2.0760438535106136</v>
      </c>
      <c r="AH3" s="342">
        <v>1.6079494128274616</v>
      </c>
    </row>
    <row r="4" spans="1:34" ht="13.5">
      <c r="A4" s="34" t="s">
        <v>13</v>
      </c>
      <c r="B4" s="34"/>
      <c r="C4" s="34" t="s">
        <v>26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1</v>
      </c>
      <c r="N4" s="73">
        <v>0</v>
      </c>
      <c r="O4" s="73">
        <v>0</v>
      </c>
      <c r="P4" s="73">
        <v>1</v>
      </c>
      <c r="Q4" s="73">
        <v>1</v>
      </c>
      <c r="R4" s="34" t="s">
        <v>13</v>
      </c>
      <c r="S4" s="34"/>
      <c r="T4" s="34" t="s">
        <v>26</v>
      </c>
      <c r="U4" s="73">
        <v>3</v>
      </c>
      <c r="V4" s="73">
        <v>0</v>
      </c>
      <c r="W4" s="73">
        <v>1</v>
      </c>
      <c r="X4" s="73">
        <v>0</v>
      </c>
      <c r="Y4" s="73">
        <v>0</v>
      </c>
      <c r="Z4" s="73">
        <v>1</v>
      </c>
      <c r="AA4" s="73">
        <v>4</v>
      </c>
      <c r="AB4" s="73">
        <v>2</v>
      </c>
      <c r="AC4" s="73">
        <v>1</v>
      </c>
      <c r="AD4" s="73">
        <v>2</v>
      </c>
      <c r="AE4" s="73">
        <v>3</v>
      </c>
      <c r="AF4" s="73">
        <v>20</v>
      </c>
      <c r="AG4" s="334">
        <v>0.4665267086540704</v>
      </c>
      <c r="AH4" s="342">
        <v>1.4367816091954022</v>
      </c>
    </row>
    <row r="5" spans="1:34" ht="13.5">
      <c r="A5" s="34"/>
      <c r="B5" s="34"/>
      <c r="C5" s="34" t="s">
        <v>27</v>
      </c>
      <c r="D5" s="73">
        <v>0</v>
      </c>
      <c r="E5" s="73">
        <v>0</v>
      </c>
      <c r="F5" s="73">
        <v>0</v>
      </c>
      <c r="G5" s="73">
        <v>0</v>
      </c>
      <c r="H5" s="73">
        <v>1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1</v>
      </c>
      <c r="O5" s="73">
        <v>1</v>
      </c>
      <c r="P5" s="73">
        <v>1</v>
      </c>
      <c r="Q5" s="73">
        <v>2</v>
      </c>
      <c r="R5" s="34"/>
      <c r="S5" s="34"/>
      <c r="T5" s="34" t="s">
        <v>27</v>
      </c>
      <c r="U5" s="73">
        <v>0</v>
      </c>
      <c r="V5" s="73">
        <v>1</v>
      </c>
      <c r="W5" s="73">
        <v>1</v>
      </c>
      <c r="X5" s="73">
        <v>1</v>
      </c>
      <c r="Y5" s="73">
        <v>1</v>
      </c>
      <c r="Z5" s="73">
        <v>0</v>
      </c>
      <c r="AA5" s="73">
        <v>2</v>
      </c>
      <c r="AB5" s="73">
        <v>4</v>
      </c>
      <c r="AC5" s="73">
        <v>2</v>
      </c>
      <c r="AD5" s="73">
        <v>3</v>
      </c>
      <c r="AE5" s="73">
        <v>3</v>
      </c>
      <c r="AF5" s="73">
        <v>24</v>
      </c>
      <c r="AG5" s="334">
        <v>0.5598320503848845</v>
      </c>
      <c r="AH5" s="342">
        <v>1.7751479289940828</v>
      </c>
    </row>
    <row r="6" spans="1:34" ht="13.5">
      <c r="A6" s="34"/>
      <c r="B6" s="34"/>
      <c r="C6" s="34" t="s">
        <v>28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2</v>
      </c>
      <c r="O6" s="73">
        <v>2</v>
      </c>
      <c r="P6" s="73">
        <v>2</v>
      </c>
      <c r="Q6" s="73">
        <v>5</v>
      </c>
      <c r="R6" s="34"/>
      <c r="S6" s="34"/>
      <c r="T6" s="34" t="s">
        <v>28</v>
      </c>
      <c r="U6" s="73">
        <v>2</v>
      </c>
      <c r="V6" s="73">
        <v>1</v>
      </c>
      <c r="W6" s="73">
        <v>1</v>
      </c>
      <c r="X6" s="73">
        <v>2</v>
      </c>
      <c r="Y6" s="73">
        <v>2</v>
      </c>
      <c r="Z6" s="73">
        <v>5</v>
      </c>
      <c r="AA6" s="73">
        <v>4</v>
      </c>
      <c r="AB6" s="73">
        <v>2</v>
      </c>
      <c r="AC6" s="73">
        <v>7</v>
      </c>
      <c r="AD6" s="73">
        <v>4</v>
      </c>
      <c r="AE6" s="73">
        <v>5</v>
      </c>
      <c r="AF6" s="73">
        <v>46</v>
      </c>
      <c r="AG6" s="334">
        <v>1.073011429904362</v>
      </c>
      <c r="AH6" s="342">
        <v>1.9658119658119657</v>
      </c>
    </row>
    <row r="7" spans="1:34" ht="13.5">
      <c r="A7" s="34"/>
      <c r="B7" s="34"/>
      <c r="C7" s="34" t="s">
        <v>29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1</v>
      </c>
      <c r="L7" s="73">
        <v>0</v>
      </c>
      <c r="M7" s="73">
        <v>0</v>
      </c>
      <c r="N7" s="73">
        <v>0</v>
      </c>
      <c r="O7" s="73">
        <v>1</v>
      </c>
      <c r="P7" s="73">
        <v>0</v>
      </c>
      <c r="Q7" s="73">
        <v>0</v>
      </c>
      <c r="R7" s="34"/>
      <c r="S7" s="34"/>
      <c r="T7" s="34" t="s">
        <v>29</v>
      </c>
      <c r="U7" s="73">
        <v>1</v>
      </c>
      <c r="V7" s="73">
        <v>0</v>
      </c>
      <c r="W7" s="73">
        <v>0</v>
      </c>
      <c r="X7" s="73">
        <v>1</v>
      </c>
      <c r="Y7" s="73">
        <v>2</v>
      </c>
      <c r="Z7" s="73">
        <v>1</v>
      </c>
      <c r="AA7" s="73">
        <v>1</v>
      </c>
      <c r="AB7" s="73">
        <v>1</v>
      </c>
      <c r="AC7" s="73">
        <v>5</v>
      </c>
      <c r="AD7" s="73">
        <v>0</v>
      </c>
      <c r="AE7" s="73">
        <v>2</v>
      </c>
      <c r="AF7" s="73">
        <v>16</v>
      </c>
      <c r="AG7" s="334">
        <v>0.37322136692325636</v>
      </c>
      <c r="AH7" s="342">
        <v>1.444043321299639</v>
      </c>
    </row>
    <row r="8" spans="1:34" ht="13.5">
      <c r="A8" s="34"/>
      <c r="B8" s="34"/>
      <c r="C8" s="34" t="s">
        <v>30</v>
      </c>
      <c r="D8" s="73">
        <v>0</v>
      </c>
      <c r="E8" s="73">
        <v>0</v>
      </c>
      <c r="F8" s="73">
        <v>0</v>
      </c>
      <c r="G8" s="73">
        <v>1</v>
      </c>
      <c r="H8" s="73">
        <v>0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2</v>
      </c>
      <c r="Q8" s="73">
        <v>0</v>
      </c>
      <c r="R8" s="34"/>
      <c r="S8" s="34"/>
      <c r="T8" s="34" t="s">
        <v>30</v>
      </c>
      <c r="U8" s="73">
        <v>0</v>
      </c>
      <c r="V8" s="73">
        <v>1</v>
      </c>
      <c r="W8" s="73">
        <v>2</v>
      </c>
      <c r="X8" s="73">
        <v>0</v>
      </c>
      <c r="Y8" s="73">
        <v>2</v>
      </c>
      <c r="Z8" s="73">
        <v>0</v>
      </c>
      <c r="AA8" s="73">
        <v>1</v>
      </c>
      <c r="AB8" s="73">
        <v>3</v>
      </c>
      <c r="AC8" s="73">
        <v>2</v>
      </c>
      <c r="AD8" s="73">
        <v>2</v>
      </c>
      <c r="AE8" s="73">
        <v>1</v>
      </c>
      <c r="AF8" s="73">
        <v>18</v>
      </c>
      <c r="AG8" s="334">
        <v>0.4198740377886634</v>
      </c>
      <c r="AH8" s="342">
        <v>1.5151515151515151</v>
      </c>
    </row>
    <row r="9" spans="1:34" ht="13.5">
      <c r="A9" s="34"/>
      <c r="B9" s="34"/>
      <c r="C9" s="32" t="s">
        <v>31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3</v>
      </c>
      <c r="O9" s="73">
        <v>0</v>
      </c>
      <c r="P9" s="73">
        <v>2</v>
      </c>
      <c r="Q9" s="73">
        <v>0</v>
      </c>
      <c r="R9" s="34"/>
      <c r="S9" s="34"/>
      <c r="T9" s="32" t="s">
        <v>31</v>
      </c>
      <c r="U9" s="73">
        <v>1</v>
      </c>
      <c r="V9" s="73">
        <v>2</v>
      </c>
      <c r="W9" s="73">
        <v>3</v>
      </c>
      <c r="X9" s="73">
        <v>1</v>
      </c>
      <c r="Y9" s="73">
        <v>2</v>
      </c>
      <c r="Z9" s="73">
        <v>2</v>
      </c>
      <c r="AA9" s="73">
        <v>2</v>
      </c>
      <c r="AB9" s="73">
        <v>5</v>
      </c>
      <c r="AC9" s="73">
        <v>4</v>
      </c>
      <c r="AD9" s="73">
        <v>3</v>
      </c>
      <c r="AE9" s="73">
        <v>2</v>
      </c>
      <c r="AF9" s="73">
        <v>32</v>
      </c>
      <c r="AG9" s="299">
        <v>0.7464427338465127</v>
      </c>
      <c r="AH9" s="347">
        <v>1.5594541910331383</v>
      </c>
    </row>
    <row r="10" spans="1:34" ht="13.5">
      <c r="A10" s="32"/>
      <c r="B10" s="32"/>
      <c r="C10" s="39" t="s">
        <v>125</v>
      </c>
      <c r="D10" s="96">
        <v>0</v>
      </c>
      <c r="E10" s="96">
        <v>0</v>
      </c>
      <c r="F10" s="96">
        <v>0</v>
      </c>
      <c r="G10" s="96">
        <v>2</v>
      </c>
      <c r="H10" s="96">
        <v>2</v>
      </c>
      <c r="I10" s="96">
        <v>2</v>
      </c>
      <c r="J10" s="96">
        <v>0</v>
      </c>
      <c r="K10" s="96">
        <v>2</v>
      </c>
      <c r="L10" s="96">
        <v>0</v>
      </c>
      <c r="M10" s="96">
        <v>6</v>
      </c>
      <c r="N10" s="96">
        <v>7</v>
      </c>
      <c r="O10" s="96">
        <v>10</v>
      </c>
      <c r="P10" s="96">
        <v>11</v>
      </c>
      <c r="Q10" s="96">
        <v>12</v>
      </c>
      <c r="R10" s="32"/>
      <c r="S10" s="32"/>
      <c r="T10" s="39" t="s">
        <v>125</v>
      </c>
      <c r="U10" s="96">
        <v>9</v>
      </c>
      <c r="V10" s="96">
        <v>6</v>
      </c>
      <c r="W10" s="96">
        <v>10</v>
      </c>
      <c r="X10" s="96">
        <v>10</v>
      </c>
      <c r="Y10" s="96">
        <v>16</v>
      </c>
      <c r="Z10" s="96">
        <v>16</v>
      </c>
      <c r="AA10" s="96">
        <v>19</v>
      </c>
      <c r="AB10" s="96">
        <v>26</v>
      </c>
      <c r="AC10" s="96">
        <v>28</v>
      </c>
      <c r="AD10" s="96">
        <v>25</v>
      </c>
      <c r="AE10" s="96">
        <v>26</v>
      </c>
      <c r="AF10" s="96">
        <v>245</v>
      </c>
      <c r="AG10" s="91">
        <v>5.714952181012363</v>
      </c>
      <c r="AH10" s="92">
        <v>1.6369345894300793</v>
      </c>
    </row>
    <row r="11" spans="1:34" ht="13.5">
      <c r="A11" s="34" t="s">
        <v>126</v>
      </c>
      <c r="B11" s="34"/>
      <c r="C11" s="34" t="s">
        <v>32</v>
      </c>
      <c r="D11" s="73">
        <v>0</v>
      </c>
      <c r="E11" s="73">
        <v>0</v>
      </c>
      <c r="F11" s="73">
        <v>0</v>
      </c>
      <c r="G11" s="73">
        <v>1</v>
      </c>
      <c r="H11" s="73">
        <v>0</v>
      </c>
      <c r="I11" s="73">
        <v>0</v>
      </c>
      <c r="J11" s="73">
        <v>0</v>
      </c>
      <c r="K11" s="73">
        <v>1</v>
      </c>
      <c r="L11" s="73">
        <v>3</v>
      </c>
      <c r="M11" s="73">
        <v>3</v>
      </c>
      <c r="N11" s="73">
        <v>13</v>
      </c>
      <c r="O11" s="73">
        <v>14</v>
      </c>
      <c r="P11" s="73">
        <v>13</v>
      </c>
      <c r="Q11" s="73">
        <v>11</v>
      </c>
      <c r="R11" s="34" t="s">
        <v>126</v>
      </c>
      <c r="S11" s="34"/>
      <c r="T11" s="34" t="s">
        <v>32</v>
      </c>
      <c r="U11" s="73">
        <v>11</v>
      </c>
      <c r="V11" s="73">
        <v>26</v>
      </c>
      <c r="W11" s="73">
        <v>9</v>
      </c>
      <c r="X11" s="73">
        <v>16</v>
      </c>
      <c r="Y11" s="73">
        <v>14</v>
      </c>
      <c r="Z11" s="73">
        <v>10</v>
      </c>
      <c r="AA11" s="73">
        <v>13</v>
      </c>
      <c r="AB11" s="73">
        <v>13</v>
      </c>
      <c r="AC11" s="73">
        <v>6</v>
      </c>
      <c r="AD11" s="73">
        <v>4</v>
      </c>
      <c r="AE11" s="73">
        <v>9</v>
      </c>
      <c r="AF11" s="73">
        <v>190</v>
      </c>
      <c r="AG11" s="334">
        <v>4.432003732213669</v>
      </c>
      <c r="AH11" s="342">
        <v>6.41025641025641</v>
      </c>
    </row>
    <row r="12" spans="1:34" ht="13.5">
      <c r="A12" s="34" t="s">
        <v>14</v>
      </c>
      <c r="B12" s="34"/>
      <c r="C12" s="34" t="s">
        <v>33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1</v>
      </c>
      <c r="J12" s="73">
        <v>0</v>
      </c>
      <c r="K12" s="73">
        <v>1</v>
      </c>
      <c r="L12" s="73">
        <v>1</v>
      </c>
      <c r="M12" s="73">
        <v>1</v>
      </c>
      <c r="N12" s="73">
        <v>3</v>
      </c>
      <c r="O12" s="73">
        <v>4</v>
      </c>
      <c r="P12" s="73">
        <v>10</v>
      </c>
      <c r="Q12" s="73">
        <v>4</v>
      </c>
      <c r="R12" s="34" t="s">
        <v>14</v>
      </c>
      <c r="S12" s="34"/>
      <c r="T12" s="34" t="s">
        <v>33</v>
      </c>
      <c r="U12" s="73">
        <v>6</v>
      </c>
      <c r="V12" s="73">
        <v>13</v>
      </c>
      <c r="W12" s="73">
        <v>6</v>
      </c>
      <c r="X12" s="73">
        <v>6</v>
      </c>
      <c r="Y12" s="73">
        <v>6</v>
      </c>
      <c r="Z12" s="73">
        <v>5</v>
      </c>
      <c r="AA12" s="73">
        <v>4</v>
      </c>
      <c r="AB12" s="73">
        <v>9</v>
      </c>
      <c r="AC12" s="73">
        <v>8</v>
      </c>
      <c r="AD12" s="73">
        <v>9</v>
      </c>
      <c r="AE12" s="73">
        <v>8</v>
      </c>
      <c r="AF12" s="73">
        <v>105</v>
      </c>
      <c r="AG12" s="334">
        <v>2.44926522043387</v>
      </c>
      <c r="AH12" s="342">
        <v>5.22128294380905</v>
      </c>
    </row>
    <row r="13" spans="1:34" ht="13.5">
      <c r="A13" s="34"/>
      <c r="B13" s="34"/>
      <c r="C13" s="34" t="s">
        <v>34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1</v>
      </c>
      <c r="L13" s="73">
        <v>0</v>
      </c>
      <c r="M13" s="73">
        <v>1</v>
      </c>
      <c r="N13" s="73">
        <v>2</v>
      </c>
      <c r="O13" s="73">
        <v>5</v>
      </c>
      <c r="P13" s="73">
        <v>3</v>
      </c>
      <c r="Q13" s="73">
        <v>1</v>
      </c>
      <c r="R13" s="34"/>
      <c r="S13" s="34"/>
      <c r="T13" s="34" t="s">
        <v>34</v>
      </c>
      <c r="U13" s="73">
        <v>6</v>
      </c>
      <c r="V13" s="73">
        <v>3</v>
      </c>
      <c r="W13" s="73">
        <v>4</v>
      </c>
      <c r="X13" s="73">
        <v>9</v>
      </c>
      <c r="Y13" s="73">
        <v>3</v>
      </c>
      <c r="Z13" s="73">
        <v>3</v>
      </c>
      <c r="AA13" s="73">
        <v>6</v>
      </c>
      <c r="AB13" s="73">
        <v>5</v>
      </c>
      <c r="AC13" s="73">
        <v>3</v>
      </c>
      <c r="AD13" s="73">
        <v>3</v>
      </c>
      <c r="AE13" s="73">
        <v>5</v>
      </c>
      <c r="AF13" s="73">
        <v>63</v>
      </c>
      <c r="AG13" s="334">
        <v>1.4695591322603219</v>
      </c>
      <c r="AH13" s="342">
        <v>3.1312127236580514</v>
      </c>
    </row>
    <row r="14" spans="1:34" ht="13.5">
      <c r="A14" s="34"/>
      <c r="B14" s="34"/>
      <c r="C14" s="34" t="s">
        <v>35</v>
      </c>
      <c r="D14" s="73">
        <v>0</v>
      </c>
      <c r="E14" s="73">
        <v>0</v>
      </c>
      <c r="F14" s="73">
        <v>0</v>
      </c>
      <c r="G14" s="73">
        <v>0</v>
      </c>
      <c r="H14" s="73">
        <v>1</v>
      </c>
      <c r="I14" s="73">
        <v>1</v>
      </c>
      <c r="J14" s="73">
        <v>2</v>
      </c>
      <c r="K14" s="73">
        <v>2</v>
      </c>
      <c r="L14" s="73">
        <v>3</v>
      </c>
      <c r="M14" s="73">
        <v>5</v>
      </c>
      <c r="N14" s="73">
        <v>7</v>
      </c>
      <c r="O14" s="73">
        <v>11</v>
      </c>
      <c r="P14" s="73">
        <v>7</v>
      </c>
      <c r="Q14" s="73">
        <v>14</v>
      </c>
      <c r="R14" s="34"/>
      <c r="S14" s="34"/>
      <c r="T14" s="34" t="s">
        <v>35</v>
      </c>
      <c r="U14" s="73">
        <v>11</v>
      </c>
      <c r="V14" s="73">
        <v>19</v>
      </c>
      <c r="W14" s="73">
        <v>14</v>
      </c>
      <c r="X14" s="73">
        <v>17</v>
      </c>
      <c r="Y14" s="73">
        <v>16</v>
      </c>
      <c r="Z14" s="73">
        <v>16</v>
      </c>
      <c r="AA14" s="73">
        <v>8</v>
      </c>
      <c r="AB14" s="73">
        <v>11</v>
      </c>
      <c r="AC14" s="73">
        <v>8</v>
      </c>
      <c r="AD14" s="73">
        <v>14</v>
      </c>
      <c r="AE14" s="73">
        <v>8</v>
      </c>
      <c r="AF14" s="73">
        <v>195</v>
      </c>
      <c r="AG14" s="334">
        <v>4.548635409377187</v>
      </c>
      <c r="AH14" s="342">
        <v>2.7414592998734713</v>
      </c>
    </row>
    <row r="15" spans="1:34" ht="13.5">
      <c r="A15" s="34"/>
      <c r="B15" s="34"/>
      <c r="C15" s="34" t="s">
        <v>36</v>
      </c>
      <c r="D15" s="73">
        <v>0</v>
      </c>
      <c r="E15" s="73">
        <v>0</v>
      </c>
      <c r="F15" s="73">
        <v>1</v>
      </c>
      <c r="G15" s="73">
        <v>0</v>
      </c>
      <c r="H15" s="73">
        <v>0</v>
      </c>
      <c r="I15" s="73">
        <v>0</v>
      </c>
      <c r="J15" s="73">
        <v>3</v>
      </c>
      <c r="K15" s="73">
        <v>1</v>
      </c>
      <c r="L15" s="73">
        <v>5</v>
      </c>
      <c r="M15" s="73">
        <v>5</v>
      </c>
      <c r="N15" s="73">
        <v>6</v>
      </c>
      <c r="O15" s="73">
        <v>22</v>
      </c>
      <c r="P15" s="73">
        <v>15</v>
      </c>
      <c r="Q15" s="73">
        <v>18</v>
      </c>
      <c r="R15" s="34"/>
      <c r="S15" s="34"/>
      <c r="T15" s="34" t="s">
        <v>36</v>
      </c>
      <c r="U15" s="73">
        <v>21</v>
      </c>
      <c r="V15" s="73">
        <v>24</v>
      </c>
      <c r="W15" s="73">
        <v>19</v>
      </c>
      <c r="X15" s="73">
        <v>20</v>
      </c>
      <c r="Y15" s="73">
        <v>13</v>
      </c>
      <c r="Z15" s="73">
        <v>25</v>
      </c>
      <c r="AA15" s="73">
        <v>23</v>
      </c>
      <c r="AB15" s="73">
        <v>19</v>
      </c>
      <c r="AC15" s="73">
        <v>19</v>
      </c>
      <c r="AD15" s="73">
        <v>25</v>
      </c>
      <c r="AE15" s="73">
        <v>16</v>
      </c>
      <c r="AF15" s="73">
        <v>300</v>
      </c>
      <c r="AG15" s="334">
        <v>6.997900629811056</v>
      </c>
      <c r="AH15" s="342">
        <v>4.9003593596863775</v>
      </c>
    </row>
    <row r="16" spans="1:34" ht="13.5">
      <c r="A16" s="34"/>
      <c r="B16" s="34"/>
      <c r="C16" s="34" t="s">
        <v>37</v>
      </c>
      <c r="D16" s="73">
        <v>5</v>
      </c>
      <c r="E16" s="73">
        <v>1</v>
      </c>
      <c r="F16" s="73">
        <v>6</v>
      </c>
      <c r="G16" s="73">
        <v>2</v>
      </c>
      <c r="H16" s="73">
        <v>8</v>
      </c>
      <c r="I16" s="73">
        <v>11</v>
      </c>
      <c r="J16" s="73">
        <v>12</v>
      </c>
      <c r="K16" s="73">
        <v>15</v>
      </c>
      <c r="L16" s="73">
        <v>16</v>
      </c>
      <c r="M16" s="73">
        <v>47</v>
      </c>
      <c r="N16" s="73">
        <v>38</v>
      </c>
      <c r="O16" s="73">
        <v>52</v>
      </c>
      <c r="P16" s="73">
        <v>60</v>
      </c>
      <c r="Q16" s="73">
        <v>51</v>
      </c>
      <c r="R16" s="34"/>
      <c r="S16" s="34"/>
      <c r="T16" s="34" t="s">
        <v>37</v>
      </c>
      <c r="U16" s="73">
        <v>67</v>
      </c>
      <c r="V16" s="73">
        <v>78</v>
      </c>
      <c r="W16" s="73">
        <v>77</v>
      </c>
      <c r="X16" s="73">
        <v>80</v>
      </c>
      <c r="Y16" s="73">
        <v>81</v>
      </c>
      <c r="Z16" s="73">
        <v>88</v>
      </c>
      <c r="AA16" s="73">
        <v>82</v>
      </c>
      <c r="AB16" s="73">
        <v>95</v>
      </c>
      <c r="AC16" s="73">
        <v>82</v>
      </c>
      <c r="AD16" s="73">
        <v>87</v>
      </c>
      <c r="AE16" s="73">
        <v>91</v>
      </c>
      <c r="AF16" s="73">
        <v>1232</v>
      </c>
      <c r="AG16" s="334">
        <v>28.73804525309074</v>
      </c>
      <c r="AH16" s="342">
        <v>9.59651035986914</v>
      </c>
    </row>
    <row r="17" spans="1:48" s="88" customFormat="1" ht="13.5">
      <c r="A17" s="34"/>
      <c r="B17" s="34"/>
      <c r="C17" s="34" t="s">
        <v>38</v>
      </c>
      <c r="D17" s="73">
        <v>0</v>
      </c>
      <c r="E17" s="73">
        <v>0</v>
      </c>
      <c r="F17" s="73">
        <v>0</v>
      </c>
      <c r="G17" s="73">
        <v>2</v>
      </c>
      <c r="H17" s="73">
        <v>1</v>
      </c>
      <c r="I17" s="73">
        <v>2</v>
      </c>
      <c r="J17" s="73">
        <v>0</v>
      </c>
      <c r="K17" s="73">
        <v>4</v>
      </c>
      <c r="L17" s="73">
        <v>8</v>
      </c>
      <c r="M17" s="73">
        <v>10</v>
      </c>
      <c r="N17" s="73">
        <v>15</v>
      </c>
      <c r="O17" s="73">
        <v>16</v>
      </c>
      <c r="P17" s="73">
        <v>18</v>
      </c>
      <c r="Q17" s="73">
        <v>15</v>
      </c>
      <c r="R17" s="34"/>
      <c r="S17" s="34"/>
      <c r="T17" s="34" t="s">
        <v>38</v>
      </c>
      <c r="U17" s="73">
        <v>22</v>
      </c>
      <c r="V17" s="73">
        <v>15</v>
      </c>
      <c r="W17" s="73">
        <v>26</v>
      </c>
      <c r="X17" s="73">
        <v>18</v>
      </c>
      <c r="Y17" s="73">
        <v>23</v>
      </c>
      <c r="Z17" s="73">
        <v>22</v>
      </c>
      <c r="AA17" s="73">
        <v>15</v>
      </c>
      <c r="AB17" s="73">
        <v>18</v>
      </c>
      <c r="AC17" s="73">
        <v>34</v>
      </c>
      <c r="AD17" s="73">
        <v>21</v>
      </c>
      <c r="AE17" s="73">
        <v>21</v>
      </c>
      <c r="AF17" s="73">
        <v>326</v>
      </c>
      <c r="AG17" s="334">
        <v>7.604385351061348</v>
      </c>
      <c r="AH17" s="342">
        <v>3.6559380957721204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88" customFormat="1" ht="13.5">
      <c r="A18" s="34"/>
      <c r="B18" s="34"/>
      <c r="C18" s="34" t="s">
        <v>39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</v>
      </c>
      <c r="N18" s="73">
        <v>0</v>
      </c>
      <c r="O18" s="73">
        <v>1</v>
      </c>
      <c r="P18" s="73">
        <v>2</v>
      </c>
      <c r="Q18" s="73">
        <v>3</v>
      </c>
      <c r="R18" s="34"/>
      <c r="S18" s="34"/>
      <c r="T18" s="34" t="s">
        <v>39</v>
      </c>
      <c r="U18" s="73">
        <v>7</v>
      </c>
      <c r="V18" s="73">
        <v>4</v>
      </c>
      <c r="W18" s="73">
        <v>0</v>
      </c>
      <c r="X18" s="73">
        <v>1</v>
      </c>
      <c r="Y18" s="73">
        <v>3</v>
      </c>
      <c r="Z18" s="73">
        <v>2</v>
      </c>
      <c r="AA18" s="73">
        <v>1</v>
      </c>
      <c r="AB18" s="73">
        <v>2</v>
      </c>
      <c r="AC18" s="73">
        <v>1</v>
      </c>
      <c r="AD18" s="73">
        <v>4</v>
      </c>
      <c r="AE18" s="73">
        <v>4</v>
      </c>
      <c r="AF18" s="73">
        <v>36</v>
      </c>
      <c r="AG18" s="334">
        <v>0.8397480755773268</v>
      </c>
      <c r="AH18" s="342">
        <v>1.5056461731493098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34" ht="13.5">
      <c r="A19" s="34"/>
      <c r="B19" s="34"/>
      <c r="C19" s="34" t="s">
        <v>43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1</v>
      </c>
      <c r="O19" s="73">
        <v>0</v>
      </c>
      <c r="P19" s="73">
        <v>1</v>
      </c>
      <c r="Q19" s="73">
        <v>2</v>
      </c>
      <c r="R19" s="34"/>
      <c r="S19" s="34"/>
      <c r="T19" s="34" t="s">
        <v>43</v>
      </c>
      <c r="U19" s="73">
        <v>0</v>
      </c>
      <c r="V19" s="73">
        <v>1</v>
      </c>
      <c r="W19" s="73">
        <v>0</v>
      </c>
      <c r="X19" s="73">
        <v>3</v>
      </c>
      <c r="Y19" s="73">
        <v>2</v>
      </c>
      <c r="Z19" s="73">
        <v>1</v>
      </c>
      <c r="AA19" s="73">
        <v>1</v>
      </c>
      <c r="AB19" s="73">
        <v>1</v>
      </c>
      <c r="AC19" s="73">
        <v>4</v>
      </c>
      <c r="AD19" s="73">
        <v>0</v>
      </c>
      <c r="AE19" s="73">
        <v>1</v>
      </c>
      <c r="AF19" s="73">
        <v>18</v>
      </c>
      <c r="AG19" s="334">
        <v>0.4198740377886634</v>
      </c>
      <c r="AH19" s="342">
        <v>2.066590126291619</v>
      </c>
    </row>
    <row r="20" spans="1:34" ht="13.5">
      <c r="A20" s="34"/>
      <c r="B20" s="34"/>
      <c r="C20" s="32" t="s">
        <v>44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1</v>
      </c>
      <c r="O20" s="86">
        <v>4</v>
      </c>
      <c r="P20" s="86">
        <v>7</v>
      </c>
      <c r="Q20" s="86">
        <v>7</v>
      </c>
      <c r="R20" s="34"/>
      <c r="S20" s="34"/>
      <c r="T20" s="32" t="s">
        <v>44</v>
      </c>
      <c r="U20" s="86">
        <v>7</v>
      </c>
      <c r="V20" s="86">
        <v>6</v>
      </c>
      <c r="W20" s="86">
        <v>9</v>
      </c>
      <c r="X20" s="86">
        <v>7</v>
      </c>
      <c r="Y20" s="86">
        <v>12</v>
      </c>
      <c r="Z20" s="86">
        <v>16</v>
      </c>
      <c r="AA20" s="86">
        <v>9</v>
      </c>
      <c r="AB20" s="86">
        <v>8</v>
      </c>
      <c r="AC20" s="86">
        <v>5</v>
      </c>
      <c r="AD20" s="86">
        <v>6</v>
      </c>
      <c r="AE20" s="86">
        <v>4</v>
      </c>
      <c r="AF20" s="86">
        <v>108</v>
      </c>
      <c r="AG20" s="299">
        <v>2.5192442267319803</v>
      </c>
      <c r="AH20" s="347">
        <v>4.974666052510364</v>
      </c>
    </row>
    <row r="21" spans="1:34" ht="13.5">
      <c r="A21" s="32"/>
      <c r="B21" s="32"/>
      <c r="C21" s="39" t="s">
        <v>125</v>
      </c>
      <c r="D21" s="90">
        <v>5</v>
      </c>
      <c r="E21" s="90">
        <v>1</v>
      </c>
      <c r="F21" s="90">
        <v>7</v>
      </c>
      <c r="G21" s="90">
        <v>5</v>
      </c>
      <c r="H21" s="90">
        <v>10</v>
      </c>
      <c r="I21" s="90">
        <v>15</v>
      </c>
      <c r="J21" s="90">
        <v>17</v>
      </c>
      <c r="K21" s="90">
        <v>25</v>
      </c>
      <c r="L21" s="90">
        <v>36</v>
      </c>
      <c r="M21" s="90">
        <v>73</v>
      </c>
      <c r="N21" s="90">
        <v>86</v>
      </c>
      <c r="O21" s="90">
        <v>129</v>
      </c>
      <c r="P21" s="90">
        <v>136</v>
      </c>
      <c r="Q21" s="90">
        <v>126</v>
      </c>
      <c r="R21" s="32"/>
      <c r="S21" s="32"/>
      <c r="T21" s="39" t="s">
        <v>125</v>
      </c>
      <c r="U21" s="90">
        <v>158</v>
      </c>
      <c r="V21" s="90">
        <v>189</v>
      </c>
      <c r="W21" s="90">
        <v>164</v>
      </c>
      <c r="X21" s="90">
        <v>177</v>
      </c>
      <c r="Y21" s="90">
        <v>173</v>
      </c>
      <c r="Z21" s="90">
        <v>188</v>
      </c>
      <c r="AA21" s="90">
        <v>162</v>
      </c>
      <c r="AB21" s="90">
        <v>181</v>
      </c>
      <c r="AC21" s="90">
        <v>170</v>
      </c>
      <c r="AD21" s="90">
        <v>173</v>
      </c>
      <c r="AE21" s="90">
        <v>167</v>
      </c>
      <c r="AF21" s="90">
        <v>2573</v>
      </c>
      <c r="AG21" s="91">
        <v>60.018661068346155</v>
      </c>
      <c r="AH21" s="92">
        <v>5.427125079097237</v>
      </c>
    </row>
    <row r="22" spans="1:48" s="88" customFormat="1" ht="13.5">
      <c r="A22" s="34" t="s">
        <v>127</v>
      </c>
      <c r="B22" s="34"/>
      <c r="C22" s="34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1</v>
      </c>
      <c r="M22" s="73">
        <v>2</v>
      </c>
      <c r="N22" s="73">
        <v>2</v>
      </c>
      <c r="O22" s="73">
        <v>1</v>
      </c>
      <c r="P22" s="73">
        <v>0</v>
      </c>
      <c r="Q22" s="73">
        <v>1</v>
      </c>
      <c r="R22" s="34" t="s">
        <v>127</v>
      </c>
      <c r="S22" s="34"/>
      <c r="T22" s="34" t="s">
        <v>45</v>
      </c>
      <c r="U22" s="73">
        <v>2</v>
      </c>
      <c r="V22" s="73">
        <v>3</v>
      </c>
      <c r="W22" s="73">
        <v>1</v>
      </c>
      <c r="X22" s="73">
        <v>3</v>
      </c>
      <c r="Y22" s="73">
        <v>2</v>
      </c>
      <c r="Z22" s="73">
        <v>1</v>
      </c>
      <c r="AA22" s="73">
        <v>4</v>
      </c>
      <c r="AB22" s="73">
        <v>5</v>
      </c>
      <c r="AC22" s="73">
        <v>3</v>
      </c>
      <c r="AD22" s="73">
        <v>6</v>
      </c>
      <c r="AE22" s="73">
        <v>10</v>
      </c>
      <c r="AF22" s="73">
        <v>47</v>
      </c>
      <c r="AG22" s="334">
        <v>1.0963377653370656</v>
      </c>
      <c r="AH22" s="342">
        <v>2.238095238095238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34" ht="13.5">
      <c r="A23" s="34"/>
      <c r="B23" s="34"/>
      <c r="C23" s="34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3</v>
      </c>
      <c r="M23" s="73">
        <v>0</v>
      </c>
      <c r="N23" s="73">
        <v>4</v>
      </c>
      <c r="O23" s="73">
        <v>3</v>
      </c>
      <c r="P23" s="73">
        <v>3</v>
      </c>
      <c r="Q23" s="73">
        <v>5</v>
      </c>
      <c r="R23" s="34"/>
      <c r="S23" s="34"/>
      <c r="T23" s="34" t="s">
        <v>46</v>
      </c>
      <c r="U23" s="73">
        <v>5</v>
      </c>
      <c r="V23" s="73">
        <v>6</v>
      </c>
      <c r="W23" s="73">
        <v>2</v>
      </c>
      <c r="X23" s="73">
        <v>5</v>
      </c>
      <c r="Y23" s="73">
        <v>7</v>
      </c>
      <c r="Z23" s="73">
        <v>8</v>
      </c>
      <c r="AA23" s="73">
        <v>8</v>
      </c>
      <c r="AB23" s="73">
        <v>4</v>
      </c>
      <c r="AC23" s="73">
        <v>12</v>
      </c>
      <c r="AD23" s="73">
        <v>5</v>
      </c>
      <c r="AE23" s="73">
        <v>6</v>
      </c>
      <c r="AF23" s="73">
        <v>86</v>
      </c>
      <c r="AG23" s="334">
        <v>2.006064847212503</v>
      </c>
      <c r="AH23" s="342">
        <v>2.2631578947368425</v>
      </c>
    </row>
    <row r="24" spans="1:34" ht="13.5">
      <c r="A24" s="34"/>
      <c r="B24" s="34"/>
      <c r="C24" s="34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1</v>
      </c>
      <c r="N24" s="73">
        <v>0</v>
      </c>
      <c r="O24" s="73">
        <v>2</v>
      </c>
      <c r="P24" s="73">
        <v>0</v>
      </c>
      <c r="Q24" s="73">
        <v>0</v>
      </c>
      <c r="R24" s="34"/>
      <c r="S24" s="34"/>
      <c r="T24" s="34" t="s">
        <v>48</v>
      </c>
      <c r="U24" s="73">
        <v>3</v>
      </c>
      <c r="V24" s="73">
        <v>3</v>
      </c>
      <c r="W24" s="73">
        <v>3</v>
      </c>
      <c r="X24" s="73">
        <v>0</v>
      </c>
      <c r="Y24" s="73">
        <v>1</v>
      </c>
      <c r="Z24" s="73">
        <v>1</v>
      </c>
      <c r="AA24" s="73">
        <v>3</v>
      </c>
      <c r="AB24" s="73">
        <v>9</v>
      </c>
      <c r="AC24" s="73">
        <v>5</v>
      </c>
      <c r="AD24" s="73">
        <v>3</v>
      </c>
      <c r="AE24" s="73">
        <v>2</v>
      </c>
      <c r="AF24" s="73">
        <v>36</v>
      </c>
      <c r="AG24" s="334">
        <v>0.8397480755773268</v>
      </c>
      <c r="AH24" s="342">
        <v>1.92</v>
      </c>
    </row>
    <row r="25" spans="1:34" ht="13.5">
      <c r="A25" s="34"/>
      <c r="B25" s="34"/>
      <c r="C25" s="32" t="s">
        <v>47</v>
      </c>
      <c r="D25" s="86">
        <v>0</v>
      </c>
      <c r="E25" s="86">
        <v>0</v>
      </c>
      <c r="F25" s="86">
        <v>0</v>
      </c>
      <c r="G25" s="86">
        <v>1</v>
      </c>
      <c r="H25" s="86">
        <v>1</v>
      </c>
      <c r="I25" s="86">
        <v>1</v>
      </c>
      <c r="J25" s="86">
        <v>0</v>
      </c>
      <c r="K25" s="86">
        <v>0</v>
      </c>
      <c r="L25" s="86">
        <v>2</v>
      </c>
      <c r="M25" s="86">
        <v>2</v>
      </c>
      <c r="N25" s="86">
        <v>5</v>
      </c>
      <c r="O25" s="86">
        <v>3</v>
      </c>
      <c r="P25" s="86">
        <v>3</v>
      </c>
      <c r="Q25" s="86">
        <v>2</v>
      </c>
      <c r="R25" s="34"/>
      <c r="S25" s="34"/>
      <c r="T25" s="32" t="s">
        <v>47</v>
      </c>
      <c r="U25" s="86">
        <v>6</v>
      </c>
      <c r="V25" s="86">
        <v>4</v>
      </c>
      <c r="W25" s="86">
        <v>10</v>
      </c>
      <c r="X25" s="86">
        <v>6</v>
      </c>
      <c r="Y25" s="86">
        <v>11</v>
      </c>
      <c r="Z25" s="86">
        <v>16</v>
      </c>
      <c r="AA25" s="86">
        <v>20</v>
      </c>
      <c r="AB25" s="86">
        <v>25</v>
      </c>
      <c r="AC25" s="86">
        <v>26</v>
      </c>
      <c r="AD25" s="86">
        <v>40</v>
      </c>
      <c r="AE25" s="86">
        <v>27</v>
      </c>
      <c r="AF25" s="86">
        <v>211</v>
      </c>
      <c r="AG25" s="299">
        <v>4.9218567763004435</v>
      </c>
      <c r="AH25" s="347">
        <v>2.8501958665405915</v>
      </c>
    </row>
    <row r="26" spans="1:34" ht="13.5">
      <c r="A26" s="32"/>
      <c r="B26" s="32"/>
      <c r="C26" s="39" t="s">
        <v>125</v>
      </c>
      <c r="D26" s="90">
        <v>0</v>
      </c>
      <c r="E26" s="90">
        <v>0</v>
      </c>
      <c r="F26" s="90">
        <v>0</v>
      </c>
      <c r="G26" s="90">
        <v>1</v>
      </c>
      <c r="H26" s="90">
        <v>1</v>
      </c>
      <c r="I26" s="90">
        <v>1</v>
      </c>
      <c r="J26" s="90">
        <v>0</v>
      </c>
      <c r="K26" s="90">
        <v>0</v>
      </c>
      <c r="L26" s="90">
        <v>6</v>
      </c>
      <c r="M26" s="90">
        <v>5</v>
      </c>
      <c r="N26" s="90">
        <v>11</v>
      </c>
      <c r="O26" s="90">
        <v>9</v>
      </c>
      <c r="P26" s="90">
        <v>6</v>
      </c>
      <c r="Q26" s="90">
        <v>8</v>
      </c>
      <c r="R26" s="32"/>
      <c r="S26" s="32"/>
      <c r="T26" s="39" t="s">
        <v>125</v>
      </c>
      <c r="U26" s="90">
        <v>16</v>
      </c>
      <c r="V26" s="90">
        <v>16</v>
      </c>
      <c r="W26" s="90">
        <v>16</v>
      </c>
      <c r="X26" s="90">
        <v>14</v>
      </c>
      <c r="Y26" s="90">
        <v>21</v>
      </c>
      <c r="Z26" s="90">
        <v>26</v>
      </c>
      <c r="AA26" s="90">
        <v>35</v>
      </c>
      <c r="AB26" s="90">
        <v>43</v>
      </c>
      <c r="AC26" s="90">
        <v>46</v>
      </c>
      <c r="AD26" s="90">
        <v>54</v>
      </c>
      <c r="AE26" s="90">
        <v>45</v>
      </c>
      <c r="AF26" s="90">
        <v>380</v>
      </c>
      <c r="AG26" s="91">
        <v>8.864007464427338</v>
      </c>
      <c r="AH26" s="92">
        <v>2.5036236658321256</v>
      </c>
    </row>
    <row r="27" spans="1:34" ht="13.5">
      <c r="A27" s="34" t="s">
        <v>128</v>
      </c>
      <c r="B27" s="34"/>
      <c r="C27" s="34" t="s">
        <v>40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1</v>
      </c>
      <c r="M27" s="57">
        <v>0</v>
      </c>
      <c r="N27" s="57">
        <v>0</v>
      </c>
      <c r="O27" s="57">
        <v>2</v>
      </c>
      <c r="P27" s="57">
        <v>0</v>
      </c>
      <c r="Q27" s="57">
        <v>0</v>
      </c>
      <c r="R27" s="34" t="s">
        <v>128</v>
      </c>
      <c r="S27" s="34"/>
      <c r="T27" s="34" t="s">
        <v>40</v>
      </c>
      <c r="U27" s="57">
        <v>1</v>
      </c>
      <c r="V27" s="57">
        <v>0</v>
      </c>
      <c r="W27" s="57">
        <v>0</v>
      </c>
      <c r="X27" s="57">
        <v>1</v>
      </c>
      <c r="Y27" s="57">
        <v>1</v>
      </c>
      <c r="Z27" s="57">
        <v>0</v>
      </c>
      <c r="AA27" s="57">
        <v>4</v>
      </c>
      <c r="AB27" s="57">
        <v>2</v>
      </c>
      <c r="AC27" s="57">
        <v>0</v>
      </c>
      <c r="AD27" s="57">
        <v>0</v>
      </c>
      <c r="AE27" s="83">
        <v>3</v>
      </c>
      <c r="AF27" s="83">
        <v>15</v>
      </c>
      <c r="AG27" s="334">
        <v>0.34989503149055284</v>
      </c>
      <c r="AH27" s="342">
        <v>1.3623978201634876</v>
      </c>
    </row>
    <row r="28" spans="1:34" ht="13.5">
      <c r="A28" s="34"/>
      <c r="B28" s="34"/>
      <c r="C28" s="34" t="s">
        <v>42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57">
        <v>0</v>
      </c>
      <c r="M28" s="57">
        <v>2</v>
      </c>
      <c r="N28" s="57">
        <v>1</v>
      </c>
      <c r="O28" s="57">
        <v>0</v>
      </c>
      <c r="P28" s="57">
        <v>0</v>
      </c>
      <c r="Q28" s="57">
        <v>0</v>
      </c>
      <c r="R28" s="34"/>
      <c r="S28" s="34"/>
      <c r="T28" s="34" t="s">
        <v>42</v>
      </c>
      <c r="U28" s="57">
        <v>0</v>
      </c>
      <c r="V28" s="57">
        <v>1</v>
      </c>
      <c r="W28" s="57">
        <v>0</v>
      </c>
      <c r="X28" s="57">
        <v>0</v>
      </c>
      <c r="Y28" s="57">
        <v>1</v>
      </c>
      <c r="Z28" s="57">
        <v>1</v>
      </c>
      <c r="AA28" s="57">
        <v>0</v>
      </c>
      <c r="AB28" s="57">
        <v>2</v>
      </c>
      <c r="AC28" s="57">
        <v>3</v>
      </c>
      <c r="AD28" s="57">
        <v>1</v>
      </c>
      <c r="AE28" s="83">
        <v>0</v>
      </c>
      <c r="AF28" s="83">
        <v>13</v>
      </c>
      <c r="AG28" s="334">
        <v>0.30324236062514576</v>
      </c>
      <c r="AH28" s="342">
        <v>1.600985221674877</v>
      </c>
    </row>
    <row r="29" spans="1:34" ht="13.5">
      <c r="A29" s="34"/>
      <c r="B29" s="34"/>
      <c r="C29" s="32" t="s">
        <v>41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0</v>
      </c>
      <c r="M29" s="23">
        <v>0</v>
      </c>
      <c r="N29" s="23">
        <v>0</v>
      </c>
      <c r="O29" s="23">
        <v>0</v>
      </c>
      <c r="P29" s="23">
        <v>1</v>
      </c>
      <c r="Q29" s="23">
        <v>1</v>
      </c>
      <c r="R29" s="34"/>
      <c r="S29" s="34"/>
      <c r="T29" s="32" t="s">
        <v>41</v>
      </c>
      <c r="U29" s="23">
        <v>0</v>
      </c>
      <c r="V29" s="23">
        <v>1</v>
      </c>
      <c r="W29" s="23">
        <v>0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4</v>
      </c>
      <c r="AE29" s="86">
        <v>3</v>
      </c>
      <c r="AF29" s="86">
        <v>17</v>
      </c>
      <c r="AG29" s="299">
        <v>0.3965477023559599</v>
      </c>
      <c r="AH29" s="347">
        <v>1.4554794520547945</v>
      </c>
    </row>
    <row r="30" spans="1:34" ht="13.5">
      <c r="A30" s="32"/>
      <c r="B30" s="32"/>
      <c r="C30" s="39" t="s">
        <v>125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2</v>
      </c>
      <c r="L30" s="93">
        <v>1</v>
      </c>
      <c r="M30" s="93">
        <v>2</v>
      </c>
      <c r="N30" s="93">
        <v>1</v>
      </c>
      <c r="O30" s="93">
        <v>2</v>
      </c>
      <c r="P30" s="93">
        <v>1</v>
      </c>
      <c r="Q30" s="93">
        <v>1</v>
      </c>
      <c r="R30" s="32"/>
      <c r="S30" s="32"/>
      <c r="T30" s="39" t="s">
        <v>125</v>
      </c>
      <c r="U30" s="93">
        <v>1</v>
      </c>
      <c r="V30" s="93">
        <v>2</v>
      </c>
      <c r="W30" s="93">
        <v>0</v>
      </c>
      <c r="X30" s="93">
        <v>2</v>
      </c>
      <c r="Y30" s="93">
        <v>3</v>
      </c>
      <c r="Z30" s="93">
        <v>2</v>
      </c>
      <c r="AA30" s="93">
        <v>5</v>
      </c>
      <c r="AB30" s="93">
        <v>5</v>
      </c>
      <c r="AC30" s="93">
        <v>4</v>
      </c>
      <c r="AD30" s="93">
        <v>5</v>
      </c>
      <c r="AE30" s="93">
        <v>6</v>
      </c>
      <c r="AF30" s="93">
        <v>45</v>
      </c>
      <c r="AG30" s="91">
        <v>1.0496850944716585</v>
      </c>
      <c r="AH30" s="92">
        <v>1.4605647517039921</v>
      </c>
    </row>
    <row r="31" spans="1:34" ht="13.5">
      <c r="A31" s="34" t="s">
        <v>129</v>
      </c>
      <c r="B31" s="34"/>
      <c r="C31" s="34" t="s">
        <v>49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2</v>
      </c>
      <c r="P31" s="24">
        <v>0</v>
      </c>
      <c r="Q31" s="24">
        <v>1</v>
      </c>
      <c r="R31" s="34" t="s">
        <v>129</v>
      </c>
      <c r="S31" s="34"/>
      <c r="T31" s="34" t="s">
        <v>49</v>
      </c>
      <c r="U31" s="24">
        <v>1</v>
      </c>
      <c r="V31" s="24">
        <v>0</v>
      </c>
      <c r="W31" s="24">
        <v>2</v>
      </c>
      <c r="X31" s="24">
        <v>3</v>
      </c>
      <c r="Y31" s="24">
        <v>3</v>
      </c>
      <c r="Z31" s="24">
        <v>2</v>
      </c>
      <c r="AA31" s="24">
        <v>2</v>
      </c>
      <c r="AB31" s="24">
        <v>2</v>
      </c>
      <c r="AC31" s="24">
        <v>1</v>
      </c>
      <c r="AD31" s="24">
        <v>2</v>
      </c>
      <c r="AE31" s="87">
        <v>7</v>
      </c>
      <c r="AF31" s="87">
        <v>29</v>
      </c>
      <c r="AG31" s="334">
        <v>0.6764637275484021</v>
      </c>
      <c r="AH31" s="342">
        <v>2.0684736091298146</v>
      </c>
    </row>
    <row r="32" spans="1:48" s="88" customFormat="1" ht="13.5">
      <c r="A32" s="34"/>
      <c r="B32" s="34"/>
      <c r="C32" s="34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2</v>
      </c>
      <c r="M32" s="7">
        <v>1</v>
      </c>
      <c r="N32" s="7">
        <v>4</v>
      </c>
      <c r="O32" s="7">
        <v>2</v>
      </c>
      <c r="P32" s="7">
        <v>2</v>
      </c>
      <c r="Q32" s="7">
        <v>2</v>
      </c>
      <c r="R32" s="34"/>
      <c r="S32" s="34"/>
      <c r="T32" s="34" t="s">
        <v>50</v>
      </c>
      <c r="U32" s="7">
        <v>2</v>
      </c>
      <c r="V32" s="7">
        <v>4</v>
      </c>
      <c r="W32" s="7">
        <v>3</v>
      </c>
      <c r="X32" s="7">
        <v>4</v>
      </c>
      <c r="Y32" s="7">
        <v>2</v>
      </c>
      <c r="Z32" s="7">
        <v>2</v>
      </c>
      <c r="AA32" s="7">
        <v>2</v>
      </c>
      <c r="AB32" s="7">
        <v>9</v>
      </c>
      <c r="AC32" s="7">
        <v>8</v>
      </c>
      <c r="AD32" s="7">
        <v>7</v>
      </c>
      <c r="AE32" s="73">
        <v>10</v>
      </c>
      <c r="AF32" s="73">
        <v>67</v>
      </c>
      <c r="AG32" s="334">
        <v>1.562864473991136</v>
      </c>
      <c r="AH32" s="342">
        <v>2.5484975275770254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88" customFormat="1" ht="13.5">
      <c r="A33" s="34"/>
      <c r="B33" s="34"/>
      <c r="C33" s="34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1</v>
      </c>
      <c r="J33" s="7">
        <v>3</v>
      </c>
      <c r="K33" s="7">
        <v>3</v>
      </c>
      <c r="L33" s="7">
        <v>3</v>
      </c>
      <c r="M33" s="7">
        <v>5</v>
      </c>
      <c r="N33" s="7">
        <v>4</v>
      </c>
      <c r="O33" s="7">
        <v>4</v>
      </c>
      <c r="P33" s="7">
        <v>9</v>
      </c>
      <c r="Q33" s="7">
        <v>8</v>
      </c>
      <c r="R33" s="34"/>
      <c r="S33" s="34"/>
      <c r="T33" s="34" t="s">
        <v>51</v>
      </c>
      <c r="U33" s="7">
        <v>17</v>
      </c>
      <c r="V33" s="7">
        <v>14</v>
      </c>
      <c r="W33" s="7">
        <v>20</v>
      </c>
      <c r="X33" s="7">
        <v>20</v>
      </c>
      <c r="Y33" s="7">
        <v>16</v>
      </c>
      <c r="Z33" s="7">
        <v>26</v>
      </c>
      <c r="AA33" s="7">
        <v>26</v>
      </c>
      <c r="AB33" s="7">
        <v>22</v>
      </c>
      <c r="AC33" s="7">
        <v>38</v>
      </c>
      <c r="AD33" s="7">
        <v>48</v>
      </c>
      <c r="AE33" s="73">
        <v>60</v>
      </c>
      <c r="AF33" s="73">
        <v>349</v>
      </c>
      <c r="AG33" s="334">
        <v>8.140891066013529</v>
      </c>
      <c r="AH33" s="342">
        <v>3.963206904383375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3:34" ht="13.5">
      <c r="C34" s="34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4</v>
      </c>
      <c r="Q34" s="7">
        <v>3</v>
      </c>
      <c r="T34" s="34" t="s">
        <v>52</v>
      </c>
      <c r="U34" s="7">
        <v>5</v>
      </c>
      <c r="V34" s="7">
        <v>5</v>
      </c>
      <c r="W34" s="7">
        <v>7</v>
      </c>
      <c r="X34" s="7">
        <v>5</v>
      </c>
      <c r="Y34" s="7">
        <v>5</v>
      </c>
      <c r="Z34" s="7">
        <v>8</v>
      </c>
      <c r="AA34" s="7">
        <v>10</v>
      </c>
      <c r="AB34" s="7">
        <v>21</v>
      </c>
      <c r="AC34" s="7">
        <v>11</v>
      </c>
      <c r="AD34" s="7">
        <v>11</v>
      </c>
      <c r="AE34" s="73">
        <v>10</v>
      </c>
      <c r="AF34" s="73">
        <v>115</v>
      </c>
      <c r="AG34" s="334">
        <v>2.682528574760905</v>
      </c>
      <c r="AH34" s="342">
        <v>2.058718224131758</v>
      </c>
    </row>
    <row r="35" spans="3:34" ht="13.5">
      <c r="C35" s="34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T35" s="34" t="s">
        <v>53</v>
      </c>
      <c r="U35" s="7">
        <v>1</v>
      </c>
      <c r="V35" s="7">
        <v>2</v>
      </c>
      <c r="W35" s="7">
        <v>3</v>
      </c>
      <c r="X35" s="7">
        <v>2</v>
      </c>
      <c r="Y35" s="7">
        <v>3</v>
      </c>
      <c r="Z35" s="7">
        <v>4</v>
      </c>
      <c r="AA35" s="7">
        <v>2</v>
      </c>
      <c r="AB35" s="7">
        <v>6</v>
      </c>
      <c r="AC35" s="7">
        <v>2</v>
      </c>
      <c r="AD35" s="7">
        <v>0</v>
      </c>
      <c r="AE35" s="73">
        <v>7</v>
      </c>
      <c r="AF35" s="73">
        <v>35</v>
      </c>
      <c r="AG35" s="334">
        <v>0.8164217401446233</v>
      </c>
      <c r="AH35" s="342">
        <v>2.492877492877493</v>
      </c>
    </row>
    <row r="36" spans="1:34" ht="13.5">
      <c r="A36" s="34"/>
      <c r="B36" s="34"/>
      <c r="C36" s="32" t="s">
        <v>54</v>
      </c>
      <c r="D36" s="23">
        <v>0</v>
      </c>
      <c r="E36" s="23">
        <v>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2</v>
      </c>
      <c r="P36" s="23">
        <v>2</v>
      </c>
      <c r="Q36" s="23">
        <v>0</v>
      </c>
      <c r="R36" s="34"/>
      <c r="S36" s="34"/>
      <c r="T36" s="32" t="s">
        <v>54</v>
      </c>
      <c r="U36" s="23">
        <v>1</v>
      </c>
      <c r="V36" s="23">
        <v>2</v>
      </c>
      <c r="W36" s="23">
        <v>1</v>
      </c>
      <c r="X36" s="23">
        <v>1</v>
      </c>
      <c r="Y36" s="23">
        <v>2</v>
      </c>
      <c r="Z36" s="23">
        <v>2</v>
      </c>
      <c r="AA36" s="23">
        <v>6</v>
      </c>
      <c r="AB36" s="23">
        <v>1</v>
      </c>
      <c r="AC36" s="23">
        <v>6</v>
      </c>
      <c r="AD36" s="23">
        <v>0</v>
      </c>
      <c r="AE36" s="86">
        <v>2</v>
      </c>
      <c r="AF36" s="86">
        <v>29</v>
      </c>
      <c r="AG36" s="299">
        <v>0.6764637275484021</v>
      </c>
      <c r="AH36" s="347">
        <v>2.8656126482213438</v>
      </c>
    </row>
    <row r="37" spans="1:34" ht="13.5">
      <c r="A37" s="32"/>
      <c r="B37" s="32"/>
      <c r="C37" s="39" t="s">
        <v>125</v>
      </c>
      <c r="D37" s="93">
        <v>0</v>
      </c>
      <c r="E37" s="93">
        <v>1</v>
      </c>
      <c r="F37" s="93">
        <v>1</v>
      </c>
      <c r="G37" s="93">
        <v>1</v>
      </c>
      <c r="H37" s="93">
        <v>2</v>
      </c>
      <c r="I37" s="93">
        <v>3</v>
      </c>
      <c r="J37" s="93">
        <v>3</v>
      </c>
      <c r="K37" s="93">
        <v>4</v>
      </c>
      <c r="L37" s="93">
        <v>6</v>
      </c>
      <c r="M37" s="93">
        <v>7</v>
      </c>
      <c r="N37" s="93">
        <v>10</v>
      </c>
      <c r="O37" s="93">
        <v>15</v>
      </c>
      <c r="P37" s="93">
        <v>18</v>
      </c>
      <c r="Q37" s="93">
        <v>14</v>
      </c>
      <c r="R37" s="32"/>
      <c r="S37" s="32"/>
      <c r="T37" s="39" t="s">
        <v>125</v>
      </c>
      <c r="U37" s="93">
        <v>27</v>
      </c>
      <c r="V37" s="93">
        <v>27</v>
      </c>
      <c r="W37" s="93">
        <v>36</v>
      </c>
      <c r="X37" s="93">
        <v>35</v>
      </c>
      <c r="Y37" s="93">
        <v>31</v>
      </c>
      <c r="Z37" s="93">
        <v>44</v>
      </c>
      <c r="AA37" s="93">
        <v>48</v>
      </c>
      <c r="AB37" s="93">
        <v>61</v>
      </c>
      <c r="AC37" s="93">
        <v>66</v>
      </c>
      <c r="AD37" s="93">
        <v>68</v>
      </c>
      <c r="AE37" s="93">
        <v>96</v>
      </c>
      <c r="AF37" s="93">
        <v>624</v>
      </c>
      <c r="AG37" s="91">
        <v>14.555633310007</v>
      </c>
      <c r="AH37" s="92">
        <v>2.9943855271366187</v>
      </c>
    </row>
    <row r="38" spans="1:34" ht="13.5">
      <c r="A38" s="14" t="s">
        <v>130</v>
      </c>
      <c r="C38" s="14" t="s">
        <v>55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14" t="s">
        <v>130</v>
      </c>
      <c r="T38" s="14" t="s">
        <v>55</v>
      </c>
      <c r="U38" s="87">
        <v>0</v>
      </c>
      <c r="V38" s="87">
        <v>0</v>
      </c>
      <c r="W38" s="87">
        <v>0</v>
      </c>
      <c r="X38" s="87">
        <v>0</v>
      </c>
      <c r="Y38" s="87">
        <v>1</v>
      </c>
      <c r="Z38" s="87">
        <v>0</v>
      </c>
      <c r="AA38" s="87">
        <v>1</v>
      </c>
      <c r="AB38" s="87">
        <v>1</v>
      </c>
      <c r="AC38" s="87">
        <v>0</v>
      </c>
      <c r="AD38" s="87">
        <v>0</v>
      </c>
      <c r="AE38" s="87">
        <v>1</v>
      </c>
      <c r="AF38" s="87">
        <v>4</v>
      </c>
      <c r="AG38" s="334">
        <v>0.09330534173081409</v>
      </c>
      <c r="AH38" s="342">
        <v>0.6722689075630253</v>
      </c>
    </row>
    <row r="39" spans="1:34" ht="13.5">
      <c r="A39" s="14" t="s">
        <v>15</v>
      </c>
      <c r="C39" s="14" t="s">
        <v>56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1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14" t="s">
        <v>15</v>
      </c>
      <c r="T39" s="14" t="s">
        <v>56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1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2</v>
      </c>
      <c r="AG39" s="334">
        <v>0.046652670865407045</v>
      </c>
      <c r="AH39" s="342">
        <v>0.27586206896551724</v>
      </c>
    </row>
    <row r="40" spans="3:34" ht="13.5">
      <c r="C40" s="14" t="s">
        <v>57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1</v>
      </c>
      <c r="N40" s="73">
        <v>0</v>
      </c>
      <c r="O40" s="73">
        <v>0</v>
      </c>
      <c r="P40" s="73">
        <v>0</v>
      </c>
      <c r="Q40" s="73">
        <v>0</v>
      </c>
      <c r="T40" s="14" t="s">
        <v>57</v>
      </c>
      <c r="U40" s="73">
        <v>0</v>
      </c>
      <c r="V40" s="73">
        <v>3</v>
      </c>
      <c r="W40" s="73">
        <v>2</v>
      </c>
      <c r="X40" s="73">
        <v>1</v>
      </c>
      <c r="Y40" s="73">
        <v>2</v>
      </c>
      <c r="Z40" s="73">
        <v>4</v>
      </c>
      <c r="AA40" s="73">
        <v>4</v>
      </c>
      <c r="AB40" s="73">
        <v>4</v>
      </c>
      <c r="AC40" s="73">
        <v>3</v>
      </c>
      <c r="AD40" s="73">
        <v>6</v>
      </c>
      <c r="AE40" s="73">
        <v>4</v>
      </c>
      <c r="AF40" s="73">
        <v>34</v>
      </c>
      <c r="AG40" s="334">
        <v>0.7930954047119197</v>
      </c>
      <c r="AH40" s="342">
        <v>1.7453798767967144</v>
      </c>
    </row>
    <row r="41" spans="3:34" ht="13.5">
      <c r="C41" s="14" t="s">
        <v>58</v>
      </c>
      <c r="D41" s="73">
        <v>0</v>
      </c>
      <c r="E41" s="73">
        <v>0</v>
      </c>
      <c r="F41" s="73">
        <v>0</v>
      </c>
      <c r="G41" s="73">
        <v>0</v>
      </c>
      <c r="H41" s="73">
        <v>1</v>
      </c>
      <c r="I41" s="73">
        <v>0</v>
      </c>
      <c r="J41" s="73">
        <v>0</v>
      </c>
      <c r="K41" s="73">
        <v>2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1</v>
      </c>
      <c r="T41" s="14" t="s">
        <v>58</v>
      </c>
      <c r="U41" s="73">
        <v>1</v>
      </c>
      <c r="V41" s="73">
        <v>1</v>
      </c>
      <c r="W41" s="73">
        <v>0</v>
      </c>
      <c r="X41" s="73">
        <v>1</v>
      </c>
      <c r="Y41" s="73">
        <v>1</v>
      </c>
      <c r="Z41" s="73">
        <v>4</v>
      </c>
      <c r="AA41" s="73">
        <v>3</v>
      </c>
      <c r="AB41" s="73">
        <v>5</v>
      </c>
      <c r="AC41" s="73">
        <v>4</v>
      </c>
      <c r="AD41" s="73">
        <v>7</v>
      </c>
      <c r="AE41" s="73">
        <v>8</v>
      </c>
      <c r="AF41" s="73">
        <v>39</v>
      </c>
      <c r="AG41" s="334">
        <v>0.9097270818754375</v>
      </c>
      <c r="AH41" s="342">
        <v>1.3593586615545485</v>
      </c>
    </row>
    <row r="42" spans="3:34" ht="13.5">
      <c r="C42" s="14" t="s">
        <v>59</v>
      </c>
      <c r="D42" s="73">
        <v>0</v>
      </c>
      <c r="E42" s="73">
        <v>0</v>
      </c>
      <c r="F42" s="73">
        <v>0</v>
      </c>
      <c r="G42" s="73">
        <v>1</v>
      </c>
      <c r="H42" s="73">
        <v>0</v>
      </c>
      <c r="I42" s="73">
        <v>0</v>
      </c>
      <c r="J42" s="73">
        <v>0</v>
      </c>
      <c r="K42" s="73">
        <v>0</v>
      </c>
      <c r="L42" s="73">
        <v>1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T42" s="14" t="s">
        <v>59</v>
      </c>
      <c r="U42" s="73">
        <v>1</v>
      </c>
      <c r="V42" s="73">
        <v>1</v>
      </c>
      <c r="W42" s="73">
        <v>1</v>
      </c>
      <c r="X42" s="73">
        <v>1</v>
      </c>
      <c r="Y42" s="73">
        <v>0</v>
      </c>
      <c r="Z42" s="73">
        <v>0</v>
      </c>
      <c r="AA42" s="73">
        <v>0</v>
      </c>
      <c r="AB42" s="73">
        <v>1</v>
      </c>
      <c r="AC42" s="73">
        <v>0</v>
      </c>
      <c r="AD42" s="73">
        <v>1</v>
      </c>
      <c r="AE42" s="73">
        <v>1</v>
      </c>
      <c r="AF42" s="73">
        <v>9</v>
      </c>
      <c r="AG42" s="334">
        <v>0.2099370188943317</v>
      </c>
      <c r="AH42" s="342">
        <v>0.6151742993848257</v>
      </c>
    </row>
    <row r="43" spans="3:34" ht="13.5">
      <c r="C43" s="14" t="s">
        <v>60</v>
      </c>
      <c r="D43" s="73">
        <v>0</v>
      </c>
      <c r="E43" s="73">
        <v>0</v>
      </c>
      <c r="F43" s="73">
        <v>0</v>
      </c>
      <c r="G43" s="73">
        <v>0</v>
      </c>
      <c r="H43" s="73">
        <v>1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T43" s="14" t="s">
        <v>60</v>
      </c>
      <c r="U43" s="73">
        <v>1</v>
      </c>
      <c r="V43" s="73">
        <v>0</v>
      </c>
      <c r="W43" s="73">
        <v>0</v>
      </c>
      <c r="X43" s="73">
        <v>0</v>
      </c>
      <c r="Y43" s="73">
        <v>2</v>
      </c>
      <c r="Z43" s="73">
        <v>2</v>
      </c>
      <c r="AA43" s="73">
        <v>1</v>
      </c>
      <c r="AB43" s="73">
        <v>0</v>
      </c>
      <c r="AC43" s="73">
        <v>2</v>
      </c>
      <c r="AD43" s="73">
        <v>1</v>
      </c>
      <c r="AE43" s="73">
        <v>0</v>
      </c>
      <c r="AF43" s="73">
        <v>10</v>
      </c>
      <c r="AG43" s="334">
        <v>0.2332633543270352</v>
      </c>
      <c r="AH43" s="342">
        <v>1.2594458438287155</v>
      </c>
    </row>
    <row r="44" spans="3:34" ht="13.5">
      <c r="C44" s="14" t="s">
        <v>61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T44" s="14" t="s">
        <v>61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3</v>
      </c>
      <c r="AA44" s="73">
        <v>3</v>
      </c>
      <c r="AB44" s="73">
        <v>4</v>
      </c>
      <c r="AC44" s="73">
        <v>2</v>
      </c>
      <c r="AD44" s="73">
        <v>3</v>
      </c>
      <c r="AE44" s="73">
        <v>0</v>
      </c>
      <c r="AF44" s="73">
        <v>15</v>
      </c>
      <c r="AG44" s="334">
        <v>0.34989503149055284</v>
      </c>
      <c r="AH44" s="342">
        <v>1.4955134596211366</v>
      </c>
    </row>
    <row r="45" spans="3:34" ht="13.5">
      <c r="C45" s="14" t="s">
        <v>62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3</v>
      </c>
      <c r="M45" s="73">
        <v>0</v>
      </c>
      <c r="N45" s="73">
        <v>1</v>
      </c>
      <c r="O45" s="73">
        <v>0</v>
      </c>
      <c r="P45" s="73">
        <v>1</v>
      </c>
      <c r="Q45" s="73">
        <v>1</v>
      </c>
      <c r="T45" s="14" t="s">
        <v>62</v>
      </c>
      <c r="U45" s="73">
        <v>0</v>
      </c>
      <c r="V45" s="73">
        <v>2</v>
      </c>
      <c r="W45" s="73">
        <v>1</v>
      </c>
      <c r="X45" s="73">
        <v>2</v>
      </c>
      <c r="Y45" s="73">
        <v>4</v>
      </c>
      <c r="Z45" s="73">
        <v>3</v>
      </c>
      <c r="AA45" s="73">
        <v>2</v>
      </c>
      <c r="AB45" s="73">
        <v>1</v>
      </c>
      <c r="AC45" s="73">
        <v>7</v>
      </c>
      <c r="AD45" s="73">
        <v>3</v>
      </c>
      <c r="AE45" s="73">
        <v>1</v>
      </c>
      <c r="AF45" s="73">
        <v>32</v>
      </c>
      <c r="AG45" s="334">
        <v>0.7464427338465127</v>
      </c>
      <c r="AH45" s="342">
        <v>2.21606648199446</v>
      </c>
    </row>
    <row r="46" spans="1:34" ht="13.5">
      <c r="A46" s="34"/>
      <c r="B46" s="34"/>
      <c r="C46" s="32" t="s">
        <v>63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1</v>
      </c>
      <c r="N46" s="86">
        <v>0</v>
      </c>
      <c r="O46" s="86">
        <v>0</v>
      </c>
      <c r="P46" s="86">
        <v>0</v>
      </c>
      <c r="Q46" s="86">
        <v>0</v>
      </c>
      <c r="R46" s="34"/>
      <c r="S46" s="34"/>
      <c r="T46" s="32" t="s">
        <v>63</v>
      </c>
      <c r="U46" s="86">
        <v>2</v>
      </c>
      <c r="V46" s="86">
        <v>0</v>
      </c>
      <c r="W46" s="86">
        <v>1</v>
      </c>
      <c r="X46" s="86">
        <v>0</v>
      </c>
      <c r="Y46" s="86">
        <v>1</v>
      </c>
      <c r="Z46" s="86">
        <v>1</v>
      </c>
      <c r="AA46" s="86">
        <v>1</v>
      </c>
      <c r="AB46" s="86">
        <v>1</v>
      </c>
      <c r="AC46" s="86">
        <v>2</v>
      </c>
      <c r="AD46" s="86">
        <v>1</v>
      </c>
      <c r="AE46" s="86">
        <v>1</v>
      </c>
      <c r="AF46" s="86">
        <v>12</v>
      </c>
      <c r="AG46" s="299">
        <v>0.27991602519244224</v>
      </c>
      <c r="AH46" s="347">
        <v>1.5523932729624839</v>
      </c>
    </row>
    <row r="47" spans="1:34" ht="13.5">
      <c r="A47" s="32"/>
      <c r="B47" s="32"/>
      <c r="C47" s="39" t="s">
        <v>125</v>
      </c>
      <c r="D47" s="93">
        <v>0</v>
      </c>
      <c r="E47" s="93">
        <v>0</v>
      </c>
      <c r="F47" s="93">
        <v>0</v>
      </c>
      <c r="G47" s="93">
        <v>1</v>
      </c>
      <c r="H47" s="93">
        <v>2</v>
      </c>
      <c r="I47" s="93">
        <v>0</v>
      </c>
      <c r="J47" s="93">
        <v>0</v>
      </c>
      <c r="K47" s="93">
        <v>2</v>
      </c>
      <c r="L47" s="93">
        <v>5</v>
      </c>
      <c r="M47" s="93">
        <v>2</v>
      </c>
      <c r="N47" s="93">
        <v>1</v>
      </c>
      <c r="O47" s="93">
        <v>0</v>
      </c>
      <c r="P47" s="93">
        <v>1</v>
      </c>
      <c r="Q47" s="93">
        <v>2</v>
      </c>
      <c r="R47" s="32"/>
      <c r="S47" s="32"/>
      <c r="T47" s="39" t="s">
        <v>125</v>
      </c>
      <c r="U47" s="93">
        <v>5</v>
      </c>
      <c r="V47" s="93">
        <v>7</v>
      </c>
      <c r="W47" s="93">
        <v>5</v>
      </c>
      <c r="X47" s="93">
        <v>5</v>
      </c>
      <c r="Y47" s="93">
        <v>11</v>
      </c>
      <c r="Z47" s="93">
        <v>18</v>
      </c>
      <c r="AA47" s="93">
        <v>15</v>
      </c>
      <c r="AB47" s="93">
        <v>17</v>
      </c>
      <c r="AC47" s="93">
        <v>20</v>
      </c>
      <c r="AD47" s="93">
        <v>22</v>
      </c>
      <c r="AE47" s="93">
        <v>16</v>
      </c>
      <c r="AF47" s="93">
        <v>157</v>
      </c>
      <c r="AG47" s="91">
        <v>3.662234662934453</v>
      </c>
      <c r="AH47" s="92">
        <v>1.351816772860341</v>
      </c>
    </row>
    <row r="48" spans="1:48" s="88" customFormat="1" ht="13.5">
      <c r="A48" s="34" t="s">
        <v>131</v>
      </c>
      <c r="B48" s="34"/>
      <c r="C48" s="34" t="s">
        <v>64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2</v>
      </c>
      <c r="K48" s="24">
        <v>1</v>
      </c>
      <c r="L48" s="24">
        <v>2</v>
      </c>
      <c r="M48" s="24">
        <v>1</v>
      </c>
      <c r="N48" s="24">
        <v>0</v>
      </c>
      <c r="O48" s="24">
        <v>3</v>
      </c>
      <c r="P48" s="24">
        <v>5</v>
      </c>
      <c r="Q48" s="24">
        <v>2</v>
      </c>
      <c r="R48" s="34" t="s">
        <v>131</v>
      </c>
      <c r="S48" s="34"/>
      <c r="T48" s="34" t="s">
        <v>64</v>
      </c>
      <c r="U48" s="24">
        <v>3</v>
      </c>
      <c r="V48" s="24">
        <v>3</v>
      </c>
      <c r="W48" s="24">
        <v>5</v>
      </c>
      <c r="X48" s="24">
        <v>2</v>
      </c>
      <c r="Y48" s="24">
        <v>5</v>
      </c>
      <c r="Z48" s="24">
        <v>7</v>
      </c>
      <c r="AA48" s="24">
        <v>8</v>
      </c>
      <c r="AB48" s="24">
        <v>13</v>
      </c>
      <c r="AC48" s="24">
        <v>11</v>
      </c>
      <c r="AD48" s="24">
        <v>12</v>
      </c>
      <c r="AE48" s="87">
        <v>19</v>
      </c>
      <c r="AF48" s="87">
        <v>104</v>
      </c>
      <c r="AG48" s="334">
        <v>2.425938885001166</v>
      </c>
      <c r="AH48" s="342">
        <v>2.0577760189948555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3:34" ht="13.5">
      <c r="C49" s="14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T49" s="14" t="s">
        <v>65</v>
      </c>
      <c r="U49" s="7">
        <v>0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  <c r="AE49" s="73">
        <v>3</v>
      </c>
      <c r="AF49" s="73">
        <v>7</v>
      </c>
      <c r="AG49" s="334">
        <v>0.16328434802892466</v>
      </c>
      <c r="AH49" s="342">
        <v>0.8177570093457943</v>
      </c>
    </row>
    <row r="50" spans="3:34" ht="13.5">
      <c r="C50" s="14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1</v>
      </c>
      <c r="Q50" s="7">
        <v>1</v>
      </c>
      <c r="T50" s="14" t="s">
        <v>66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73">
        <v>2</v>
      </c>
      <c r="AF50" s="73">
        <v>15</v>
      </c>
      <c r="AG50" s="334">
        <v>0.34989503149055284</v>
      </c>
      <c r="AH50" s="342">
        <v>1.0416666666666665</v>
      </c>
    </row>
    <row r="51" spans="3:34" ht="13.5">
      <c r="C51" s="14" t="s">
        <v>67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T51" s="14" t="s">
        <v>67</v>
      </c>
      <c r="U51" s="7">
        <v>1</v>
      </c>
      <c r="V51" s="7">
        <v>1</v>
      </c>
      <c r="W51" s="7">
        <v>1</v>
      </c>
      <c r="X51" s="7">
        <v>0</v>
      </c>
      <c r="Y51" s="7">
        <v>2</v>
      </c>
      <c r="Z51" s="7">
        <v>0</v>
      </c>
      <c r="AA51" s="7">
        <v>1</v>
      </c>
      <c r="AB51" s="7">
        <v>2</v>
      </c>
      <c r="AC51" s="7">
        <v>6</v>
      </c>
      <c r="AD51" s="7">
        <v>5</v>
      </c>
      <c r="AE51" s="73">
        <v>7</v>
      </c>
      <c r="AF51" s="73">
        <v>31</v>
      </c>
      <c r="AG51" s="334">
        <v>0.7231163984138091</v>
      </c>
      <c r="AH51" s="342">
        <v>1.7023613399231192</v>
      </c>
    </row>
    <row r="52" spans="1:48" s="88" customFormat="1" ht="13.5">
      <c r="A52" s="34"/>
      <c r="B52" s="34"/>
      <c r="C52" s="34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34"/>
      <c r="S52" s="34"/>
      <c r="T52" s="34" t="s">
        <v>68</v>
      </c>
      <c r="U52" s="7">
        <v>0</v>
      </c>
      <c r="V52" s="7">
        <v>2</v>
      </c>
      <c r="W52" s="7">
        <v>0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73">
        <v>2</v>
      </c>
      <c r="AF52" s="73">
        <v>12</v>
      </c>
      <c r="AG52" s="334">
        <v>0.27991602519244224</v>
      </c>
      <c r="AH52" s="342">
        <v>1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3:34" ht="13.5">
      <c r="C53" s="14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4" t="s">
        <v>69</v>
      </c>
      <c r="U53" s="7">
        <v>0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73">
        <v>2</v>
      </c>
      <c r="AF53" s="73">
        <v>13</v>
      </c>
      <c r="AG53" s="334">
        <v>0.30324236062514576</v>
      </c>
      <c r="AH53" s="342">
        <v>1.1443661971830987</v>
      </c>
    </row>
    <row r="54" spans="1:34" ht="13.5">
      <c r="A54" s="34"/>
      <c r="B54" s="34"/>
      <c r="C54" s="34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0</v>
      </c>
      <c r="R54" s="34"/>
      <c r="S54" s="34"/>
      <c r="T54" s="34" t="s">
        <v>70</v>
      </c>
      <c r="U54" s="7">
        <v>1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2</v>
      </c>
      <c r="AE54" s="73">
        <v>3</v>
      </c>
      <c r="AF54" s="73">
        <v>25</v>
      </c>
      <c r="AG54" s="334">
        <v>0.583158385817588</v>
      </c>
      <c r="AH54" s="342">
        <v>1.4560279557367501</v>
      </c>
    </row>
    <row r="55" spans="1:34" ht="13.5">
      <c r="A55" s="34"/>
      <c r="B55" s="34"/>
      <c r="C55" s="32" t="s">
        <v>71</v>
      </c>
      <c r="D55" s="23">
        <v>0</v>
      </c>
      <c r="E55" s="23">
        <v>0</v>
      </c>
      <c r="F55" s="23">
        <v>1</v>
      </c>
      <c r="G55" s="23">
        <v>1</v>
      </c>
      <c r="H55" s="23">
        <v>0</v>
      </c>
      <c r="I55" s="23">
        <v>0</v>
      </c>
      <c r="J55" s="23">
        <v>1</v>
      </c>
      <c r="K55" s="23">
        <v>1</v>
      </c>
      <c r="L55" s="23">
        <v>0</v>
      </c>
      <c r="M55" s="23">
        <v>2</v>
      </c>
      <c r="N55" s="23">
        <v>1</v>
      </c>
      <c r="O55" s="23">
        <v>1</v>
      </c>
      <c r="P55" s="23">
        <v>0</v>
      </c>
      <c r="Q55" s="23">
        <v>0</v>
      </c>
      <c r="R55" s="34"/>
      <c r="S55" s="34"/>
      <c r="T55" s="32" t="s">
        <v>71</v>
      </c>
      <c r="U55" s="23">
        <v>3</v>
      </c>
      <c r="V55" s="23">
        <v>6</v>
      </c>
      <c r="W55" s="23">
        <v>4</v>
      </c>
      <c r="X55" s="23">
        <v>5</v>
      </c>
      <c r="Y55" s="23">
        <v>4</v>
      </c>
      <c r="Z55" s="23">
        <v>1</v>
      </c>
      <c r="AA55" s="23">
        <v>2</v>
      </c>
      <c r="AB55" s="23">
        <v>2</v>
      </c>
      <c r="AC55" s="23">
        <v>7</v>
      </c>
      <c r="AD55" s="23">
        <v>7</v>
      </c>
      <c r="AE55" s="86">
        <v>7</v>
      </c>
      <c r="AF55" s="86">
        <v>56</v>
      </c>
      <c r="AG55" s="299">
        <v>1.3062747842313973</v>
      </c>
      <c r="AH55" s="347">
        <v>4.069767441860465</v>
      </c>
    </row>
    <row r="56" spans="1:34" ht="14.25" thickBot="1">
      <c r="A56" s="32"/>
      <c r="B56" s="32"/>
      <c r="C56" s="39" t="s">
        <v>125</v>
      </c>
      <c r="D56" s="90">
        <v>0</v>
      </c>
      <c r="E56" s="90">
        <v>1</v>
      </c>
      <c r="F56" s="90">
        <v>1</v>
      </c>
      <c r="G56" s="90">
        <v>1</v>
      </c>
      <c r="H56" s="90">
        <v>0</v>
      </c>
      <c r="I56" s="90">
        <v>0</v>
      </c>
      <c r="J56" s="90">
        <v>4</v>
      </c>
      <c r="K56" s="90">
        <v>2</v>
      </c>
      <c r="L56" s="90">
        <v>4</v>
      </c>
      <c r="M56" s="90">
        <v>5</v>
      </c>
      <c r="N56" s="90">
        <v>3</v>
      </c>
      <c r="O56" s="90">
        <v>6</v>
      </c>
      <c r="P56" s="90">
        <v>9</v>
      </c>
      <c r="Q56" s="90">
        <v>5</v>
      </c>
      <c r="R56" s="32"/>
      <c r="S56" s="32"/>
      <c r="T56" s="39" t="s">
        <v>125</v>
      </c>
      <c r="U56" s="90">
        <v>8</v>
      </c>
      <c r="V56" s="90">
        <v>13</v>
      </c>
      <c r="W56" s="90">
        <v>14</v>
      </c>
      <c r="X56" s="90">
        <v>9</v>
      </c>
      <c r="Y56" s="90">
        <v>16</v>
      </c>
      <c r="Z56" s="90">
        <v>15</v>
      </c>
      <c r="AA56" s="90">
        <v>18</v>
      </c>
      <c r="AB56" s="90">
        <v>22</v>
      </c>
      <c r="AC56" s="90">
        <v>31</v>
      </c>
      <c r="AD56" s="90">
        <v>31</v>
      </c>
      <c r="AE56" s="90">
        <v>45</v>
      </c>
      <c r="AF56" s="93">
        <v>263</v>
      </c>
      <c r="AG56" s="82">
        <v>6.134826218801026</v>
      </c>
      <c r="AH56" s="95">
        <v>1.8013698630136985</v>
      </c>
    </row>
    <row r="57" spans="1:34" ht="13.5">
      <c r="A57" s="69" t="s">
        <v>9</v>
      </c>
      <c r="B57" s="69"/>
      <c r="C57" s="69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69" t="s">
        <v>9</v>
      </c>
      <c r="S57" s="69"/>
      <c r="T57" s="69"/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343">
        <v>0</v>
      </c>
      <c r="AF57" s="343">
        <v>0</v>
      </c>
      <c r="AG57" s="344">
        <v>0</v>
      </c>
      <c r="AH57" s="348"/>
    </row>
    <row r="58" spans="1:34" ht="14.25" thickBot="1">
      <c r="A58" s="85" t="s">
        <v>17</v>
      </c>
      <c r="B58" s="85"/>
      <c r="C58" s="85"/>
      <c r="D58" s="48">
        <v>5</v>
      </c>
      <c r="E58" s="48">
        <v>3</v>
      </c>
      <c r="F58" s="48">
        <v>9</v>
      </c>
      <c r="G58" s="48">
        <v>11</v>
      </c>
      <c r="H58" s="48">
        <v>17</v>
      </c>
      <c r="I58" s="48">
        <v>21</v>
      </c>
      <c r="J58" s="48">
        <v>24</v>
      </c>
      <c r="K58" s="48">
        <v>37</v>
      </c>
      <c r="L58" s="48">
        <v>58</v>
      </c>
      <c r="M58" s="48">
        <v>100</v>
      </c>
      <c r="N58" s="48">
        <v>119</v>
      </c>
      <c r="O58" s="48">
        <v>171</v>
      </c>
      <c r="P58" s="48">
        <v>182</v>
      </c>
      <c r="Q58" s="48">
        <v>168</v>
      </c>
      <c r="R58" s="85" t="s">
        <v>17</v>
      </c>
      <c r="S58" s="85"/>
      <c r="T58" s="85"/>
      <c r="U58" s="48">
        <v>224</v>
      </c>
      <c r="V58" s="48">
        <v>260</v>
      </c>
      <c r="W58" s="48">
        <v>245</v>
      </c>
      <c r="X58" s="48">
        <v>252</v>
      </c>
      <c r="Y58" s="48">
        <v>271</v>
      </c>
      <c r="Z58" s="48">
        <v>309</v>
      </c>
      <c r="AA58" s="48">
        <v>302</v>
      </c>
      <c r="AB58" s="48">
        <v>355</v>
      </c>
      <c r="AC58" s="48">
        <v>365</v>
      </c>
      <c r="AD58" s="48">
        <v>378</v>
      </c>
      <c r="AE58" s="48">
        <v>401</v>
      </c>
      <c r="AF58" s="48">
        <v>4287</v>
      </c>
      <c r="AG58" s="49">
        <v>100</v>
      </c>
      <c r="AH58" s="349">
        <v>3.357297246499389</v>
      </c>
    </row>
    <row r="59" ht="13.5">
      <c r="C59" s="14" t="s">
        <v>262</v>
      </c>
    </row>
    <row r="63" spans="1:48" s="88" customFormat="1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70"/>
      <c r="AF63" s="70"/>
      <c r="AG63" s="70"/>
      <c r="AH63" s="70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</sheetData>
  <sheetProtection/>
  <printOptions horizontalCentered="1"/>
  <pageMargins left="0.67" right="0.66" top="0.48" bottom="0.52" header="0.42" footer="0.46"/>
  <pageSetup fitToWidth="2" fitToHeight="1" horizontalDpi="600" verticalDpi="600" orientation="portrait" paperSize="9" scale="98" r:id="rId1"/>
  <colBreaks count="1" manualBreakCount="1">
    <brk id="17" max="5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875" style="14" customWidth="1"/>
    <col min="2" max="2" width="1.37890625" style="14" customWidth="1"/>
    <col min="3" max="3" width="11.25390625" style="14" customWidth="1"/>
    <col min="4" max="17" width="4.375" style="14" customWidth="1"/>
    <col min="18" max="18" width="10.875" style="14" customWidth="1"/>
    <col min="19" max="19" width="1.37890625" style="14" customWidth="1"/>
    <col min="20" max="20" width="11.25390625" style="14" customWidth="1"/>
    <col min="21" max="30" width="4.375" style="14" customWidth="1"/>
    <col min="31" max="32" width="4.375" style="321" customWidth="1"/>
    <col min="33" max="33" width="6.75390625" style="321" customWidth="1"/>
    <col min="34" max="34" width="8.75390625" style="321" customWidth="1"/>
    <col min="35" max="16384" width="9.00390625" style="3" customWidth="1"/>
  </cols>
  <sheetData>
    <row r="1" spans="1:20" ht="21" customHeight="1" thickBot="1">
      <c r="A1" s="40" t="s">
        <v>173</v>
      </c>
      <c r="B1" s="27"/>
      <c r="C1" s="27"/>
      <c r="R1" s="40"/>
      <c r="S1" s="27"/>
      <c r="T1" s="27"/>
    </row>
    <row r="2" spans="1:34" ht="14.25" thickBot="1">
      <c r="A2" s="85" t="s">
        <v>121</v>
      </c>
      <c r="B2" s="19"/>
      <c r="C2" s="19" t="s">
        <v>122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85" t="s">
        <v>121</v>
      </c>
      <c r="S2" s="19"/>
      <c r="T2" s="19" t="s">
        <v>122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 t="s">
        <v>17</v>
      </c>
      <c r="AG2" s="5" t="s">
        <v>74</v>
      </c>
      <c r="AH2" s="5" t="s">
        <v>123</v>
      </c>
    </row>
    <row r="3" spans="1:34" ht="13.5">
      <c r="A3" s="34" t="s">
        <v>124</v>
      </c>
      <c r="B3" s="34"/>
      <c r="C3" s="34" t="s">
        <v>25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2</v>
      </c>
      <c r="Q3" s="73">
        <v>1</v>
      </c>
      <c r="R3" s="34" t="s">
        <v>124</v>
      </c>
      <c r="S3" s="34"/>
      <c r="T3" s="34" t="s">
        <v>25</v>
      </c>
      <c r="U3" s="73">
        <v>0</v>
      </c>
      <c r="V3" s="73">
        <v>1</v>
      </c>
      <c r="W3" s="73">
        <v>0</v>
      </c>
      <c r="X3" s="73">
        <v>0</v>
      </c>
      <c r="Y3" s="73">
        <v>1</v>
      </c>
      <c r="Z3" s="73">
        <v>0</v>
      </c>
      <c r="AA3" s="73">
        <v>1</v>
      </c>
      <c r="AB3" s="73">
        <v>2</v>
      </c>
      <c r="AC3" s="73">
        <v>1</v>
      </c>
      <c r="AD3" s="73">
        <v>1</v>
      </c>
      <c r="AE3" s="73">
        <v>1</v>
      </c>
      <c r="AF3" s="73">
        <v>11</v>
      </c>
      <c r="AG3" s="334">
        <v>1.0546500479386385</v>
      </c>
      <c r="AH3" s="350">
        <v>0.19873532068654018</v>
      </c>
    </row>
    <row r="4" spans="1:34" ht="13.5">
      <c r="A4" s="34" t="s">
        <v>13</v>
      </c>
      <c r="B4" s="34"/>
      <c r="C4" s="34" t="s">
        <v>26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34" t="s">
        <v>13</v>
      </c>
      <c r="S4" s="34"/>
      <c r="T4" s="34" t="s">
        <v>26</v>
      </c>
      <c r="U4" s="73">
        <v>1</v>
      </c>
      <c r="V4" s="73">
        <v>0</v>
      </c>
      <c r="W4" s="73">
        <v>0</v>
      </c>
      <c r="X4" s="73">
        <v>0</v>
      </c>
      <c r="Y4" s="73">
        <v>0</v>
      </c>
      <c r="Z4" s="73">
        <v>0</v>
      </c>
      <c r="AA4" s="73">
        <v>0</v>
      </c>
      <c r="AB4" s="73">
        <v>0</v>
      </c>
      <c r="AC4" s="73">
        <v>0</v>
      </c>
      <c r="AD4" s="73">
        <v>0</v>
      </c>
      <c r="AE4" s="73">
        <v>0</v>
      </c>
      <c r="AF4" s="73">
        <v>1</v>
      </c>
      <c r="AG4" s="334">
        <v>0.09587727708533077</v>
      </c>
      <c r="AH4" s="350">
        <v>0.07183908045977011</v>
      </c>
    </row>
    <row r="5" spans="1:34" ht="13.5">
      <c r="A5" s="34"/>
      <c r="B5" s="34"/>
      <c r="C5" s="34" t="s">
        <v>27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34"/>
      <c r="S5" s="34"/>
      <c r="T5" s="34" t="s">
        <v>27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3">
        <v>0</v>
      </c>
      <c r="AC5" s="73">
        <v>0</v>
      </c>
      <c r="AD5" s="73">
        <v>0</v>
      </c>
      <c r="AE5" s="73">
        <v>0</v>
      </c>
      <c r="AF5" s="73">
        <v>0</v>
      </c>
      <c r="AG5" s="334">
        <v>0</v>
      </c>
      <c r="AH5" s="350">
        <v>0</v>
      </c>
    </row>
    <row r="6" spans="1:34" ht="13.5">
      <c r="A6" s="34"/>
      <c r="B6" s="34"/>
      <c r="C6" s="34" t="s">
        <v>28</v>
      </c>
      <c r="D6" s="73">
        <v>0</v>
      </c>
      <c r="E6" s="73">
        <v>0</v>
      </c>
      <c r="F6" s="73">
        <v>0</v>
      </c>
      <c r="G6" s="73">
        <v>1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34"/>
      <c r="S6" s="34"/>
      <c r="T6" s="34" t="s">
        <v>28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1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2</v>
      </c>
      <c r="AG6" s="334">
        <v>0.19175455417066153</v>
      </c>
      <c r="AH6" s="350">
        <v>0.08547008547008547</v>
      </c>
    </row>
    <row r="7" spans="1:34" ht="13.5">
      <c r="A7" s="34"/>
      <c r="B7" s="34"/>
      <c r="C7" s="34" t="s">
        <v>29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1</v>
      </c>
      <c r="Q7" s="73">
        <v>0</v>
      </c>
      <c r="R7" s="34"/>
      <c r="S7" s="34"/>
      <c r="T7" s="34" t="s">
        <v>29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1</v>
      </c>
      <c r="AG7" s="334">
        <v>0.09587727708533077</v>
      </c>
      <c r="AH7" s="350">
        <v>0.09025270758122744</v>
      </c>
    </row>
    <row r="8" spans="1:34" ht="13.5">
      <c r="A8" s="34"/>
      <c r="B8" s="34"/>
      <c r="C8" s="34" t="s">
        <v>30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1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34"/>
      <c r="S8" s="34"/>
      <c r="T8" s="34" t="s">
        <v>30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1</v>
      </c>
      <c r="AA8" s="73">
        <v>0</v>
      </c>
      <c r="AB8" s="73">
        <v>0</v>
      </c>
      <c r="AC8" s="73">
        <v>0</v>
      </c>
      <c r="AD8" s="73">
        <v>0</v>
      </c>
      <c r="AE8" s="73">
        <v>1</v>
      </c>
      <c r="AF8" s="73">
        <v>3</v>
      </c>
      <c r="AG8" s="334">
        <v>0.28763183125599234</v>
      </c>
      <c r="AH8" s="350">
        <v>0.25252525252525254</v>
      </c>
    </row>
    <row r="9" spans="1:34" ht="13.5">
      <c r="A9" s="34"/>
      <c r="B9" s="34"/>
      <c r="C9" s="32" t="s">
        <v>31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</v>
      </c>
      <c r="Q9" s="73">
        <v>0</v>
      </c>
      <c r="R9" s="34"/>
      <c r="S9" s="34"/>
      <c r="T9" s="32" t="s">
        <v>31</v>
      </c>
      <c r="U9" s="73">
        <v>1</v>
      </c>
      <c r="V9" s="73">
        <v>0</v>
      </c>
      <c r="W9" s="73">
        <v>0</v>
      </c>
      <c r="X9" s="73">
        <v>0</v>
      </c>
      <c r="Y9" s="73">
        <v>1</v>
      </c>
      <c r="Z9" s="73">
        <v>1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4</v>
      </c>
      <c r="AG9" s="299">
        <v>0.38350910834132307</v>
      </c>
      <c r="AH9" s="351">
        <v>0.1949317738791423</v>
      </c>
    </row>
    <row r="10" spans="1:34" ht="13.5">
      <c r="A10" s="32"/>
      <c r="B10" s="32"/>
      <c r="C10" s="39" t="s">
        <v>125</v>
      </c>
      <c r="D10" s="96">
        <v>0</v>
      </c>
      <c r="E10" s="96">
        <v>0</v>
      </c>
      <c r="F10" s="96">
        <v>0</v>
      </c>
      <c r="G10" s="96">
        <v>1</v>
      </c>
      <c r="H10" s="96">
        <v>0</v>
      </c>
      <c r="I10" s="96">
        <v>0</v>
      </c>
      <c r="J10" s="96">
        <v>1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4</v>
      </c>
      <c r="Q10" s="96">
        <v>1</v>
      </c>
      <c r="R10" s="32"/>
      <c r="S10" s="32"/>
      <c r="T10" s="39" t="s">
        <v>125</v>
      </c>
      <c r="U10" s="96">
        <v>2</v>
      </c>
      <c r="V10" s="96">
        <v>1</v>
      </c>
      <c r="W10" s="96">
        <v>0</v>
      </c>
      <c r="X10" s="96">
        <v>0</v>
      </c>
      <c r="Y10" s="96">
        <v>2</v>
      </c>
      <c r="Z10" s="96">
        <v>3</v>
      </c>
      <c r="AA10" s="96">
        <v>1</v>
      </c>
      <c r="AB10" s="96">
        <v>2</v>
      </c>
      <c r="AC10" s="96">
        <v>1</v>
      </c>
      <c r="AD10" s="96">
        <v>1</v>
      </c>
      <c r="AE10" s="96">
        <v>2</v>
      </c>
      <c r="AF10" s="96">
        <v>22</v>
      </c>
      <c r="AG10" s="91">
        <v>2.109300095877277</v>
      </c>
      <c r="AH10" s="353">
        <v>0.14699004476514999</v>
      </c>
    </row>
    <row r="11" spans="1:34" ht="13.5">
      <c r="A11" s="34" t="s">
        <v>126</v>
      </c>
      <c r="B11" s="34"/>
      <c r="C11" s="34" t="s">
        <v>32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2</v>
      </c>
      <c r="K11" s="73">
        <v>0</v>
      </c>
      <c r="L11" s="73">
        <v>2</v>
      </c>
      <c r="M11" s="73">
        <v>3</v>
      </c>
      <c r="N11" s="73">
        <v>5</v>
      </c>
      <c r="O11" s="73">
        <v>5</v>
      </c>
      <c r="P11" s="73">
        <v>9</v>
      </c>
      <c r="Q11" s="73">
        <v>8</v>
      </c>
      <c r="R11" s="34" t="s">
        <v>126</v>
      </c>
      <c r="S11" s="34"/>
      <c r="T11" s="34" t="s">
        <v>32</v>
      </c>
      <c r="U11" s="73">
        <v>6</v>
      </c>
      <c r="V11" s="73">
        <v>4</v>
      </c>
      <c r="W11" s="73">
        <v>6</v>
      </c>
      <c r="X11" s="73">
        <v>5</v>
      </c>
      <c r="Y11" s="73">
        <v>5</v>
      </c>
      <c r="Z11" s="73">
        <v>5</v>
      </c>
      <c r="AA11" s="73">
        <v>6</v>
      </c>
      <c r="AB11" s="73">
        <v>4</v>
      </c>
      <c r="AC11" s="73">
        <v>3</v>
      </c>
      <c r="AD11" s="73">
        <v>3</v>
      </c>
      <c r="AE11" s="73">
        <v>1</v>
      </c>
      <c r="AF11" s="73">
        <v>82</v>
      </c>
      <c r="AG11" s="334">
        <v>7.861936720997123</v>
      </c>
      <c r="AH11" s="350">
        <v>2.766531713900135</v>
      </c>
    </row>
    <row r="12" spans="1:34" ht="13.5">
      <c r="A12" s="34" t="s">
        <v>14</v>
      </c>
      <c r="B12" s="34"/>
      <c r="C12" s="34" t="s">
        <v>33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2</v>
      </c>
      <c r="M12" s="73">
        <v>1</v>
      </c>
      <c r="N12" s="73">
        <v>1</v>
      </c>
      <c r="O12" s="73">
        <v>2</v>
      </c>
      <c r="P12" s="73">
        <v>4</v>
      </c>
      <c r="Q12" s="73">
        <v>3</v>
      </c>
      <c r="R12" s="34" t="s">
        <v>14</v>
      </c>
      <c r="S12" s="34"/>
      <c r="T12" s="34" t="s">
        <v>33</v>
      </c>
      <c r="U12" s="73">
        <v>5</v>
      </c>
      <c r="V12" s="73">
        <v>3</v>
      </c>
      <c r="W12" s="73">
        <v>4</v>
      </c>
      <c r="X12" s="73">
        <v>1</v>
      </c>
      <c r="Y12" s="73">
        <v>1</v>
      </c>
      <c r="Z12" s="73">
        <v>5</v>
      </c>
      <c r="AA12" s="73">
        <v>2</v>
      </c>
      <c r="AB12" s="73">
        <v>2</v>
      </c>
      <c r="AC12" s="73">
        <v>1</v>
      </c>
      <c r="AD12" s="73">
        <v>1</v>
      </c>
      <c r="AE12" s="73">
        <v>0</v>
      </c>
      <c r="AF12" s="73">
        <v>38</v>
      </c>
      <c r="AG12" s="334">
        <v>3.64333652924257</v>
      </c>
      <c r="AH12" s="350">
        <v>1.8896071606166087</v>
      </c>
    </row>
    <row r="13" spans="1:34" ht="13.5">
      <c r="A13" s="34"/>
      <c r="B13" s="34"/>
      <c r="C13" s="34" t="s">
        <v>34</v>
      </c>
      <c r="D13" s="73">
        <v>0</v>
      </c>
      <c r="E13" s="73">
        <v>0</v>
      </c>
      <c r="F13" s="73">
        <v>0</v>
      </c>
      <c r="G13" s="73">
        <v>1</v>
      </c>
      <c r="H13" s="73">
        <v>0</v>
      </c>
      <c r="I13" s="73">
        <v>0</v>
      </c>
      <c r="J13" s="73">
        <v>0</v>
      </c>
      <c r="K13" s="73">
        <v>0</v>
      </c>
      <c r="L13" s="73">
        <v>2</v>
      </c>
      <c r="M13" s="73">
        <v>2</v>
      </c>
      <c r="N13" s="73">
        <v>1</v>
      </c>
      <c r="O13" s="73">
        <v>3</v>
      </c>
      <c r="P13" s="73">
        <v>2</v>
      </c>
      <c r="Q13" s="73">
        <v>2</v>
      </c>
      <c r="R13" s="34"/>
      <c r="S13" s="34"/>
      <c r="T13" s="34" t="s">
        <v>34</v>
      </c>
      <c r="U13" s="73">
        <v>4</v>
      </c>
      <c r="V13" s="73">
        <v>2</v>
      </c>
      <c r="W13" s="73">
        <v>1</v>
      </c>
      <c r="X13" s="73">
        <v>4</v>
      </c>
      <c r="Y13" s="73">
        <v>2</v>
      </c>
      <c r="Z13" s="73">
        <v>2</v>
      </c>
      <c r="AA13" s="73">
        <v>3</v>
      </c>
      <c r="AB13" s="73">
        <v>1</v>
      </c>
      <c r="AC13" s="73">
        <v>3</v>
      </c>
      <c r="AD13" s="73">
        <v>3</v>
      </c>
      <c r="AE13" s="73">
        <v>0</v>
      </c>
      <c r="AF13" s="73">
        <v>38</v>
      </c>
      <c r="AG13" s="334">
        <v>3.64333652924257</v>
      </c>
      <c r="AH13" s="350">
        <v>1.8886679920477136</v>
      </c>
    </row>
    <row r="14" spans="1:34" ht="13.5">
      <c r="A14" s="34"/>
      <c r="B14" s="34"/>
      <c r="C14" s="34" t="s">
        <v>35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1</v>
      </c>
      <c r="K14" s="73">
        <v>0</v>
      </c>
      <c r="L14" s="73">
        <v>2</v>
      </c>
      <c r="M14" s="73">
        <v>1</v>
      </c>
      <c r="N14" s="73">
        <v>3</v>
      </c>
      <c r="O14" s="73">
        <v>3</v>
      </c>
      <c r="P14" s="73">
        <v>4</v>
      </c>
      <c r="Q14" s="73">
        <v>3</v>
      </c>
      <c r="R14" s="34"/>
      <c r="S14" s="34"/>
      <c r="T14" s="34" t="s">
        <v>35</v>
      </c>
      <c r="U14" s="73">
        <v>2</v>
      </c>
      <c r="V14" s="73">
        <v>3</v>
      </c>
      <c r="W14" s="73">
        <v>7</v>
      </c>
      <c r="X14" s="73">
        <v>2</v>
      </c>
      <c r="Y14" s="73">
        <v>4</v>
      </c>
      <c r="Z14" s="73">
        <v>7</v>
      </c>
      <c r="AA14" s="73">
        <v>7</v>
      </c>
      <c r="AB14" s="73">
        <v>5</v>
      </c>
      <c r="AC14" s="73">
        <v>1</v>
      </c>
      <c r="AD14" s="73">
        <v>0</v>
      </c>
      <c r="AE14" s="73">
        <v>1</v>
      </c>
      <c r="AF14" s="73">
        <v>56</v>
      </c>
      <c r="AG14" s="334">
        <v>5.369127516778524</v>
      </c>
      <c r="AH14" s="350">
        <v>0.7872908758610994</v>
      </c>
    </row>
    <row r="15" spans="1:34" ht="13.5">
      <c r="A15" s="34"/>
      <c r="B15" s="34"/>
      <c r="C15" s="34" t="s">
        <v>36</v>
      </c>
      <c r="D15" s="73">
        <v>0</v>
      </c>
      <c r="E15" s="73">
        <v>0</v>
      </c>
      <c r="F15" s="73">
        <v>2</v>
      </c>
      <c r="G15" s="73">
        <v>0</v>
      </c>
      <c r="H15" s="73">
        <v>0</v>
      </c>
      <c r="I15" s="73">
        <v>1</v>
      </c>
      <c r="J15" s="73">
        <v>0</v>
      </c>
      <c r="K15" s="73">
        <v>0</v>
      </c>
      <c r="L15" s="73">
        <v>1</v>
      </c>
      <c r="M15" s="73">
        <v>3</v>
      </c>
      <c r="N15" s="73">
        <v>3</v>
      </c>
      <c r="O15" s="73">
        <v>11</v>
      </c>
      <c r="P15" s="73">
        <v>5</v>
      </c>
      <c r="Q15" s="73">
        <v>4</v>
      </c>
      <c r="R15" s="34"/>
      <c r="S15" s="34"/>
      <c r="T15" s="34" t="s">
        <v>36</v>
      </c>
      <c r="U15" s="73">
        <v>7</v>
      </c>
      <c r="V15" s="73">
        <v>12</v>
      </c>
      <c r="W15" s="73">
        <v>4</v>
      </c>
      <c r="X15" s="73">
        <v>3</v>
      </c>
      <c r="Y15" s="73">
        <v>4</v>
      </c>
      <c r="Z15" s="73">
        <v>5</v>
      </c>
      <c r="AA15" s="73">
        <v>3</v>
      </c>
      <c r="AB15" s="73">
        <v>2</v>
      </c>
      <c r="AC15" s="73">
        <v>3</v>
      </c>
      <c r="AD15" s="73">
        <v>6</v>
      </c>
      <c r="AE15" s="73">
        <v>3</v>
      </c>
      <c r="AF15" s="73">
        <v>82</v>
      </c>
      <c r="AG15" s="334">
        <v>7.861936720997123</v>
      </c>
      <c r="AH15" s="350">
        <v>1.3394315583142764</v>
      </c>
    </row>
    <row r="16" spans="1:34" ht="13.5">
      <c r="A16" s="34"/>
      <c r="B16" s="34"/>
      <c r="C16" s="34" t="s">
        <v>37</v>
      </c>
      <c r="D16" s="73">
        <v>1</v>
      </c>
      <c r="E16" s="73">
        <v>2</v>
      </c>
      <c r="F16" s="73">
        <v>3</v>
      </c>
      <c r="G16" s="73">
        <v>1</v>
      </c>
      <c r="H16" s="73">
        <v>2</v>
      </c>
      <c r="I16" s="73">
        <v>6</v>
      </c>
      <c r="J16" s="73">
        <v>4</v>
      </c>
      <c r="K16" s="73">
        <v>5</v>
      </c>
      <c r="L16" s="73">
        <v>8</v>
      </c>
      <c r="M16" s="73">
        <v>7</v>
      </c>
      <c r="N16" s="73">
        <v>10</v>
      </c>
      <c r="O16" s="73">
        <v>18</v>
      </c>
      <c r="P16" s="73">
        <v>12</v>
      </c>
      <c r="Q16" s="73">
        <v>11</v>
      </c>
      <c r="R16" s="34"/>
      <c r="S16" s="34"/>
      <c r="T16" s="34" t="s">
        <v>37</v>
      </c>
      <c r="U16" s="73">
        <v>21</v>
      </c>
      <c r="V16" s="73">
        <v>16</v>
      </c>
      <c r="W16" s="73">
        <v>25</v>
      </c>
      <c r="X16" s="73">
        <v>13</v>
      </c>
      <c r="Y16" s="73">
        <v>16</v>
      </c>
      <c r="Z16" s="73">
        <v>15</v>
      </c>
      <c r="AA16" s="73">
        <v>13</v>
      </c>
      <c r="AB16" s="73">
        <v>4</v>
      </c>
      <c r="AC16" s="73">
        <v>8</v>
      </c>
      <c r="AD16" s="73">
        <v>9</v>
      </c>
      <c r="AE16" s="73">
        <v>5</v>
      </c>
      <c r="AF16" s="73">
        <v>235</v>
      </c>
      <c r="AG16" s="334">
        <v>22.53116011505273</v>
      </c>
      <c r="AH16" s="350">
        <v>1.8305031936438696</v>
      </c>
    </row>
    <row r="17" spans="1:48" s="88" customFormat="1" ht="13.5">
      <c r="A17" s="34"/>
      <c r="B17" s="34"/>
      <c r="C17" s="34" t="s">
        <v>38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1</v>
      </c>
      <c r="K17" s="73">
        <v>1</v>
      </c>
      <c r="L17" s="73">
        <v>1</v>
      </c>
      <c r="M17" s="73">
        <v>1</v>
      </c>
      <c r="N17" s="73">
        <v>2</v>
      </c>
      <c r="O17" s="73">
        <v>6</v>
      </c>
      <c r="P17" s="73">
        <v>10</v>
      </c>
      <c r="Q17" s="73">
        <v>9</v>
      </c>
      <c r="R17" s="34"/>
      <c r="S17" s="34"/>
      <c r="T17" s="34" t="s">
        <v>38</v>
      </c>
      <c r="U17" s="73">
        <v>3</v>
      </c>
      <c r="V17" s="73">
        <v>6</v>
      </c>
      <c r="W17" s="73">
        <v>11</v>
      </c>
      <c r="X17" s="73">
        <v>4</v>
      </c>
      <c r="Y17" s="73">
        <v>12</v>
      </c>
      <c r="Z17" s="73">
        <v>6</v>
      </c>
      <c r="AA17" s="73">
        <v>6</v>
      </c>
      <c r="AB17" s="73">
        <v>7</v>
      </c>
      <c r="AC17" s="73">
        <v>3</v>
      </c>
      <c r="AD17" s="73">
        <v>5</v>
      </c>
      <c r="AE17" s="73">
        <v>3</v>
      </c>
      <c r="AF17" s="73">
        <v>97</v>
      </c>
      <c r="AG17" s="334">
        <v>9.300095877277085</v>
      </c>
      <c r="AH17" s="350">
        <v>1.0878098015027475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88" customFormat="1" ht="13.5">
      <c r="A18" s="34"/>
      <c r="B18" s="34"/>
      <c r="C18" s="34" t="s">
        <v>39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1</v>
      </c>
      <c r="M18" s="73">
        <v>0</v>
      </c>
      <c r="N18" s="73">
        <v>0</v>
      </c>
      <c r="O18" s="73">
        <v>0</v>
      </c>
      <c r="P18" s="73">
        <v>1</v>
      </c>
      <c r="Q18" s="73">
        <v>0</v>
      </c>
      <c r="R18" s="34"/>
      <c r="S18" s="34"/>
      <c r="T18" s="34" t="s">
        <v>39</v>
      </c>
      <c r="U18" s="73">
        <v>1</v>
      </c>
      <c r="V18" s="73">
        <v>1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C18" s="73">
        <v>0</v>
      </c>
      <c r="AD18" s="73">
        <v>1</v>
      </c>
      <c r="AE18" s="73">
        <v>0</v>
      </c>
      <c r="AF18" s="73">
        <v>6</v>
      </c>
      <c r="AG18" s="334">
        <v>0.5752636625119847</v>
      </c>
      <c r="AH18" s="350">
        <v>0.2509410288582183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34" ht="13.5">
      <c r="A19" s="34"/>
      <c r="B19" s="34"/>
      <c r="C19" s="34" t="s">
        <v>43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5</v>
      </c>
      <c r="N19" s="73">
        <v>0</v>
      </c>
      <c r="O19" s="73">
        <v>1</v>
      </c>
      <c r="P19" s="73">
        <v>2</v>
      </c>
      <c r="Q19" s="73">
        <v>0</v>
      </c>
      <c r="R19" s="34"/>
      <c r="S19" s="34"/>
      <c r="T19" s="34" t="s">
        <v>43</v>
      </c>
      <c r="U19" s="73">
        <v>2</v>
      </c>
      <c r="V19" s="73">
        <v>1</v>
      </c>
      <c r="W19" s="73">
        <v>3</v>
      </c>
      <c r="X19" s="73">
        <v>5</v>
      </c>
      <c r="Y19" s="73">
        <v>0</v>
      </c>
      <c r="Z19" s="73">
        <v>2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21</v>
      </c>
      <c r="AG19" s="334">
        <v>2.013422818791946</v>
      </c>
      <c r="AH19" s="350">
        <v>2.4110218140068884</v>
      </c>
    </row>
    <row r="20" spans="1:34" ht="13.5">
      <c r="A20" s="34"/>
      <c r="B20" s="34"/>
      <c r="C20" s="32" t="s">
        <v>44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1</v>
      </c>
      <c r="M20" s="86">
        <v>2</v>
      </c>
      <c r="N20" s="86">
        <v>6</v>
      </c>
      <c r="O20" s="86">
        <v>1</v>
      </c>
      <c r="P20" s="86">
        <v>2</v>
      </c>
      <c r="Q20" s="86">
        <v>6</v>
      </c>
      <c r="R20" s="34"/>
      <c r="S20" s="34"/>
      <c r="T20" s="32" t="s">
        <v>44</v>
      </c>
      <c r="U20" s="86">
        <v>6</v>
      </c>
      <c r="V20" s="86">
        <v>2</v>
      </c>
      <c r="W20" s="86">
        <v>6</v>
      </c>
      <c r="X20" s="86">
        <v>3</v>
      </c>
      <c r="Y20" s="86">
        <v>1</v>
      </c>
      <c r="Z20" s="86">
        <v>5</v>
      </c>
      <c r="AA20" s="86">
        <v>5</v>
      </c>
      <c r="AB20" s="86">
        <v>4</v>
      </c>
      <c r="AC20" s="86">
        <v>3</v>
      </c>
      <c r="AD20" s="86">
        <v>2</v>
      </c>
      <c r="AE20" s="86">
        <v>0</v>
      </c>
      <c r="AF20" s="86">
        <v>55</v>
      </c>
      <c r="AG20" s="299">
        <v>5.273250239693192</v>
      </c>
      <c r="AH20" s="351">
        <v>2.533394748963611</v>
      </c>
    </row>
    <row r="21" spans="1:34" ht="13.5">
      <c r="A21" s="32"/>
      <c r="B21" s="32"/>
      <c r="C21" s="39" t="s">
        <v>125</v>
      </c>
      <c r="D21" s="90">
        <v>1</v>
      </c>
      <c r="E21" s="90">
        <v>2</v>
      </c>
      <c r="F21" s="90">
        <v>5</v>
      </c>
      <c r="G21" s="90">
        <v>2</v>
      </c>
      <c r="H21" s="90">
        <v>2</v>
      </c>
      <c r="I21" s="90">
        <v>7</v>
      </c>
      <c r="J21" s="90">
        <v>8</v>
      </c>
      <c r="K21" s="90">
        <v>6</v>
      </c>
      <c r="L21" s="90">
        <v>20</v>
      </c>
      <c r="M21" s="90">
        <v>25</v>
      </c>
      <c r="N21" s="90">
        <v>31</v>
      </c>
      <c r="O21" s="90">
        <v>50</v>
      </c>
      <c r="P21" s="90">
        <v>51</v>
      </c>
      <c r="Q21" s="90">
        <v>46</v>
      </c>
      <c r="R21" s="32"/>
      <c r="S21" s="32"/>
      <c r="T21" s="39" t="s">
        <v>125</v>
      </c>
      <c r="U21" s="90">
        <v>57</v>
      </c>
      <c r="V21" s="90">
        <v>50</v>
      </c>
      <c r="W21" s="90">
        <v>67</v>
      </c>
      <c r="X21" s="90">
        <v>40</v>
      </c>
      <c r="Y21" s="90">
        <v>45</v>
      </c>
      <c r="Z21" s="90">
        <v>52</v>
      </c>
      <c r="AA21" s="90">
        <v>45</v>
      </c>
      <c r="AB21" s="90">
        <v>30</v>
      </c>
      <c r="AC21" s="90">
        <v>25</v>
      </c>
      <c r="AD21" s="90">
        <v>30</v>
      </c>
      <c r="AE21" s="90">
        <v>13</v>
      </c>
      <c r="AF21" s="90">
        <v>710</v>
      </c>
      <c r="AG21" s="91">
        <v>68.07286673058485</v>
      </c>
      <c r="AH21" s="353">
        <v>1.4975743514026576</v>
      </c>
    </row>
    <row r="22" spans="1:48" s="88" customFormat="1" ht="13.5">
      <c r="A22" s="34" t="s">
        <v>127</v>
      </c>
      <c r="B22" s="34"/>
      <c r="C22" s="34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1</v>
      </c>
      <c r="N22" s="73">
        <v>3</v>
      </c>
      <c r="O22" s="73">
        <v>2</v>
      </c>
      <c r="P22" s="73">
        <v>1</v>
      </c>
      <c r="Q22" s="73">
        <v>1</v>
      </c>
      <c r="R22" s="34" t="s">
        <v>127</v>
      </c>
      <c r="S22" s="34"/>
      <c r="T22" s="34" t="s">
        <v>45</v>
      </c>
      <c r="U22" s="73">
        <v>1</v>
      </c>
      <c r="V22" s="73">
        <v>1</v>
      </c>
      <c r="W22" s="73">
        <v>1</v>
      </c>
      <c r="X22" s="73">
        <v>1</v>
      </c>
      <c r="Y22" s="73">
        <v>0</v>
      </c>
      <c r="Z22" s="73">
        <v>0</v>
      </c>
      <c r="AA22" s="73">
        <v>1</v>
      </c>
      <c r="AB22" s="73">
        <v>2</v>
      </c>
      <c r="AC22" s="73">
        <v>1</v>
      </c>
      <c r="AD22" s="73">
        <v>1</v>
      </c>
      <c r="AE22" s="73">
        <v>0</v>
      </c>
      <c r="AF22" s="73">
        <v>17</v>
      </c>
      <c r="AG22" s="334">
        <v>1.6299137104506232</v>
      </c>
      <c r="AH22" s="350">
        <v>0.8095238095238094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34" ht="13.5">
      <c r="A23" s="34"/>
      <c r="B23" s="34"/>
      <c r="C23" s="34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1</v>
      </c>
      <c r="J23" s="73">
        <v>2</v>
      </c>
      <c r="K23" s="73">
        <v>1</v>
      </c>
      <c r="L23" s="73">
        <v>2</v>
      </c>
      <c r="M23" s="73">
        <v>2</v>
      </c>
      <c r="N23" s="73">
        <v>6</v>
      </c>
      <c r="O23" s="73">
        <v>4</v>
      </c>
      <c r="P23" s="73">
        <v>1</v>
      </c>
      <c r="Q23" s="73">
        <v>2</v>
      </c>
      <c r="R23" s="34"/>
      <c r="S23" s="34"/>
      <c r="T23" s="34" t="s">
        <v>46</v>
      </c>
      <c r="U23" s="73">
        <v>4</v>
      </c>
      <c r="V23" s="73">
        <v>5</v>
      </c>
      <c r="W23" s="73">
        <v>3</v>
      </c>
      <c r="X23" s="73">
        <v>1</v>
      </c>
      <c r="Y23" s="73">
        <v>4</v>
      </c>
      <c r="Z23" s="73">
        <v>4</v>
      </c>
      <c r="AA23" s="73">
        <v>2</v>
      </c>
      <c r="AB23" s="73">
        <v>3</v>
      </c>
      <c r="AC23" s="73">
        <v>2</v>
      </c>
      <c r="AD23" s="73">
        <v>2</v>
      </c>
      <c r="AE23" s="73">
        <v>2</v>
      </c>
      <c r="AF23" s="73">
        <v>53</v>
      </c>
      <c r="AG23" s="334">
        <v>5.081495685522531</v>
      </c>
      <c r="AH23" s="350">
        <v>1.3947368421052633</v>
      </c>
    </row>
    <row r="24" spans="1:34" ht="13.5">
      <c r="A24" s="34"/>
      <c r="B24" s="34"/>
      <c r="C24" s="34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1</v>
      </c>
      <c r="L24" s="73">
        <v>1</v>
      </c>
      <c r="M24" s="73">
        <v>1</v>
      </c>
      <c r="N24" s="73">
        <v>1</v>
      </c>
      <c r="O24" s="73">
        <v>3</v>
      </c>
      <c r="P24" s="73">
        <v>1</v>
      </c>
      <c r="Q24" s="73">
        <v>1</v>
      </c>
      <c r="R24" s="34"/>
      <c r="S24" s="34"/>
      <c r="T24" s="34" t="s">
        <v>48</v>
      </c>
      <c r="U24" s="73">
        <v>3</v>
      </c>
      <c r="V24" s="73">
        <v>4</v>
      </c>
      <c r="W24" s="73">
        <v>0</v>
      </c>
      <c r="X24" s="73">
        <v>0</v>
      </c>
      <c r="Y24" s="73">
        <v>3</v>
      </c>
      <c r="Z24" s="73">
        <v>2</v>
      </c>
      <c r="AA24" s="73">
        <v>1</v>
      </c>
      <c r="AB24" s="73">
        <v>2</v>
      </c>
      <c r="AC24" s="73">
        <v>3</v>
      </c>
      <c r="AD24" s="73">
        <v>1</v>
      </c>
      <c r="AE24" s="73">
        <v>2</v>
      </c>
      <c r="AF24" s="73">
        <v>30</v>
      </c>
      <c r="AG24" s="334">
        <v>2.876318312559923</v>
      </c>
      <c r="AH24" s="350">
        <v>1.6</v>
      </c>
    </row>
    <row r="25" spans="1:34" ht="13.5">
      <c r="A25" s="34"/>
      <c r="B25" s="34"/>
      <c r="C25" s="32" t="s">
        <v>47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2</v>
      </c>
      <c r="K25" s="86">
        <v>1</v>
      </c>
      <c r="L25" s="86">
        <v>3</v>
      </c>
      <c r="M25" s="86">
        <v>4</v>
      </c>
      <c r="N25" s="86">
        <v>6</v>
      </c>
      <c r="O25" s="86">
        <v>3</v>
      </c>
      <c r="P25" s="86">
        <v>7</v>
      </c>
      <c r="Q25" s="86">
        <v>3</v>
      </c>
      <c r="R25" s="34"/>
      <c r="S25" s="34"/>
      <c r="T25" s="32" t="s">
        <v>47</v>
      </c>
      <c r="U25" s="86">
        <v>3</v>
      </c>
      <c r="V25" s="86">
        <v>2</v>
      </c>
      <c r="W25" s="86">
        <v>2</v>
      </c>
      <c r="X25" s="86">
        <v>4</v>
      </c>
      <c r="Y25" s="86">
        <v>2</v>
      </c>
      <c r="Z25" s="86">
        <v>8</v>
      </c>
      <c r="AA25" s="86">
        <v>4</v>
      </c>
      <c r="AB25" s="86">
        <v>5</v>
      </c>
      <c r="AC25" s="86">
        <v>13</v>
      </c>
      <c r="AD25" s="86">
        <v>7</v>
      </c>
      <c r="AE25" s="86">
        <v>5</v>
      </c>
      <c r="AF25" s="86">
        <v>84</v>
      </c>
      <c r="AG25" s="299">
        <v>8.053691275167784</v>
      </c>
      <c r="AH25" s="351">
        <v>1.1346751317033636</v>
      </c>
    </row>
    <row r="26" spans="1:34" ht="13.5">
      <c r="A26" s="32"/>
      <c r="B26" s="32"/>
      <c r="C26" s="39" t="s">
        <v>125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1</v>
      </c>
      <c r="J26" s="90">
        <v>4</v>
      </c>
      <c r="K26" s="90">
        <v>3</v>
      </c>
      <c r="L26" s="90">
        <v>6</v>
      </c>
      <c r="M26" s="90">
        <v>8</v>
      </c>
      <c r="N26" s="90">
        <v>16</v>
      </c>
      <c r="O26" s="90">
        <v>12</v>
      </c>
      <c r="P26" s="90">
        <v>10</v>
      </c>
      <c r="Q26" s="90">
        <v>7</v>
      </c>
      <c r="R26" s="32"/>
      <c r="S26" s="32"/>
      <c r="T26" s="39" t="s">
        <v>125</v>
      </c>
      <c r="U26" s="90">
        <v>11</v>
      </c>
      <c r="V26" s="90">
        <v>12</v>
      </c>
      <c r="W26" s="90">
        <v>6</v>
      </c>
      <c r="X26" s="90">
        <v>6</v>
      </c>
      <c r="Y26" s="90">
        <v>9</v>
      </c>
      <c r="Z26" s="90">
        <v>14</v>
      </c>
      <c r="AA26" s="90">
        <v>8</v>
      </c>
      <c r="AB26" s="90">
        <v>12</v>
      </c>
      <c r="AC26" s="90">
        <v>19</v>
      </c>
      <c r="AD26" s="90">
        <v>11</v>
      </c>
      <c r="AE26" s="90">
        <v>9</v>
      </c>
      <c r="AF26" s="90">
        <v>184</v>
      </c>
      <c r="AG26" s="91">
        <v>17.641418983700863</v>
      </c>
      <c r="AH26" s="353">
        <v>1.2122809329292397</v>
      </c>
    </row>
    <row r="27" spans="1:34" ht="13.5">
      <c r="A27" s="34" t="s">
        <v>128</v>
      </c>
      <c r="B27" s="34"/>
      <c r="C27" s="34" t="s">
        <v>40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34" t="s">
        <v>128</v>
      </c>
      <c r="S27" s="34"/>
      <c r="T27" s="34" t="s">
        <v>40</v>
      </c>
      <c r="U27" s="57">
        <v>2</v>
      </c>
      <c r="V27" s="57">
        <v>0</v>
      </c>
      <c r="W27" s="57">
        <v>2</v>
      </c>
      <c r="X27" s="57">
        <v>1</v>
      </c>
      <c r="Y27" s="57">
        <v>0</v>
      </c>
      <c r="Z27" s="57">
        <v>0</v>
      </c>
      <c r="AA27" s="57">
        <v>0</v>
      </c>
      <c r="AB27" s="57">
        <v>0</v>
      </c>
      <c r="AC27" s="57">
        <v>1</v>
      </c>
      <c r="AD27" s="57">
        <v>1</v>
      </c>
      <c r="AE27" s="83">
        <v>0</v>
      </c>
      <c r="AF27" s="83">
        <v>7</v>
      </c>
      <c r="AG27" s="334">
        <v>0.6711409395973155</v>
      </c>
      <c r="AH27" s="350">
        <v>0.6357856494096277</v>
      </c>
    </row>
    <row r="28" spans="1:34" ht="13.5">
      <c r="A28" s="34"/>
      <c r="B28" s="34"/>
      <c r="C28" s="34" t="s">
        <v>42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1</v>
      </c>
      <c r="N28" s="57">
        <v>0</v>
      </c>
      <c r="O28" s="57">
        <v>0</v>
      </c>
      <c r="P28" s="57">
        <v>0</v>
      </c>
      <c r="Q28" s="57">
        <v>1</v>
      </c>
      <c r="R28" s="34"/>
      <c r="S28" s="34"/>
      <c r="T28" s="34" t="s">
        <v>42</v>
      </c>
      <c r="U28" s="57">
        <v>0</v>
      </c>
      <c r="V28" s="57">
        <v>0</v>
      </c>
      <c r="W28" s="57">
        <v>0</v>
      </c>
      <c r="X28" s="57">
        <v>0</v>
      </c>
      <c r="Y28" s="57">
        <v>1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83">
        <v>0</v>
      </c>
      <c r="AF28" s="83">
        <v>3</v>
      </c>
      <c r="AG28" s="334">
        <v>0.28763183125599234</v>
      </c>
      <c r="AH28" s="350">
        <v>0.3694581280788177</v>
      </c>
    </row>
    <row r="29" spans="1:34" ht="13.5">
      <c r="A29" s="34"/>
      <c r="B29" s="34"/>
      <c r="C29" s="32" t="s">
        <v>41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34"/>
      <c r="S29" s="34"/>
      <c r="T29" s="32" t="s">
        <v>41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86">
        <v>0</v>
      </c>
      <c r="AF29" s="86">
        <v>0</v>
      </c>
      <c r="AG29" s="299">
        <v>0</v>
      </c>
      <c r="AH29" s="351">
        <v>0</v>
      </c>
    </row>
    <row r="30" spans="1:34" ht="13.5">
      <c r="A30" s="32"/>
      <c r="B30" s="32"/>
      <c r="C30" s="39" t="s">
        <v>125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1</v>
      </c>
      <c r="N30" s="93">
        <v>0</v>
      </c>
      <c r="O30" s="93">
        <v>0</v>
      </c>
      <c r="P30" s="93">
        <v>0</v>
      </c>
      <c r="Q30" s="93">
        <v>1</v>
      </c>
      <c r="R30" s="32"/>
      <c r="S30" s="32"/>
      <c r="T30" s="39" t="s">
        <v>125</v>
      </c>
      <c r="U30" s="93">
        <v>2</v>
      </c>
      <c r="V30" s="93">
        <v>0</v>
      </c>
      <c r="W30" s="93">
        <v>2</v>
      </c>
      <c r="X30" s="93">
        <v>1</v>
      </c>
      <c r="Y30" s="93">
        <v>1</v>
      </c>
      <c r="Z30" s="93">
        <v>0</v>
      </c>
      <c r="AA30" s="93">
        <v>0</v>
      </c>
      <c r="AB30" s="93">
        <v>0</v>
      </c>
      <c r="AC30" s="93">
        <v>1</v>
      </c>
      <c r="AD30" s="93">
        <v>1</v>
      </c>
      <c r="AE30" s="93">
        <v>0</v>
      </c>
      <c r="AF30" s="93">
        <v>10</v>
      </c>
      <c r="AG30" s="91">
        <v>0.9587727708533078</v>
      </c>
      <c r="AH30" s="353">
        <v>0.32456994482310936</v>
      </c>
    </row>
    <row r="31" spans="1:34" ht="13.5">
      <c r="A31" s="34" t="s">
        <v>129</v>
      </c>
      <c r="B31" s="34"/>
      <c r="C31" s="34" t="s">
        <v>49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4">
        <v>0</v>
      </c>
      <c r="Q31" s="24">
        <v>0</v>
      </c>
      <c r="R31" s="34" t="s">
        <v>129</v>
      </c>
      <c r="S31" s="34"/>
      <c r="T31" s="34" t="s">
        <v>49</v>
      </c>
      <c r="U31" s="24">
        <v>1</v>
      </c>
      <c r="V31" s="24">
        <v>0</v>
      </c>
      <c r="W31" s="24">
        <v>2</v>
      </c>
      <c r="X31" s="24">
        <v>0</v>
      </c>
      <c r="Y31" s="24">
        <v>1</v>
      </c>
      <c r="Z31" s="24">
        <v>0</v>
      </c>
      <c r="AA31" s="24">
        <v>0</v>
      </c>
      <c r="AB31" s="24">
        <v>1</v>
      </c>
      <c r="AC31" s="24">
        <v>0</v>
      </c>
      <c r="AD31" s="24">
        <v>0</v>
      </c>
      <c r="AE31" s="87">
        <v>0</v>
      </c>
      <c r="AF31" s="87">
        <v>6</v>
      </c>
      <c r="AG31" s="334">
        <v>0.5752636625119847</v>
      </c>
      <c r="AH31" s="350">
        <v>0.42796005706134094</v>
      </c>
    </row>
    <row r="32" spans="1:48" s="88" customFormat="1" ht="13.5">
      <c r="A32" s="34"/>
      <c r="B32" s="34"/>
      <c r="C32" s="34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0</v>
      </c>
      <c r="Q32" s="7">
        <v>0</v>
      </c>
      <c r="R32" s="34"/>
      <c r="S32" s="34"/>
      <c r="T32" s="34" t="s">
        <v>50</v>
      </c>
      <c r="U32" s="7">
        <v>0</v>
      </c>
      <c r="V32" s="7">
        <v>0</v>
      </c>
      <c r="W32" s="7">
        <v>1</v>
      </c>
      <c r="X32" s="7">
        <v>0</v>
      </c>
      <c r="Y32" s="7">
        <v>0</v>
      </c>
      <c r="Z32" s="7">
        <v>2</v>
      </c>
      <c r="AA32" s="7">
        <v>2</v>
      </c>
      <c r="AB32" s="7">
        <v>1</v>
      </c>
      <c r="AC32" s="7">
        <v>1</v>
      </c>
      <c r="AD32" s="7">
        <v>0</v>
      </c>
      <c r="AE32" s="73">
        <v>0</v>
      </c>
      <c r="AF32" s="73">
        <v>10</v>
      </c>
      <c r="AG32" s="334">
        <v>0.9587727708533078</v>
      </c>
      <c r="AH32" s="350">
        <v>0.3803727653100038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88" customFormat="1" ht="13.5">
      <c r="A33" s="34"/>
      <c r="B33" s="34"/>
      <c r="C33" s="34" t="s">
        <v>51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3</v>
      </c>
      <c r="L33" s="7">
        <v>1</v>
      </c>
      <c r="M33" s="7">
        <v>0</v>
      </c>
      <c r="N33" s="7">
        <v>2</v>
      </c>
      <c r="O33" s="7">
        <v>0</v>
      </c>
      <c r="P33" s="7">
        <v>2</v>
      </c>
      <c r="Q33" s="7">
        <v>4</v>
      </c>
      <c r="R33" s="34"/>
      <c r="S33" s="34"/>
      <c r="T33" s="34" t="s">
        <v>51</v>
      </c>
      <c r="U33" s="7">
        <v>2</v>
      </c>
      <c r="V33" s="7">
        <v>3</v>
      </c>
      <c r="W33" s="7">
        <v>4</v>
      </c>
      <c r="X33" s="7">
        <v>3</v>
      </c>
      <c r="Y33" s="7">
        <v>3</v>
      </c>
      <c r="Z33" s="7">
        <v>1</v>
      </c>
      <c r="AA33" s="7">
        <v>5</v>
      </c>
      <c r="AB33" s="7">
        <v>2</v>
      </c>
      <c r="AC33" s="7">
        <v>3</v>
      </c>
      <c r="AD33" s="7">
        <v>3</v>
      </c>
      <c r="AE33" s="73">
        <v>2</v>
      </c>
      <c r="AF33" s="73">
        <v>44</v>
      </c>
      <c r="AG33" s="334">
        <v>4.218600191754554</v>
      </c>
      <c r="AH33" s="350">
        <v>0.4996593231887349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3:34" ht="13.5">
      <c r="C34" s="34" t="s">
        <v>52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T34" s="34" t="s">
        <v>52</v>
      </c>
      <c r="U34" s="7">
        <v>1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73">
        <v>2</v>
      </c>
      <c r="AF34" s="73">
        <v>9</v>
      </c>
      <c r="AG34" s="334">
        <v>0.862895493767977</v>
      </c>
      <c r="AH34" s="350">
        <v>0.1611170784103115</v>
      </c>
    </row>
    <row r="35" spans="3:34" ht="13.5">
      <c r="C35" s="34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T35" s="34" t="s">
        <v>53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1</v>
      </c>
      <c r="AA35" s="7">
        <v>0</v>
      </c>
      <c r="AB35" s="7">
        <v>1</v>
      </c>
      <c r="AC35" s="7">
        <v>1</v>
      </c>
      <c r="AD35" s="7">
        <v>0</v>
      </c>
      <c r="AE35" s="73">
        <v>1</v>
      </c>
      <c r="AF35" s="73">
        <v>6</v>
      </c>
      <c r="AG35" s="334">
        <v>0.5752636625119847</v>
      </c>
      <c r="AH35" s="350">
        <v>0.4273504273504274</v>
      </c>
    </row>
    <row r="36" spans="1:34" ht="13.5">
      <c r="A36" s="34"/>
      <c r="B36" s="34"/>
      <c r="C36" s="32" t="s">
        <v>54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34"/>
      <c r="S36" s="34"/>
      <c r="T36" s="32" t="s">
        <v>54</v>
      </c>
      <c r="U36" s="23">
        <v>0</v>
      </c>
      <c r="V36" s="23">
        <v>2</v>
      </c>
      <c r="W36" s="23">
        <v>2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1</v>
      </c>
      <c r="AE36" s="86">
        <v>0</v>
      </c>
      <c r="AF36" s="86">
        <v>5</v>
      </c>
      <c r="AG36" s="299">
        <v>0.4793863854266539</v>
      </c>
      <c r="AH36" s="351">
        <v>0.4940711462450593</v>
      </c>
    </row>
    <row r="37" spans="1:34" ht="13.5">
      <c r="A37" s="32"/>
      <c r="B37" s="32"/>
      <c r="C37" s="39" t="s">
        <v>125</v>
      </c>
      <c r="D37" s="93">
        <v>0</v>
      </c>
      <c r="E37" s="93">
        <v>0</v>
      </c>
      <c r="F37" s="93">
        <v>0</v>
      </c>
      <c r="G37" s="93">
        <v>0</v>
      </c>
      <c r="H37" s="93">
        <v>1</v>
      </c>
      <c r="I37" s="93">
        <v>1</v>
      </c>
      <c r="J37" s="93">
        <v>0</v>
      </c>
      <c r="K37" s="93">
        <v>3</v>
      </c>
      <c r="L37" s="93">
        <v>2</v>
      </c>
      <c r="M37" s="93">
        <v>1</v>
      </c>
      <c r="N37" s="93">
        <v>2</v>
      </c>
      <c r="O37" s="93">
        <v>1</v>
      </c>
      <c r="P37" s="93">
        <v>3</v>
      </c>
      <c r="Q37" s="93">
        <v>5</v>
      </c>
      <c r="R37" s="32"/>
      <c r="S37" s="32"/>
      <c r="T37" s="39" t="s">
        <v>125</v>
      </c>
      <c r="U37" s="93">
        <v>5</v>
      </c>
      <c r="V37" s="93">
        <v>5</v>
      </c>
      <c r="W37" s="93">
        <v>9</v>
      </c>
      <c r="X37" s="93">
        <v>3</v>
      </c>
      <c r="Y37" s="93">
        <v>6</v>
      </c>
      <c r="Z37" s="93">
        <v>4</v>
      </c>
      <c r="AA37" s="93">
        <v>7</v>
      </c>
      <c r="AB37" s="93">
        <v>6</v>
      </c>
      <c r="AC37" s="93">
        <v>5</v>
      </c>
      <c r="AD37" s="93">
        <v>6</v>
      </c>
      <c r="AE37" s="93">
        <v>5</v>
      </c>
      <c r="AF37" s="93">
        <v>80</v>
      </c>
      <c r="AG37" s="91">
        <v>7.6701821668264625</v>
      </c>
      <c r="AH37" s="353">
        <v>0.3838955804021306</v>
      </c>
    </row>
    <row r="38" spans="1:34" ht="13.5">
      <c r="A38" s="14" t="s">
        <v>130</v>
      </c>
      <c r="C38" s="14" t="s">
        <v>55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1</v>
      </c>
      <c r="R38" s="14" t="s">
        <v>130</v>
      </c>
      <c r="T38" s="14" t="s">
        <v>55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0</v>
      </c>
      <c r="AF38" s="87">
        <v>1</v>
      </c>
      <c r="AG38" s="334">
        <v>0.09587727708533077</v>
      </c>
      <c r="AH38" s="350">
        <v>0.16806722689075632</v>
      </c>
    </row>
    <row r="39" spans="1:34" ht="13.5">
      <c r="A39" s="14" t="s">
        <v>15</v>
      </c>
      <c r="C39" s="14" t="s">
        <v>56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14" t="s">
        <v>15</v>
      </c>
      <c r="T39" s="14" t="s">
        <v>56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1</v>
      </c>
      <c r="AB39" s="73">
        <v>0</v>
      </c>
      <c r="AC39" s="73">
        <v>0</v>
      </c>
      <c r="AD39" s="73">
        <v>0</v>
      </c>
      <c r="AE39" s="73">
        <v>0</v>
      </c>
      <c r="AF39" s="73">
        <v>1</v>
      </c>
      <c r="AG39" s="334">
        <v>0.09587727708533077</v>
      </c>
      <c r="AH39" s="350">
        <v>0.13793103448275862</v>
      </c>
    </row>
    <row r="40" spans="3:34" ht="13.5">
      <c r="C40" s="14" t="s">
        <v>57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T40" s="14" t="s">
        <v>57</v>
      </c>
      <c r="U40" s="73">
        <v>0</v>
      </c>
      <c r="V40" s="73">
        <v>0</v>
      </c>
      <c r="W40" s="73">
        <v>0</v>
      </c>
      <c r="X40" s="73">
        <v>1</v>
      </c>
      <c r="Y40" s="73">
        <v>1</v>
      </c>
      <c r="Z40" s="73">
        <v>0</v>
      </c>
      <c r="AA40" s="73">
        <v>0</v>
      </c>
      <c r="AB40" s="73">
        <v>1</v>
      </c>
      <c r="AC40" s="73">
        <v>0</v>
      </c>
      <c r="AD40" s="73">
        <v>1</v>
      </c>
      <c r="AE40" s="73">
        <v>0</v>
      </c>
      <c r="AF40" s="73">
        <v>4</v>
      </c>
      <c r="AG40" s="334">
        <v>0.38350910834132307</v>
      </c>
      <c r="AH40" s="350">
        <v>0.20533880903490762</v>
      </c>
    </row>
    <row r="41" spans="3:34" ht="13.5">
      <c r="C41" s="14" t="s">
        <v>58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1</v>
      </c>
      <c r="J41" s="73">
        <v>1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T41" s="14" t="s">
        <v>58</v>
      </c>
      <c r="U41" s="73">
        <v>0</v>
      </c>
      <c r="V41" s="73">
        <v>1</v>
      </c>
      <c r="W41" s="73">
        <v>1</v>
      </c>
      <c r="X41" s="73">
        <v>0</v>
      </c>
      <c r="Y41" s="73">
        <v>0</v>
      </c>
      <c r="Z41" s="73">
        <v>1</v>
      </c>
      <c r="AA41" s="73">
        <v>1</v>
      </c>
      <c r="AB41" s="73">
        <v>0</v>
      </c>
      <c r="AC41" s="73">
        <v>0</v>
      </c>
      <c r="AD41" s="73">
        <v>0</v>
      </c>
      <c r="AE41" s="73">
        <v>0</v>
      </c>
      <c r="AF41" s="73">
        <v>6</v>
      </c>
      <c r="AG41" s="334">
        <v>0.5752636625119847</v>
      </c>
      <c r="AH41" s="350">
        <v>0.20913210177762287</v>
      </c>
    </row>
    <row r="42" spans="3:34" ht="13.5">
      <c r="C42" s="14" t="s">
        <v>59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1</v>
      </c>
      <c r="T42" s="14" t="s">
        <v>59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0</v>
      </c>
      <c r="AE42" s="73">
        <v>0</v>
      </c>
      <c r="AF42" s="73">
        <v>1</v>
      </c>
      <c r="AG42" s="334">
        <v>0.09587727708533077</v>
      </c>
      <c r="AH42" s="350">
        <v>0.0683526999316473</v>
      </c>
    </row>
    <row r="43" spans="3:34" ht="13.5">
      <c r="C43" s="14" t="s">
        <v>60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T43" s="14" t="s">
        <v>60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334">
        <v>0</v>
      </c>
      <c r="AH43" s="350">
        <v>0</v>
      </c>
    </row>
    <row r="44" spans="3:34" ht="13.5">
      <c r="C44" s="14" t="s">
        <v>61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1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T44" s="14" t="s">
        <v>61</v>
      </c>
      <c r="U44" s="73">
        <v>0</v>
      </c>
      <c r="V44" s="73">
        <v>0</v>
      </c>
      <c r="W44" s="73">
        <v>1</v>
      </c>
      <c r="X44" s="73">
        <v>2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3">
        <v>1</v>
      </c>
      <c r="AE44" s="73">
        <v>1</v>
      </c>
      <c r="AF44" s="73">
        <v>6</v>
      </c>
      <c r="AG44" s="334">
        <v>0.5752636625119847</v>
      </c>
      <c r="AH44" s="350">
        <v>0.5982053838484547</v>
      </c>
    </row>
    <row r="45" spans="3:34" ht="13.5">
      <c r="C45" s="14" t="s">
        <v>62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T45" s="14" t="s">
        <v>62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1</v>
      </c>
      <c r="AB45" s="73">
        <v>0</v>
      </c>
      <c r="AC45" s="73">
        <v>1</v>
      </c>
      <c r="AD45" s="73">
        <v>0</v>
      </c>
      <c r="AE45" s="73">
        <v>0</v>
      </c>
      <c r="AF45" s="73">
        <v>2</v>
      </c>
      <c r="AG45" s="334">
        <v>0.19175455417066153</v>
      </c>
      <c r="AH45" s="350">
        <v>0.13850415512465375</v>
      </c>
    </row>
    <row r="46" spans="1:34" ht="13.5">
      <c r="A46" s="34"/>
      <c r="B46" s="34"/>
      <c r="C46" s="32" t="s">
        <v>63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34"/>
      <c r="S46" s="34"/>
      <c r="T46" s="32" t="s">
        <v>63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299">
        <v>0</v>
      </c>
      <c r="AH46" s="351">
        <v>0</v>
      </c>
    </row>
    <row r="47" spans="1:34" ht="13.5">
      <c r="A47" s="32"/>
      <c r="B47" s="32"/>
      <c r="C47" s="39" t="s">
        <v>125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1</v>
      </c>
      <c r="J47" s="93">
        <v>1</v>
      </c>
      <c r="K47" s="93">
        <v>1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2</v>
      </c>
      <c r="R47" s="32"/>
      <c r="S47" s="32"/>
      <c r="T47" s="39" t="s">
        <v>125</v>
      </c>
      <c r="U47" s="93">
        <v>0</v>
      </c>
      <c r="V47" s="93">
        <v>1</v>
      </c>
      <c r="W47" s="93">
        <v>2</v>
      </c>
      <c r="X47" s="93">
        <v>3</v>
      </c>
      <c r="Y47" s="93">
        <v>1</v>
      </c>
      <c r="Z47" s="93">
        <v>1</v>
      </c>
      <c r="AA47" s="93">
        <v>3</v>
      </c>
      <c r="AB47" s="93">
        <v>1</v>
      </c>
      <c r="AC47" s="93">
        <v>1</v>
      </c>
      <c r="AD47" s="93">
        <v>2</v>
      </c>
      <c r="AE47" s="93">
        <v>1</v>
      </c>
      <c r="AF47" s="93">
        <v>21</v>
      </c>
      <c r="AG47" s="91">
        <v>2.013422818791946</v>
      </c>
      <c r="AH47" s="353">
        <v>0.180816256242466</v>
      </c>
    </row>
    <row r="48" spans="1:48" s="88" customFormat="1" ht="13.5">
      <c r="A48" s="34" t="s">
        <v>131</v>
      </c>
      <c r="B48" s="34"/>
      <c r="C48" s="34" t="s">
        <v>64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34" t="s">
        <v>131</v>
      </c>
      <c r="S48" s="34"/>
      <c r="T48" s="34" t="s">
        <v>64</v>
      </c>
      <c r="U48" s="24">
        <v>0</v>
      </c>
      <c r="V48" s="24">
        <v>0</v>
      </c>
      <c r="W48" s="24">
        <v>1</v>
      </c>
      <c r="X48" s="24">
        <v>0</v>
      </c>
      <c r="Y48" s="24">
        <v>0</v>
      </c>
      <c r="Z48" s="24">
        <v>1</v>
      </c>
      <c r="AA48" s="24">
        <v>0</v>
      </c>
      <c r="AB48" s="24">
        <v>0</v>
      </c>
      <c r="AC48" s="24">
        <v>0</v>
      </c>
      <c r="AD48" s="24">
        <v>0</v>
      </c>
      <c r="AE48" s="87">
        <v>0</v>
      </c>
      <c r="AF48" s="87">
        <v>2</v>
      </c>
      <c r="AG48" s="334">
        <v>0.19175455417066153</v>
      </c>
      <c r="AH48" s="350">
        <v>0.03957261574990107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3:34" ht="13.5">
      <c r="C49" s="14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4" t="s">
        <v>65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73">
        <v>0</v>
      </c>
      <c r="AF49" s="73">
        <v>1</v>
      </c>
      <c r="AG49" s="334">
        <v>0.09587727708533077</v>
      </c>
      <c r="AH49" s="350">
        <v>0.11682242990654204</v>
      </c>
    </row>
    <row r="50" spans="3:34" ht="13.5">
      <c r="C50" s="14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  <c r="T50" s="14" t="s">
        <v>66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3">
        <v>0</v>
      </c>
      <c r="AF50" s="73">
        <v>3</v>
      </c>
      <c r="AG50" s="334">
        <v>0.28763183125599234</v>
      </c>
      <c r="AH50" s="350">
        <v>0.20833333333333334</v>
      </c>
    </row>
    <row r="51" spans="3:34" ht="13.5">
      <c r="C51" s="14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T51" s="14" t="s">
        <v>67</v>
      </c>
      <c r="U51" s="7">
        <v>0</v>
      </c>
      <c r="V51" s="7">
        <v>0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73">
        <v>0</v>
      </c>
      <c r="AF51" s="73">
        <v>2</v>
      </c>
      <c r="AG51" s="334">
        <v>0.19175455417066153</v>
      </c>
      <c r="AH51" s="350">
        <v>0.10982976386600769</v>
      </c>
    </row>
    <row r="52" spans="1:48" s="88" customFormat="1" ht="13.5">
      <c r="A52" s="34"/>
      <c r="B52" s="34"/>
      <c r="C52" s="34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34"/>
      <c r="S52" s="34"/>
      <c r="T52" s="34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3">
        <v>0</v>
      </c>
      <c r="AF52" s="73">
        <v>1</v>
      </c>
      <c r="AG52" s="334">
        <v>0.09587727708533077</v>
      </c>
      <c r="AH52" s="350">
        <v>0.08333333333333334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3:34" ht="13.5">
      <c r="C53" s="14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4" t="s">
        <v>69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3">
        <v>0</v>
      </c>
      <c r="AF53" s="73">
        <v>0</v>
      </c>
      <c r="AG53" s="334">
        <v>0</v>
      </c>
      <c r="AH53" s="350">
        <v>0</v>
      </c>
    </row>
    <row r="54" spans="1:34" ht="13.5">
      <c r="A54" s="34"/>
      <c r="B54" s="34"/>
      <c r="C54" s="34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34"/>
      <c r="S54" s="34"/>
      <c r="T54" s="34" t="s">
        <v>70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3">
        <v>0</v>
      </c>
      <c r="AF54" s="73">
        <v>2</v>
      </c>
      <c r="AG54" s="334">
        <v>0.19175455417066153</v>
      </c>
      <c r="AH54" s="350">
        <v>0.11648223645894001</v>
      </c>
    </row>
    <row r="55" spans="1:34" ht="13.5">
      <c r="A55" s="34"/>
      <c r="B55" s="34"/>
      <c r="C55" s="32" t="s">
        <v>71</v>
      </c>
      <c r="D55" s="23">
        <v>0</v>
      </c>
      <c r="E55" s="23">
        <v>0</v>
      </c>
      <c r="F55" s="23">
        <v>0</v>
      </c>
      <c r="G55" s="23">
        <v>0</v>
      </c>
      <c r="H55" s="23">
        <v>1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34"/>
      <c r="S55" s="34"/>
      <c r="T55" s="32" t="s">
        <v>71</v>
      </c>
      <c r="U55" s="23">
        <v>0</v>
      </c>
      <c r="V55" s="23">
        <v>0</v>
      </c>
      <c r="W55" s="23">
        <v>0</v>
      </c>
      <c r="X55" s="23">
        <v>2</v>
      </c>
      <c r="Y55" s="23">
        <v>0</v>
      </c>
      <c r="Z55" s="23">
        <v>1</v>
      </c>
      <c r="AA55" s="23">
        <v>0</v>
      </c>
      <c r="AB55" s="23">
        <v>0</v>
      </c>
      <c r="AC55" s="23">
        <v>1</v>
      </c>
      <c r="AD55" s="23">
        <v>0</v>
      </c>
      <c r="AE55" s="86">
        <v>0</v>
      </c>
      <c r="AF55" s="86">
        <v>5</v>
      </c>
      <c r="AG55" s="299">
        <v>0.4793863854266539</v>
      </c>
      <c r="AH55" s="351">
        <v>0.3633720930232558</v>
      </c>
    </row>
    <row r="56" spans="1:34" ht="14.25" thickBot="1">
      <c r="A56" s="32"/>
      <c r="B56" s="32"/>
      <c r="C56" s="39" t="s">
        <v>125</v>
      </c>
      <c r="D56" s="90">
        <v>0</v>
      </c>
      <c r="E56" s="90">
        <v>0</v>
      </c>
      <c r="F56" s="90">
        <v>0</v>
      </c>
      <c r="G56" s="90">
        <v>0</v>
      </c>
      <c r="H56" s="90">
        <v>1</v>
      </c>
      <c r="I56" s="90">
        <v>0</v>
      </c>
      <c r="J56" s="90">
        <v>0</v>
      </c>
      <c r="K56" s="90">
        <v>1</v>
      </c>
      <c r="L56" s="90">
        <v>0</v>
      </c>
      <c r="M56" s="90">
        <v>1</v>
      </c>
      <c r="N56" s="90">
        <v>1</v>
      </c>
      <c r="O56" s="90">
        <v>0</v>
      </c>
      <c r="P56" s="90">
        <v>0</v>
      </c>
      <c r="Q56" s="90">
        <v>1</v>
      </c>
      <c r="R56" s="32"/>
      <c r="S56" s="32"/>
      <c r="T56" s="39" t="s">
        <v>125</v>
      </c>
      <c r="U56" s="90">
        <v>0</v>
      </c>
      <c r="V56" s="90">
        <v>0</v>
      </c>
      <c r="W56" s="90">
        <v>1</v>
      </c>
      <c r="X56" s="90">
        <v>3</v>
      </c>
      <c r="Y56" s="90">
        <v>1</v>
      </c>
      <c r="Z56" s="90">
        <v>2</v>
      </c>
      <c r="AA56" s="90">
        <v>1</v>
      </c>
      <c r="AB56" s="90">
        <v>0</v>
      </c>
      <c r="AC56" s="90">
        <v>1</v>
      </c>
      <c r="AD56" s="90">
        <v>2</v>
      </c>
      <c r="AE56" s="90">
        <v>0</v>
      </c>
      <c r="AF56" s="93">
        <v>16</v>
      </c>
      <c r="AG56" s="82">
        <v>1.5340364333652923</v>
      </c>
      <c r="AH56" s="354">
        <v>0.1095890410958904</v>
      </c>
    </row>
    <row r="57" spans="1:34" ht="13.5">
      <c r="A57" s="69" t="s">
        <v>9</v>
      </c>
      <c r="B57" s="69"/>
      <c r="C57" s="69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69" t="s">
        <v>9</v>
      </c>
      <c r="S57" s="69"/>
      <c r="T57" s="69"/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343">
        <v>0</v>
      </c>
      <c r="AF57" s="343">
        <v>0</v>
      </c>
      <c r="AG57" s="344">
        <v>0</v>
      </c>
      <c r="AH57" s="352"/>
    </row>
    <row r="58" spans="1:34" ht="14.25" thickBot="1">
      <c r="A58" s="85" t="s">
        <v>17</v>
      </c>
      <c r="B58" s="85"/>
      <c r="C58" s="85"/>
      <c r="D58" s="48">
        <v>1</v>
      </c>
      <c r="E58" s="48">
        <v>2</v>
      </c>
      <c r="F58" s="48">
        <v>5</v>
      </c>
      <c r="G58" s="48">
        <v>3</v>
      </c>
      <c r="H58" s="48">
        <v>4</v>
      </c>
      <c r="I58" s="48">
        <v>10</v>
      </c>
      <c r="J58" s="48">
        <v>14</v>
      </c>
      <c r="K58" s="48">
        <v>14</v>
      </c>
      <c r="L58" s="48">
        <v>28</v>
      </c>
      <c r="M58" s="48">
        <v>36</v>
      </c>
      <c r="N58" s="48">
        <v>50</v>
      </c>
      <c r="O58" s="48">
        <v>63</v>
      </c>
      <c r="P58" s="48">
        <v>68</v>
      </c>
      <c r="Q58" s="48">
        <v>63</v>
      </c>
      <c r="R58" s="85" t="s">
        <v>17</v>
      </c>
      <c r="S58" s="85"/>
      <c r="T58" s="85"/>
      <c r="U58" s="48">
        <v>77</v>
      </c>
      <c r="V58" s="48">
        <v>69</v>
      </c>
      <c r="W58" s="48">
        <v>87</v>
      </c>
      <c r="X58" s="48">
        <v>56</v>
      </c>
      <c r="Y58" s="48">
        <v>65</v>
      </c>
      <c r="Z58" s="48">
        <v>76</v>
      </c>
      <c r="AA58" s="48">
        <v>65</v>
      </c>
      <c r="AB58" s="48">
        <v>51</v>
      </c>
      <c r="AC58" s="48">
        <v>53</v>
      </c>
      <c r="AD58" s="48">
        <v>53</v>
      </c>
      <c r="AE58" s="48">
        <v>30</v>
      </c>
      <c r="AF58" s="48">
        <v>1043</v>
      </c>
      <c r="AG58" s="49">
        <v>100</v>
      </c>
      <c r="AH58" s="355">
        <v>0.8168091971305955</v>
      </c>
    </row>
    <row r="59" ht="13.5">
      <c r="C59" s="14" t="s">
        <v>262</v>
      </c>
    </row>
    <row r="63" spans="1:48" s="88" customFormat="1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70"/>
      <c r="AF63" s="70"/>
      <c r="AG63" s="70"/>
      <c r="AH63" s="70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</sheetData>
  <sheetProtection/>
  <printOptions horizontalCentered="1"/>
  <pageMargins left="0.72" right="0.63" top="0.46" bottom="0.52" header="0.28" footer="0.46"/>
  <pageSetup fitToWidth="2" fitToHeight="1" horizontalDpi="600" verticalDpi="600" orientation="portrait" paperSize="9" scale="98" r:id="rId1"/>
  <colBreaks count="1" manualBreakCount="1">
    <brk id="17" max="5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4.375" defaultRowHeight="13.5"/>
  <cols>
    <col min="1" max="1" width="7.75390625" style="14" customWidth="1"/>
    <col min="2" max="2" width="19.625" style="14" customWidth="1"/>
    <col min="3" max="16" width="4.375" style="14" customWidth="1"/>
    <col min="17" max="17" width="8.625" style="14" customWidth="1"/>
    <col min="18" max="18" width="19.75390625" style="14" customWidth="1"/>
    <col min="19" max="30" width="4.625" style="14" customWidth="1"/>
    <col min="31" max="31" width="6.75390625" style="14" customWidth="1"/>
    <col min="32" max="32" width="1.25" style="14" hidden="1" customWidth="1"/>
    <col min="33" max="16384" width="4.375" style="14" customWidth="1"/>
  </cols>
  <sheetData>
    <row r="1" spans="1:31" ht="21" customHeight="1" thickBot="1">
      <c r="A1" s="40" t="s">
        <v>174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0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customHeight="1" thickBot="1">
      <c r="A2" s="5" t="s">
        <v>4</v>
      </c>
      <c r="B2" s="44" t="s">
        <v>79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5" t="s">
        <v>202</v>
      </c>
      <c r="R2" s="44" t="s">
        <v>79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 t="s">
        <v>177</v>
      </c>
      <c r="AE2" s="5" t="s">
        <v>238</v>
      </c>
    </row>
    <row r="3" spans="1:31" ht="15" customHeight="1">
      <c r="A3" s="1" t="s">
        <v>203</v>
      </c>
      <c r="B3" s="97" t="s">
        <v>241</v>
      </c>
      <c r="C3" s="35">
        <v>0</v>
      </c>
      <c r="D3" s="35">
        <v>0</v>
      </c>
      <c r="E3" s="35">
        <v>0</v>
      </c>
      <c r="F3" s="35">
        <v>0</v>
      </c>
      <c r="G3" s="35">
        <v>2</v>
      </c>
      <c r="H3" s="35">
        <v>4</v>
      </c>
      <c r="I3" s="35">
        <v>4</v>
      </c>
      <c r="J3" s="35">
        <v>3</v>
      </c>
      <c r="K3" s="35">
        <v>16</v>
      </c>
      <c r="L3" s="35">
        <v>17</v>
      </c>
      <c r="M3" s="35">
        <v>25</v>
      </c>
      <c r="N3" s="35">
        <v>32</v>
      </c>
      <c r="O3" s="35">
        <v>41</v>
      </c>
      <c r="P3" s="35">
        <v>23</v>
      </c>
      <c r="Q3" s="1" t="s">
        <v>203</v>
      </c>
      <c r="R3" s="97" t="s">
        <v>241</v>
      </c>
      <c r="S3" s="35">
        <v>68</v>
      </c>
      <c r="T3" s="35">
        <v>86</v>
      </c>
      <c r="U3" s="35">
        <v>72</v>
      </c>
      <c r="V3" s="35">
        <v>82</v>
      </c>
      <c r="W3" s="35">
        <v>99</v>
      </c>
      <c r="X3" s="35">
        <v>98</v>
      </c>
      <c r="Y3" s="35">
        <v>79</v>
      </c>
      <c r="Z3" s="35">
        <v>119</v>
      </c>
      <c r="AA3" s="35">
        <v>122</v>
      </c>
      <c r="AB3" s="35">
        <v>106</v>
      </c>
      <c r="AC3" s="35">
        <v>122</v>
      </c>
      <c r="AD3" s="35">
        <v>1220</v>
      </c>
      <c r="AE3" s="8">
        <v>28.458129227898297</v>
      </c>
    </row>
    <row r="4" spans="2:31" ht="15" customHeight="1">
      <c r="B4" s="97" t="s">
        <v>242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2</v>
      </c>
      <c r="I4" s="35">
        <v>1</v>
      </c>
      <c r="J4" s="35">
        <v>4</v>
      </c>
      <c r="K4" s="35">
        <v>2</v>
      </c>
      <c r="L4" s="35">
        <v>2</v>
      </c>
      <c r="M4" s="35">
        <v>7</v>
      </c>
      <c r="N4" s="35">
        <v>5</v>
      </c>
      <c r="O4" s="35">
        <v>7</v>
      </c>
      <c r="P4" s="35">
        <v>0</v>
      </c>
      <c r="R4" s="97" t="s">
        <v>242</v>
      </c>
      <c r="S4" s="35">
        <v>3</v>
      </c>
      <c r="T4" s="35">
        <v>7</v>
      </c>
      <c r="U4" s="35">
        <v>7</v>
      </c>
      <c r="V4" s="35">
        <v>5</v>
      </c>
      <c r="W4" s="35">
        <v>1</v>
      </c>
      <c r="X4" s="35">
        <v>4</v>
      </c>
      <c r="Y4" s="35">
        <v>4</v>
      </c>
      <c r="Z4" s="35">
        <v>4</v>
      </c>
      <c r="AA4" s="35">
        <v>9</v>
      </c>
      <c r="AB4" s="35">
        <v>10</v>
      </c>
      <c r="AC4" s="35">
        <v>6</v>
      </c>
      <c r="AD4" s="35">
        <v>90</v>
      </c>
      <c r="AE4" s="8">
        <v>2.099370188943317</v>
      </c>
    </row>
    <row r="5" spans="2:31" ht="15" customHeight="1">
      <c r="B5" s="97" t="s">
        <v>243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R5" s="97" t="s">
        <v>243</v>
      </c>
      <c r="S5" s="35">
        <v>2</v>
      </c>
      <c r="T5" s="35">
        <v>0</v>
      </c>
      <c r="U5" s="35">
        <v>5</v>
      </c>
      <c r="V5" s="35">
        <v>1</v>
      </c>
      <c r="W5" s="35">
        <v>3</v>
      </c>
      <c r="X5" s="35">
        <v>1</v>
      </c>
      <c r="Y5" s="35">
        <v>1</v>
      </c>
      <c r="Z5" s="35">
        <v>0</v>
      </c>
      <c r="AA5" s="35">
        <v>2</v>
      </c>
      <c r="AB5" s="35">
        <v>1</v>
      </c>
      <c r="AC5" s="35">
        <v>0</v>
      </c>
      <c r="AD5" s="35">
        <v>16</v>
      </c>
      <c r="AE5" s="8">
        <v>0.37322136692325636</v>
      </c>
    </row>
    <row r="6" spans="2:31" ht="15" customHeight="1">
      <c r="B6" s="97" t="s">
        <v>244</v>
      </c>
      <c r="C6" s="35">
        <v>0</v>
      </c>
      <c r="D6" s="35">
        <v>0</v>
      </c>
      <c r="E6" s="35">
        <v>0</v>
      </c>
      <c r="F6" s="35">
        <v>0</v>
      </c>
      <c r="G6" s="35">
        <v>1</v>
      </c>
      <c r="H6" s="35">
        <v>2</v>
      </c>
      <c r="I6" s="35">
        <v>1</v>
      </c>
      <c r="J6" s="35">
        <v>4</v>
      </c>
      <c r="K6" s="35">
        <v>3</v>
      </c>
      <c r="L6" s="35">
        <v>6</v>
      </c>
      <c r="M6" s="35">
        <v>8</v>
      </c>
      <c r="N6" s="35">
        <v>24</v>
      </c>
      <c r="O6" s="35">
        <v>21</v>
      </c>
      <c r="P6" s="35">
        <v>13</v>
      </c>
      <c r="R6" s="97" t="s">
        <v>244</v>
      </c>
      <c r="S6" s="35">
        <v>31</v>
      </c>
      <c r="T6" s="35">
        <v>29</v>
      </c>
      <c r="U6" s="35">
        <v>28</v>
      </c>
      <c r="V6" s="35">
        <v>33</v>
      </c>
      <c r="W6" s="35">
        <v>45</v>
      </c>
      <c r="X6" s="35">
        <v>43</v>
      </c>
      <c r="Y6" s="35">
        <v>53</v>
      </c>
      <c r="Z6" s="35">
        <v>54</v>
      </c>
      <c r="AA6" s="35">
        <v>67</v>
      </c>
      <c r="AB6" s="35">
        <v>59</v>
      </c>
      <c r="AC6" s="35">
        <v>67</v>
      </c>
      <c r="AD6" s="35">
        <v>592</v>
      </c>
      <c r="AE6" s="8">
        <v>13.809190576160486</v>
      </c>
    </row>
    <row r="7" spans="1:31" ht="15" customHeight="1">
      <c r="A7" s="2"/>
      <c r="B7" s="97" t="s">
        <v>245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1</v>
      </c>
      <c r="J7" s="35">
        <v>1</v>
      </c>
      <c r="K7" s="35">
        <v>1</v>
      </c>
      <c r="L7" s="35">
        <v>3</v>
      </c>
      <c r="M7" s="35">
        <v>2</v>
      </c>
      <c r="N7" s="35">
        <v>2</v>
      </c>
      <c r="O7" s="35">
        <v>2</v>
      </c>
      <c r="P7" s="35">
        <v>1</v>
      </c>
      <c r="Q7" s="2"/>
      <c r="R7" s="97" t="s">
        <v>245</v>
      </c>
      <c r="S7" s="35">
        <v>7</v>
      </c>
      <c r="T7" s="35">
        <v>10</v>
      </c>
      <c r="U7" s="35">
        <v>6</v>
      </c>
      <c r="V7" s="35">
        <v>10</v>
      </c>
      <c r="W7" s="35">
        <v>12</v>
      </c>
      <c r="X7" s="35">
        <v>9</v>
      </c>
      <c r="Y7" s="35">
        <v>6</v>
      </c>
      <c r="Z7" s="35">
        <v>12</v>
      </c>
      <c r="AA7" s="35">
        <v>10</v>
      </c>
      <c r="AB7" s="35">
        <v>8</v>
      </c>
      <c r="AC7" s="35">
        <v>10</v>
      </c>
      <c r="AD7" s="35">
        <v>113</v>
      </c>
      <c r="AE7" s="8">
        <v>2.635875903895498</v>
      </c>
    </row>
    <row r="8" spans="1:31" ht="15" customHeight="1">
      <c r="A8" s="2"/>
      <c r="B8" s="97" t="s">
        <v>246</v>
      </c>
      <c r="C8" s="35">
        <v>0</v>
      </c>
      <c r="D8" s="35">
        <v>0</v>
      </c>
      <c r="E8" s="35">
        <v>0</v>
      </c>
      <c r="F8" s="35">
        <v>0</v>
      </c>
      <c r="G8" s="35">
        <v>1</v>
      </c>
      <c r="H8" s="35">
        <v>2</v>
      </c>
      <c r="I8" s="35">
        <v>3</v>
      </c>
      <c r="J8" s="35">
        <v>2</v>
      </c>
      <c r="K8" s="35">
        <v>4</v>
      </c>
      <c r="L8" s="35">
        <v>8</v>
      </c>
      <c r="M8" s="35">
        <v>4</v>
      </c>
      <c r="N8" s="35">
        <v>3</v>
      </c>
      <c r="O8" s="35">
        <v>10</v>
      </c>
      <c r="P8" s="35">
        <v>7</v>
      </c>
      <c r="Q8" s="2"/>
      <c r="R8" s="97" t="s">
        <v>246</v>
      </c>
      <c r="S8" s="35">
        <v>11</v>
      </c>
      <c r="T8" s="35">
        <v>7</v>
      </c>
      <c r="U8" s="35">
        <v>4</v>
      </c>
      <c r="V8" s="35">
        <v>7</v>
      </c>
      <c r="W8" s="35">
        <v>11</v>
      </c>
      <c r="X8" s="35">
        <v>14</v>
      </c>
      <c r="Y8" s="35">
        <v>14</v>
      </c>
      <c r="Z8" s="35">
        <v>19</v>
      </c>
      <c r="AA8" s="35">
        <v>22</v>
      </c>
      <c r="AB8" s="35">
        <v>17</v>
      </c>
      <c r="AC8" s="35">
        <v>21</v>
      </c>
      <c r="AD8" s="35">
        <v>191</v>
      </c>
      <c r="AE8" s="98">
        <v>4.455330067646373</v>
      </c>
    </row>
    <row r="9" spans="1:31" s="34" customFormat="1" ht="15" customHeight="1">
      <c r="A9" s="6"/>
      <c r="B9" s="97" t="s">
        <v>247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0</v>
      </c>
      <c r="L9" s="35">
        <v>1</v>
      </c>
      <c r="M9" s="35">
        <v>1</v>
      </c>
      <c r="N9" s="35">
        <v>1</v>
      </c>
      <c r="O9" s="35">
        <v>4</v>
      </c>
      <c r="P9" s="35">
        <v>2</v>
      </c>
      <c r="Q9" s="6"/>
      <c r="R9" s="97" t="s">
        <v>247</v>
      </c>
      <c r="S9" s="35">
        <v>1</v>
      </c>
      <c r="T9" s="35">
        <v>2</v>
      </c>
      <c r="U9" s="35">
        <v>1</v>
      </c>
      <c r="V9" s="35">
        <v>4</v>
      </c>
      <c r="W9" s="35">
        <v>1</v>
      </c>
      <c r="X9" s="35">
        <v>3</v>
      </c>
      <c r="Y9" s="35">
        <v>2</v>
      </c>
      <c r="Z9" s="35">
        <v>3</v>
      </c>
      <c r="AA9" s="35">
        <v>2</v>
      </c>
      <c r="AB9" s="35">
        <v>1</v>
      </c>
      <c r="AC9" s="35">
        <v>4</v>
      </c>
      <c r="AD9" s="35">
        <v>34</v>
      </c>
      <c r="AE9" s="98">
        <v>0.7930954047119197</v>
      </c>
    </row>
    <row r="10" spans="1:31" s="34" customFormat="1" ht="15" customHeight="1">
      <c r="A10" s="6"/>
      <c r="B10" s="97" t="s">
        <v>248</v>
      </c>
      <c r="C10" s="35">
        <v>0</v>
      </c>
      <c r="D10" s="35">
        <v>0</v>
      </c>
      <c r="E10" s="35">
        <v>0</v>
      </c>
      <c r="F10" s="35">
        <v>0</v>
      </c>
      <c r="G10" s="35">
        <v>1</v>
      </c>
      <c r="H10" s="35">
        <v>0</v>
      </c>
      <c r="I10" s="35">
        <v>2</v>
      </c>
      <c r="J10" s="35">
        <v>1</v>
      </c>
      <c r="K10" s="35">
        <v>0</v>
      </c>
      <c r="L10" s="35">
        <v>0</v>
      </c>
      <c r="M10" s="35">
        <v>1</v>
      </c>
      <c r="N10" s="35">
        <v>0</v>
      </c>
      <c r="O10" s="35">
        <v>0</v>
      </c>
      <c r="P10" s="35">
        <v>0</v>
      </c>
      <c r="Q10" s="6"/>
      <c r="R10" s="97" t="s">
        <v>248</v>
      </c>
      <c r="S10" s="35">
        <v>0</v>
      </c>
      <c r="T10" s="35">
        <v>4</v>
      </c>
      <c r="U10" s="35">
        <v>0</v>
      </c>
      <c r="V10" s="35">
        <v>2</v>
      </c>
      <c r="W10" s="35">
        <v>2</v>
      </c>
      <c r="X10" s="35">
        <v>1</v>
      </c>
      <c r="Y10" s="35">
        <v>3</v>
      </c>
      <c r="Z10" s="35">
        <v>2</v>
      </c>
      <c r="AA10" s="35">
        <v>3</v>
      </c>
      <c r="AB10" s="35">
        <v>1</v>
      </c>
      <c r="AC10" s="35">
        <v>1</v>
      </c>
      <c r="AD10" s="35">
        <v>24</v>
      </c>
      <c r="AE10" s="98">
        <v>0.5598320503848845</v>
      </c>
    </row>
    <row r="11" spans="1:31" s="34" customFormat="1" ht="15" customHeight="1">
      <c r="A11" s="6"/>
      <c r="B11" s="223" t="s">
        <v>232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1</v>
      </c>
      <c r="K11" s="35">
        <v>0</v>
      </c>
      <c r="L11" s="35">
        <v>2</v>
      </c>
      <c r="M11" s="35">
        <v>3</v>
      </c>
      <c r="N11" s="35">
        <v>4</v>
      </c>
      <c r="O11" s="35">
        <v>4</v>
      </c>
      <c r="P11" s="35">
        <v>1</v>
      </c>
      <c r="Q11" s="6"/>
      <c r="R11" s="223" t="s">
        <v>232</v>
      </c>
      <c r="S11" s="35">
        <v>3</v>
      </c>
      <c r="T11" s="35">
        <v>2</v>
      </c>
      <c r="U11" s="35">
        <v>3</v>
      </c>
      <c r="V11" s="35">
        <v>7</v>
      </c>
      <c r="W11" s="35">
        <v>5</v>
      </c>
      <c r="X11" s="35">
        <v>4</v>
      </c>
      <c r="Y11" s="35">
        <v>3</v>
      </c>
      <c r="Z11" s="35">
        <v>2</v>
      </c>
      <c r="AA11" s="35">
        <v>2</v>
      </c>
      <c r="AB11" s="35">
        <v>2</v>
      </c>
      <c r="AC11" s="35">
        <v>3</v>
      </c>
      <c r="AD11" s="35">
        <v>51</v>
      </c>
      <c r="AE11" s="98">
        <v>1.1896431070678797</v>
      </c>
    </row>
    <row r="12" spans="1:31" s="34" customFormat="1" ht="15" customHeight="1">
      <c r="A12" s="6"/>
      <c r="B12" s="223" t="s">
        <v>231</v>
      </c>
      <c r="C12" s="35">
        <v>0</v>
      </c>
      <c r="D12" s="35">
        <v>0</v>
      </c>
      <c r="E12" s="35">
        <v>0</v>
      </c>
      <c r="F12" s="35">
        <v>0</v>
      </c>
      <c r="G12" s="35">
        <v>5</v>
      </c>
      <c r="H12" s="35">
        <v>5</v>
      </c>
      <c r="I12" s="35">
        <v>12</v>
      </c>
      <c r="J12" s="35">
        <v>16</v>
      </c>
      <c r="K12" s="35">
        <v>31</v>
      </c>
      <c r="L12" s="35">
        <v>49</v>
      </c>
      <c r="M12" s="35">
        <v>58</v>
      </c>
      <c r="N12" s="35">
        <v>76</v>
      </c>
      <c r="O12" s="35">
        <v>70</v>
      </c>
      <c r="P12" s="35">
        <v>89</v>
      </c>
      <c r="Q12" s="6"/>
      <c r="R12" s="223" t="s">
        <v>231</v>
      </c>
      <c r="S12" s="35">
        <v>112</v>
      </c>
      <c r="T12" s="35">
        <v>123</v>
      </c>
      <c r="U12" s="35">
        <v>113</v>
      </c>
      <c r="V12" s="35">
        <v>124</v>
      </c>
      <c r="W12" s="35">
        <v>136</v>
      </c>
      <c r="X12" s="35">
        <v>171</v>
      </c>
      <c r="Y12" s="35">
        <v>171</v>
      </c>
      <c r="Z12" s="35">
        <v>196</v>
      </c>
      <c r="AA12" s="35">
        <v>176</v>
      </c>
      <c r="AB12" s="35">
        <v>210</v>
      </c>
      <c r="AC12" s="35">
        <v>231</v>
      </c>
      <c r="AD12" s="35">
        <v>2174</v>
      </c>
      <c r="AE12" s="98">
        <v>50.71145323069746</v>
      </c>
    </row>
    <row r="13" spans="1:31" s="34" customFormat="1" ht="15" customHeight="1">
      <c r="A13" s="6"/>
      <c r="B13" s="97" t="s">
        <v>249</v>
      </c>
      <c r="C13" s="35">
        <v>0</v>
      </c>
      <c r="D13" s="35">
        <v>0</v>
      </c>
      <c r="E13" s="35">
        <v>0</v>
      </c>
      <c r="F13" s="35">
        <v>0</v>
      </c>
      <c r="G13" s="35">
        <v>1</v>
      </c>
      <c r="H13" s="35">
        <v>0</v>
      </c>
      <c r="I13" s="35">
        <v>0</v>
      </c>
      <c r="J13" s="35">
        <v>0</v>
      </c>
      <c r="K13" s="35">
        <v>0</v>
      </c>
      <c r="L13" s="35">
        <v>2</v>
      </c>
      <c r="M13" s="35">
        <v>0</v>
      </c>
      <c r="N13" s="35">
        <v>0</v>
      </c>
      <c r="O13" s="35">
        <v>0</v>
      </c>
      <c r="P13" s="35">
        <v>3</v>
      </c>
      <c r="Q13" s="6"/>
      <c r="R13" s="223" t="s">
        <v>249</v>
      </c>
      <c r="S13" s="35">
        <v>2</v>
      </c>
      <c r="T13" s="35">
        <v>4</v>
      </c>
      <c r="U13" s="35">
        <v>0</v>
      </c>
      <c r="V13" s="35">
        <v>4</v>
      </c>
      <c r="W13" s="35">
        <v>3</v>
      </c>
      <c r="X13" s="35">
        <v>6</v>
      </c>
      <c r="Y13" s="35">
        <v>6</v>
      </c>
      <c r="Z13" s="35">
        <v>8</v>
      </c>
      <c r="AA13" s="35">
        <v>6</v>
      </c>
      <c r="AB13" s="35">
        <v>3</v>
      </c>
      <c r="AC13" s="35">
        <v>4</v>
      </c>
      <c r="AD13" s="35">
        <v>52</v>
      </c>
      <c r="AE13" s="98">
        <v>1.212969442500583</v>
      </c>
    </row>
    <row r="14" spans="1:31" s="34" customFormat="1" ht="15" customHeight="1">
      <c r="A14" s="6"/>
      <c r="B14" s="97" t="s">
        <v>250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</v>
      </c>
      <c r="K14" s="35">
        <v>0</v>
      </c>
      <c r="L14" s="35">
        <v>0</v>
      </c>
      <c r="M14" s="35">
        <v>3</v>
      </c>
      <c r="N14" s="35">
        <v>8</v>
      </c>
      <c r="O14" s="35">
        <v>3</v>
      </c>
      <c r="P14" s="35">
        <v>4</v>
      </c>
      <c r="Q14" s="6"/>
      <c r="R14" s="97" t="s">
        <v>250</v>
      </c>
      <c r="S14" s="35">
        <v>4</v>
      </c>
      <c r="T14" s="35">
        <v>4</v>
      </c>
      <c r="U14" s="35">
        <v>1</v>
      </c>
      <c r="V14" s="35">
        <v>5</v>
      </c>
      <c r="W14" s="35">
        <v>6</v>
      </c>
      <c r="X14" s="35">
        <v>6</v>
      </c>
      <c r="Y14" s="35">
        <v>7</v>
      </c>
      <c r="Z14" s="35">
        <v>10</v>
      </c>
      <c r="AA14" s="35">
        <v>11</v>
      </c>
      <c r="AB14" s="35">
        <v>10</v>
      </c>
      <c r="AC14" s="35">
        <v>6</v>
      </c>
      <c r="AD14" s="35">
        <v>89</v>
      </c>
      <c r="AE14" s="98">
        <v>2.0760438535106136</v>
      </c>
    </row>
    <row r="15" spans="1:31" s="34" customFormat="1" ht="15" customHeight="1">
      <c r="A15" s="6"/>
      <c r="B15" s="97" t="s">
        <v>251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2</v>
      </c>
      <c r="O15" s="35">
        <v>0</v>
      </c>
      <c r="P15" s="35">
        <v>0</v>
      </c>
      <c r="Q15" s="6"/>
      <c r="R15" s="97" t="s">
        <v>251</v>
      </c>
      <c r="S15" s="35">
        <v>5</v>
      </c>
      <c r="T15" s="35">
        <v>4</v>
      </c>
      <c r="U15" s="35">
        <v>10</v>
      </c>
      <c r="V15" s="35">
        <v>8</v>
      </c>
      <c r="W15" s="35">
        <v>1</v>
      </c>
      <c r="X15" s="35">
        <v>6</v>
      </c>
      <c r="Y15" s="35">
        <v>7</v>
      </c>
      <c r="Z15" s="35">
        <v>6</v>
      </c>
      <c r="AA15" s="35">
        <v>2</v>
      </c>
      <c r="AB15" s="35">
        <v>6</v>
      </c>
      <c r="AC15" s="35">
        <v>4</v>
      </c>
      <c r="AD15" s="35">
        <v>62</v>
      </c>
      <c r="AE15" s="98">
        <v>1.4462327968276183</v>
      </c>
    </row>
    <row r="16" spans="1:31" s="34" customFormat="1" ht="15" customHeight="1">
      <c r="A16" s="6"/>
      <c r="B16" s="97" t="s">
        <v>252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6"/>
      <c r="R16" s="97" t="s">
        <v>252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1</v>
      </c>
      <c r="AD16" s="35">
        <v>1</v>
      </c>
      <c r="AE16" s="98">
        <v>0.023326335432703522</v>
      </c>
    </row>
    <row r="17" spans="1:31" ht="15" customHeight="1">
      <c r="A17" s="2"/>
      <c r="B17" s="97" t="s">
        <v>253</v>
      </c>
      <c r="C17" s="35">
        <v>0</v>
      </c>
      <c r="D17" s="35">
        <v>0</v>
      </c>
      <c r="E17" s="35">
        <v>0</v>
      </c>
      <c r="F17" s="35">
        <v>0</v>
      </c>
      <c r="G17" s="35">
        <v>1</v>
      </c>
      <c r="H17" s="35">
        <v>2</v>
      </c>
      <c r="I17" s="35">
        <v>2</v>
      </c>
      <c r="J17" s="35">
        <v>2</v>
      </c>
      <c r="K17" s="35">
        <v>4</v>
      </c>
      <c r="L17" s="35">
        <v>2</v>
      </c>
      <c r="M17" s="35">
        <v>6</v>
      </c>
      <c r="N17" s="35">
        <v>9</v>
      </c>
      <c r="O17" s="35">
        <v>6</v>
      </c>
      <c r="P17" s="35">
        <v>5</v>
      </c>
      <c r="Q17" s="2"/>
      <c r="R17" s="97" t="s">
        <v>253</v>
      </c>
      <c r="S17" s="35">
        <v>6</v>
      </c>
      <c r="T17" s="35">
        <v>13</v>
      </c>
      <c r="U17" s="35">
        <v>12</v>
      </c>
      <c r="V17" s="35">
        <v>14</v>
      </c>
      <c r="W17" s="35">
        <v>9</v>
      </c>
      <c r="X17" s="35">
        <v>14</v>
      </c>
      <c r="Y17" s="35">
        <v>8</v>
      </c>
      <c r="Z17" s="35">
        <v>6</v>
      </c>
      <c r="AA17" s="35">
        <v>16</v>
      </c>
      <c r="AB17" s="35">
        <v>15</v>
      </c>
      <c r="AC17" s="35">
        <v>22</v>
      </c>
      <c r="AD17" s="35">
        <v>174</v>
      </c>
      <c r="AE17" s="98">
        <v>4.058782365290413</v>
      </c>
    </row>
    <row r="18" spans="1:31" ht="15" customHeight="1">
      <c r="A18" s="2"/>
      <c r="B18" s="97" t="s">
        <v>254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2"/>
      <c r="R18" s="97" t="s">
        <v>254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1</v>
      </c>
      <c r="AD18" s="35">
        <v>1</v>
      </c>
      <c r="AE18" s="98">
        <v>0.023326335432703522</v>
      </c>
    </row>
    <row r="19" spans="1:31" ht="15" customHeight="1">
      <c r="A19" s="2"/>
      <c r="B19" s="97" t="s">
        <v>255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2"/>
      <c r="R19" s="97" t="s">
        <v>255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1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1</v>
      </c>
      <c r="AE19" s="98">
        <v>0.023326335432703522</v>
      </c>
    </row>
    <row r="20" spans="1:31" ht="15" customHeight="1">
      <c r="A20" s="2"/>
      <c r="B20" s="97" t="s">
        <v>256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2</v>
      </c>
      <c r="I20" s="35">
        <v>0</v>
      </c>
      <c r="J20" s="35">
        <v>3</v>
      </c>
      <c r="K20" s="35">
        <v>0</v>
      </c>
      <c r="L20" s="35">
        <v>2</v>
      </c>
      <c r="M20" s="35">
        <v>2</v>
      </c>
      <c r="N20" s="35">
        <v>2</v>
      </c>
      <c r="O20" s="35">
        <v>0</v>
      </c>
      <c r="P20" s="35">
        <v>4</v>
      </c>
      <c r="Q20" s="2"/>
      <c r="R20" s="97" t="s">
        <v>256</v>
      </c>
      <c r="S20" s="35">
        <v>7</v>
      </c>
      <c r="T20" s="35">
        <v>6</v>
      </c>
      <c r="U20" s="35">
        <v>8</v>
      </c>
      <c r="V20" s="35">
        <v>4</v>
      </c>
      <c r="W20" s="35">
        <v>8</v>
      </c>
      <c r="X20" s="35">
        <v>6</v>
      </c>
      <c r="Y20" s="35">
        <v>8</v>
      </c>
      <c r="Z20" s="35">
        <v>17</v>
      </c>
      <c r="AA20" s="35">
        <v>13</v>
      </c>
      <c r="AB20" s="35">
        <v>15</v>
      </c>
      <c r="AC20" s="35">
        <v>9</v>
      </c>
      <c r="AD20" s="35">
        <v>116</v>
      </c>
      <c r="AE20" s="98">
        <v>2.7058549101936085</v>
      </c>
    </row>
    <row r="21" spans="1:31" ht="15" customHeight="1">
      <c r="A21" s="2"/>
      <c r="B21" s="97" t="s">
        <v>257</v>
      </c>
      <c r="C21" s="35">
        <v>0</v>
      </c>
      <c r="D21" s="35">
        <v>0</v>
      </c>
      <c r="E21" s="35">
        <v>0</v>
      </c>
      <c r="F21" s="35">
        <v>0</v>
      </c>
      <c r="G21" s="35">
        <v>2</v>
      </c>
      <c r="H21" s="35">
        <v>0</v>
      </c>
      <c r="I21" s="35">
        <v>0</v>
      </c>
      <c r="J21" s="35">
        <v>3</v>
      </c>
      <c r="K21" s="35">
        <v>1</v>
      </c>
      <c r="L21" s="35">
        <v>6</v>
      </c>
      <c r="M21" s="35">
        <v>12</v>
      </c>
      <c r="N21" s="35">
        <v>4</v>
      </c>
      <c r="O21" s="35">
        <v>18</v>
      </c>
      <c r="P21" s="35">
        <v>16</v>
      </c>
      <c r="Q21" s="2"/>
      <c r="R21" s="97" t="s">
        <v>257</v>
      </c>
      <c r="S21" s="35">
        <v>18</v>
      </c>
      <c r="T21" s="35">
        <v>21</v>
      </c>
      <c r="U21" s="35">
        <v>26</v>
      </c>
      <c r="V21" s="35">
        <v>15</v>
      </c>
      <c r="W21" s="35">
        <v>21</v>
      </c>
      <c r="X21" s="35">
        <v>17</v>
      </c>
      <c r="Y21" s="35">
        <v>15</v>
      </c>
      <c r="Z21" s="35">
        <v>23</v>
      </c>
      <c r="AA21" s="35">
        <v>21</v>
      </c>
      <c r="AB21" s="35">
        <v>24</v>
      </c>
      <c r="AC21" s="35">
        <v>14</v>
      </c>
      <c r="AD21" s="35">
        <v>277</v>
      </c>
      <c r="AE21" s="98">
        <v>6.461394914858875</v>
      </c>
    </row>
    <row r="22" spans="1:31" ht="15" customHeight="1">
      <c r="A22" s="2"/>
      <c r="B22" s="97" t="s">
        <v>258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2</v>
      </c>
      <c r="N22" s="35">
        <v>0</v>
      </c>
      <c r="O22" s="35">
        <v>0</v>
      </c>
      <c r="P22" s="35">
        <v>1</v>
      </c>
      <c r="Q22" s="2"/>
      <c r="R22" s="97" t="s">
        <v>258</v>
      </c>
      <c r="S22" s="35">
        <v>2</v>
      </c>
      <c r="T22" s="35">
        <v>0</v>
      </c>
      <c r="U22" s="35">
        <v>2</v>
      </c>
      <c r="V22" s="35">
        <v>1</v>
      </c>
      <c r="W22" s="35">
        <v>0</v>
      </c>
      <c r="X22" s="35">
        <v>1</v>
      </c>
      <c r="Y22" s="35">
        <v>1</v>
      </c>
      <c r="Z22" s="35">
        <v>0</v>
      </c>
      <c r="AA22" s="35">
        <v>1</v>
      </c>
      <c r="AB22" s="35">
        <v>1</v>
      </c>
      <c r="AC22" s="35">
        <v>3</v>
      </c>
      <c r="AD22" s="35">
        <v>15</v>
      </c>
      <c r="AE22" s="98">
        <v>0.34989503149055284</v>
      </c>
    </row>
    <row r="23" spans="1:31" ht="15" customHeight="1">
      <c r="A23" s="2"/>
      <c r="B23" s="97" t="s">
        <v>259</v>
      </c>
      <c r="C23" s="35">
        <v>0</v>
      </c>
      <c r="D23" s="35">
        <v>0</v>
      </c>
      <c r="E23" s="35">
        <v>0</v>
      </c>
      <c r="F23" s="35">
        <v>0</v>
      </c>
      <c r="G23" s="35">
        <v>2</v>
      </c>
      <c r="H23" s="35">
        <v>3</v>
      </c>
      <c r="I23" s="35">
        <v>3</v>
      </c>
      <c r="J23" s="35">
        <v>7</v>
      </c>
      <c r="K23" s="35">
        <v>8</v>
      </c>
      <c r="L23" s="35">
        <v>14</v>
      </c>
      <c r="M23" s="35">
        <v>11</v>
      </c>
      <c r="N23" s="35">
        <v>27</v>
      </c>
      <c r="O23" s="35">
        <v>19</v>
      </c>
      <c r="P23" s="35">
        <v>19</v>
      </c>
      <c r="Q23" s="2"/>
      <c r="R23" s="97" t="s">
        <v>259</v>
      </c>
      <c r="S23" s="35">
        <v>23</v>
      </c>
      <c r="T23" s="35">
        <v>43</v>
      </c>
      <c r="U23" s="35">
        <v>27</v>
      </c>
      <c r="V23" s="35">
        <v>25</v>
      </c>
      <c r="W23" s="35">
        <v>30</v>
      </c>
      <c r="X23" s="35">
        <v>35</v>
      </c>
      <c r="Y23" s="35">
        <v>28</v>
      </c>
      <c r="Z23" s="35">
        <v>31</v>
      </c>
      <c r="AA23" s="35">
        <v>33</v>
      </c>
      <c r="AB23" s="35">
        <v>44</v>
      </c>
      <c r="AC23" s="35">
        <v>45</v>
      </c>
      <c r="AD23" s="35">
        <v>477</v>
      </c>
      <c r="AE23" s="98">
        <v>11.12666200139958</v>
      </c>
    </row>
    <row r="24" spans="1:31" ht="15" customHeight="1">
      <c r="A24" s="2"/>
      <c r="B24" s="97" t="s">
        <v>260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1</v>
      </c>
      <c r="K24" s="35">
        <v>1</v>
      </c>
      <c r="L24" s="35">
        <v>0</v>
      </c>
      <c r="M24" s="35">
        <v>0</v>
      </c>
      <c r="N24" s="35">
        <v>4</v>
      </c>
      <c r="O24" s="35">
        <v>9</v>
      </c>
      <c r="P24" s="35">
        <v>4</v>
      </c>
      <c r="Q24" s="2"/>
      <c r="R24" s="97" t="s">
        <v>260</v>
      </c>
      <c r="S24" s="35">
        <v>8</v>
      </c>
      <c r="T24" s="35">
        <v>6</v>
      </c>
      <c r="U24" s="35">
        <v>8</v>
      </c>
      <c r="V24" s="35">
        <v>8</v>
      </c>
      <c r="W24" s="35">
        <v>6</v>
      </c>
      <c r="X24" s="35">
        <v>1</v>
      </c>
      <c r="Y24" s="35">
        <v>8</v>
      </c>
      <c r="Z24" s="35">
        <v>6</v>
      </c>
      <c r="AA24" s="35">
        <v>9</v>
      </c>
      <c r="AB24" s="35">
        <v>5</v>
      </c>
      <c r="AC24" s="35">
        <v>6</v>
      </c>
      <c r="AD24" s="35">
        <v>90</v>
      </c>
      <c r="AE24" s="98">
        <v>2.099370188943317</v>
      </c>
    </row>
    <row r="25" spans="1:31" ht="15" customHeight="1">
      <c r="A25" s="2"/>
      <c r="B25" s="97" t="s">
        <v>261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1</v>
      </c>
      <c r="O25" s="35">
        <v>0</v>
      </c>
      <c r="P25" s="35">
        <v>0</v>
      </c>
      <c r="Q25" s="2"/>
      <c r="R25" s="97" t="s">
        <v>261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1</v>
      </c>
      <c r="AE25" s="11">
        <v>0.023326335432703522</v>
      </c>
    </row>
    <row r="26" spans="1:33" ht="15" customHeight="1" thickBot="1">
      <c r="A26" s="12"/>
      <c r="B26" s="53" t="s">
        <v>264</v>
      </c>
      <c r="C26" s="20">
        <v>5</v>
      </c>
      <c r="D26" s="20">
        <v>3</v>
      </c>
      <c r="E26" s="20">
        <v>9</v>
      </c>
      <c r="F26" s="20">
        <v>11</v>
      </c>
      <c r="G26" s="20">
        <v>17</v>
      </c>
      <c r="H26" s="20">
        <v>21</v>
      </c>
      <c r="I26" s="20">
        <v>24</v>
      </c>
      <c r="J26" s="20">
        <v>37</v>
      </c>
      <c r="K26" s="20">
        <v>58</v>
      </c>
      <c r="L26" s="20">
        <v>100</v>
      </c>
      <c r="M26" s="20">
        <v>119</v>
      </c>
      <c r="N26" s="20">
        <v>171</v>
      </c>
      <c r="O26" s="20">
        <v>182</v>
      </c>
      <c r="P26" s="20">
        <v>168</v>
      </c>
      <c r="Q26" s="12"/>
      <c r="R26" s="53" t="s">
        <v>264</v>
      </c>
      <c r="S26" s="20">
        <v>224</v>
      </c>
      <c r="T26" s="20">
        <v>260</v>
      </c>
      <c r="U26" s="20">
        <v>245</v>
      </c>
      <c r="V26" s="20">
        <v>252</v>
      </c>
      <c r="W26" s="20">
        <v>271</v>
      </c>
      <c r="X26" s="20">
        <v>309</v>
      </c>
      <c r="Y26" s="20">
        <v>302</v>
      </c>
      <c r="Z26" s="20">
        <v>355</v>
      </c>
      <c r="AA26" s="20">
        <v>365</v>
      </c>
      <c r="AB26" s="20">
        <v>378</v>
      </c>
      <c r="AC26" s="20">
        <v>401</v>
      </c>
      <c r="AD26" s="20">
        <v>4287</v>
      </c>
      <c r="AE26" s="99">
        <v>100</v>
      </c>
      <c r="AG26" s="31"/>
    </row>
    <row r="27" spans="1:31" ht="15" customHeight="1">
      <c r="A27" s="1" t="s">
        <v>204</v>
      </c>
      <c r="B27" s="97" t="s">
        <v>241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1</v>
      </c>
      <c r="I27" s="35">
        <v>1</v>
      </c>
      <c r="J27" s="35">
        <v>2</v>
      </c>
      <c r="K27" s="35">
        <v>5</v>
      </c>
      <c r="L27" s="35">
        <v>4</v>
      </c>
      <c r="M27" s="35">
        <v>8</v>
      </c>
      <c r="N27" s="35">
        <v>9</v>
      </c>
      <c r="O27" s="35">
        <v>7</v>
      </c>
      <c r="P27" s="35">
        <v>6</v>
      </c>
      <c r="Q27" s="1" t="s">
        <v>204</v>
      </c>
      <c r="R27" s="97" t="s">
        <v>241</v>
      </c>
      <c r="S27" s="35">
        <v>17</v>
      </c>
      <c r="T27" s="35">
        <v>18</v>
      </c>
      <c r="U27" s="35">
        <v>24</v>
      </c>
      <c r="V27" s="35">
        <v>13</v>
      </c>
      <c r="W27" s="35">
        <v>11</v>
      </c>
      <c r="X27" s="35">
        <v>15</v>
      </c>
      <c r="Y27" s="35">
        <v>12</v>
      </c>
      <c r="Z27" s="35">
        <v>14</v>
      </c>
      <c r="AA27" s="35">
        <v>16</v>
      </c>
      <c r="AB27" s="35">
        <v>15</v>
      </c>
      <c r="AC27" s="35">
        <v>7</v>
      </c>
      <c r="AD27" s="35">
        <v>205</v>
      </c>
      <c r="AE27" s="8">
        <v>19.654841802492808</v>
      </c>
    </row>
    <row r="28" spans="2:31" ht="15" customHeight="1">
      <c r="B28" s="97" t="s">
        <v>242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2</v>
      </c>
      <c r="L28" s="35">
        <v>4</v>
      </c>
      <c r="M28" s="35">
        <v>4</v>
      </c>
      <c r="N28" s="35">
        <v>4</v>
      </c>
      <c r="O28" s="35">
        <v>6</v>
      </c>
      <c r="P28" s="35">
        <v>4</v>
      </c>
      <c r="R28" s="97" t="s">
        <v>242</v>
      </c>
      <c r="S28" s="35">
        <v>6</v>
      </c>
      <c r="T28" s="35">
        <v>6</v>
      </c>
      <c r="U28" s="35">
        <v>4</v>
      </c>
      <c r="V28" s="35">
        <v>2</v>
      </c>
      <c r="W28" s="35">
        <v>2</v>
      </c>
      <c r="X28" s="35">
        <v>1</v>
      </c>
      <c r="Y28" s="35">
        <v>3</v>
      </c>
      <c r="Z28" s="35">
        <v>4</v>
      </c>
      <c r="AA28" s="35">
        <v>2</v>
      </c>
      <c r="AB28" s="35">
        <v>3</v>
      </c>
      <c r="AC28" s="35">
        <v>0</v>
      </c>
      <c r="AD28" s="35">
        <v>57</v>
      </c>
      <c r="AE28" s="8">
        <v>5.465004793863854</v>
      </c>
    </row>
    <row r="29" spans="2:31" ht="15" customHeight="1">
      <c r="B29" s="97" t="s">
        <v>243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1</v>
      </c>
      <c r="M29" s="35">
        <v>0</v>
      </c>
      <c r="N29" s="35">
        <v>0</v>
      </c>
      <c r="O29" s="35">
        <v>0</v>
      </c>
      <c r="P29" s="35">
        <v>0</v>
      </c>
      <c r="R29" s="97" t="s">
        <v>243</v>
      </c>
      <c r="S29" s="35">
        <v>0</v>
      </c>
      <c r="T29" s="35">
        <v>1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2</v>
      </c>
      <c r="AE29" s="8">
        <v>0.19175455417066153</v>
      </c>
    </row>
    <row r="30" spans="2:31" ht="15" customHeight="1">
      <c r="B30" s="97" t="s">
        <v>244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2</v>
      </c>
      <c r="L30" s="35">
        <v>1</v>
      </c>
      <c r="M30" s="35">
        <v>1</v>
      </c>
      <c r="N30" s="35">
        <v>1</v>
      </c>
      <c r="O30" s="35">
        <v>4</v>
      </c>
      <c r="P30" s="35">
        <v>4</v>
      </c>
      <c r="R30" s="97" t="s">
        <v>244</v>
      </c>
      <c r="S30" s="35">
        <v>4</v>
      </c>
      <c r="T30" s="35">
        <v>1</v>
      </c>
      <c r="U30" s="35">
        <v>5</v>
      </c>
      <c r="V30" s="35">
        <v>5</v>
      </c>
      <c r="W30" s="35">
        <v>4</v>
      </c>
      <c r="X30" s="35">
        <v>6</v>
      </c>
      <c r="Y30" s="35">
        <v>3</v>
      </c>
      <c r="Z30" s="35">
        <v>2</v>
      </c>
      <c r="AA30" s="35">
        <v>4</v>
      </c>
      <c r="AB30" s="35">
        <v>6</v>
      </c>
      <c r="AC30" s="35">
        <v>3</v>
      </c>
      <c r="AD30" s="35">
        <v>59</v>
      </c>
      <c r="AE30" s="8">
        <v>5.656759348034516</v>
      </c>
    </row>
    <row r="31" spans="2:31" ht="15" customHeight="1">
      <c r="B31" s="97" t="s">
        <v>245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2</v>
      </c>
      <c r="I31" s="35">
        <v>0</v>
      </c>
      <c r="J31" s="35">
        <v>0</v>
      </c>
      <c r="K31" s="35">
        <v>0</v>
      </c>
      <c r="L31" s="35">
        <v>0</v>
      </c>
      <c r="M31" s="35">
        <v>1</v>
      </c>
      <c r="N31" s="35">
        <v>2</v>
      </c>
      <c r="O31" s="35">
        <v>3</v>
      </c>
      <c r="P31" s="35">
        <v>0</v>
      </c>
      <c r="R31" s="97" t="s">
        <v>245</v>
      </c>
      <c r="S31" s="35">
        <v>1</v>
      </c>
      <c r="T31" s="35">
        <v>0</v>
      </c>
      <c r="U31" s="35">
        <v>2</v>
      </c>
      <c r="V31" s="35">
        <v>0</v>
      </c>
      <c r="W31" s="35">
        <v>4</v>
      </c>
      <c r="X31" s="35">
        <v>2</v>
      </c>
      <c r="Y31" s="35">
        <v>0</v>
      </c>
      <c r="Z31" s="35">
        <v>3</v>
      </c>
      <c r="AA31" s="35">
        <v>4</v>
      </c>
      <c r="AB31" s="35">
        <v>1</v>
      </c>
      <c r="AC31" s="35">
        <v>2</v>
      </c>
      <c r="AD31" s="35">
        <v>27</v>
      </c>
      <c r="AE31" s="8">
        <v>2.588686481303931</v>
      </c>
    </row>
    <row r="32" spans="2:31" ht="15" customHeight="1">
      <c r="B32" s="97" t="s">
        <v>246</v>
      </c>
      <c r="C32" s="35">
        <v>0</v>
      </c>
      <c r="D32" s="35">
        <v>0</v>
      </c>
      <c r="E32" s="35">
        <v>0</v>
      </c>
      <c r="F32" s="35">
        <v>0</v>
      </c>
      <c r="G32" s="35">
        <v>1</v>
      </c>
      <c r="H32" s="35">
        <v>0</v>
      </c>
      <c r="I32" s="35">
        <v>3</v>
      </c>
      <c r="J32" s="35">
        <v>0</v>
      </c>
      <c r="K32" s="35">
        <v>1</v>
      </c>
      <c r="L32" s="35">
        <v>0</v>
      </c>
      <c r="M32" s="35">
        <v>1</v>
      </c>
      <c r="N32" s="35">
        <v>3</v>
      </c>
      <c r="O32" s="35">
        <v>2</v>
      </c>
      <c r="P32" s="35">
        <v>1</v>
      </c>
      <c r="R32" s="97" t="s">
        <v>246</v>
      </c>
      <c r="S32" s="35">
        <v>3</v>
      </c>
      <c r="T32" s="35">
        <v>1</v>
      </c>
      <c r="U32" s="35">
        <v>2</v>
      </c>
      <c r="V32" s="35">
        <v>1</v>
      </c>
      <c r="W32" s="35">
        <v>0</v>
      </c>
      <c r="X32" s="35">
        <v>3</v>
      </c>
      <c r="Y32" s="35">
        <v>1</v>
      </c>
      <c r="Z32" s="35">
        <v>2</v>
      </c>
      <c r="AA32" s="35">
        <v>0</v>
      </c>
      <c r="AB32" s="35">
        <v>0</v>
      </c>
      <c r="AC32" s="35">
        <v>0</v>
      </c>
      <c r="AD32" s="35">
        <v>25</v>
      </c>
      <c r="AE32" s="8">
        <v>2.3969319271332696</v>
      </c>
    </row>
    <row r="33" spans="2:31" ht="15" customHeight="1">
      <c r="B33" s="97" t="s">
        <v>247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1</v>
      </c>
      <c r="L33" s="35">
        <v>0</v>
      </c>
      <c r="M33" s="35">
        <v>0</v>
      </c>
      <c r="N33" s="35">
        <v>0</v>
      </c>
      <c r="O33" s="35">
        <v>0</v>
      </c>
      <c r="P33" s="35">
        <v>1</v>
      </c>
      <c r="R33" s="97" t="s">
        <v>247</v>
      </c>
      <c r="S33" s="35">
        <v>1</v>
      </c>
      <c r="T33" s="35">
        <v>1</v>
      </c>
      <c r="U33" s="35">
        <v>1</v>
      </c>
      <c r="V33" s="35">
        <v>1</v>
      </c>
      <c r="W33" s="35">
        <v>0</v>
      </c>
      <c r="X33" s="35">
        <v>3</v>
      </c>
      <c r="Y33" s="35">
        <v>0</v>
      </c>
      <c r="Z33" s="35">
        <v>2</v>
      </c>
      <c r="AA33" s="35">
        <v>0</v>
      </c>
      <c r="AB33" s="35">
        <v>1</v>
      </c>
      <c r="AC33" s="35">
        <v>0</v>
      </c>
      <c r="AD33" s="35">
        <v>12</v>
      </c>
      <c r="AE33" s="8">
        <v>1.1505273250239694</v>
      </c>
    </row>
    <row r="34" spans="2:31" ht="15" customHeight="1">
      <c r="B34" s="97" t="s">
        <v>248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2</v>
      </c>
      <c r="I34" s="35">
        <v>2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1</v>
      </c>
      <c r="R34" s="97" t="s">
        <v>248</v>
      </c>
      <c r="S34" s="35">
        <v>1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6</v>
      </c>
      <c r="AE34" s="8">
        <v>0.5752636625119847</v>
      </c>
    </row>
    <row r="35" spans="2:31" ht="15" customHeight="1">
      <c r="B35" s="223" t="s">
        <v>232</v>
      </c>
      <c r="C35" s="291">
        <v>0</v>
      </c>
      <c r="D35" s="35">
        <v>0</v>
      </c>
      <c r="E35" s="35">
        <v>0</v>
      </c>
      <c r="F35" s="35">
        <v>0</v>
      </c>
      <c r="G35" s="35">
        <v>0</v>
      </c>
      <c r="H35" s="35">
        <v>1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1</v>
      </c>
      <c r="O35" s="35">
        <v>0</v>
      </c>
      <c r="P35" s="35">
        <v>2</v>
      </c>
      <c r="R35" s="223" t="s">
        <v>232</v>
      </c>
      <c r="S35" s="35">
        <v>2</v>
      </c>
      <c r="T35" s="35">
        <v>1</v>
      </c>
      <c r="U35" s="35">
        <v>3</v>
      </c>
      <c r="V35" s="35">
        <v>3</v>
      </c>
      <c r="W35" s="35">
        <v>2</v>
      </c>
      <c r="X35" s="35">
        <v>1</v>
      </c>
      <c r="Y35" s="35">
        <v>1</v>
      </c>
      <c r="Z35" s="35">
        <v>0</v>
      </c>
      <c r="AA35" s="35">
        <v>2</v>
      </c>
      <c r="AB35" s="35">
        <v>1</v>
      </c>
      <c r="AC35" s="35">
        <v>0</v>
      </c>
      <c r="AD35" s="35">
        <v>20</v>
      </c>
      <c r="AE35" s="8">
        <v>1.9175455417066156</v>
      </c>
    </row>
    <row r="36" spans="2:31" ht="15" customHeight="1">
      <c r="B36" s="223" t="s">
        <v>231</v>
      </c>
      <c r="C36" s="291">
        <v>0</v>
      </c>
      <c r="D36" s="35">
        <v>0</v>
      </c>
      <c r="E36" s="35">
        <v>0</v>
      </c>
      <c r="F36" s="35">
        <v>0</v>
      </c>
      <c r="G36" s="35">
        <v>0</v>
      </c>
      <c r="H36" s="35">
        <v>2</v>
      </c>
      <c r="I36" s="35">
        <v>4</v>
      </c>
      <c r="J36" s="35">
        <v>4</v>
      </c>
      <c r="K36" s="35">
        <v>12</v>
      </c>
      <c r="L36" s="35">
        <v>16</v>
      </c>
      <c r="M36" s="35">
        <v>25</v>
      </c>
      <c r="N36" s="35">
        <v>21</v>
      </c>
      <c r="O36" s="35">
        <v>30</v>
      </c>
      <c r="P36" s="35">
        <v>28</v>
      </c>
      <c r="R36" s="223" t="s">
        <v>231</v>
      </c>
      <c r="S36" s="35">
        <v>34</v>
      </c>
      <c r="T36" s="35">
        <v>34</v>
      </c>
      <c r="U36" s="35">
        <v>32</v>
      </c>
      <c r="V36" s="35">
        <v>20</v>
      </c>
      <c r="W36" s="35">
        <v>32</v>
      </c>
      <c r="X36" s="35">
        <v>33</v>
      </c>
      <c r="Y36" s="35">
        <v>17</v>
      </c>
      <c r="Z36" s="35">
        <v>19</v>
      </c>
      <c r="AA36" s="35">
        <v>19</v>
      </c>
      <c r="AB36" s="35">
        <v>22</v>
      </c>
      <c r="AC36" s="35">
        <v>13</v>
      </c>
      <c r="AD36" s="35">
        <v>417</v>
      </c>
      <c r="AE36" s="8">
        <v>39.98082454458293</v>
      </c>
    </row>
    <row r="37" spans="2:31" ht="15" customHeight="1">
      <c r="B37" s="97" t="s">
        <v>249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1</v>
      </c>
      <c r="M37" s="35">
        <v>0</v>
      </c>
      <c r="N37" s="35">
        <v>0</v>
      </c>
      <c r="O37" s="35">
        <v>1</v>
      </c>
      <c r="P37" s="35">
        <v>0</v>
      </c>
      <c r="R37" s="97" t="s">
        <v>249</v>
      </c>
      <c r="S37" s="35">
        <v>1</v>
      </c>
      <c r="T37" s="35">
        <v>0</v>
      </c>
      <c r="U37" s="35">
        <v>1</v>
      </c>
      <c r="V37" s="35">
        <v>2</v>
      </c>
      <c r="W37" s="35">
        <v>0</v>
      </c>
      <c r="X37" s="35">
        <v>0</v>
      </c>
      <c r="Y37" s="35">
        <v>0</v>
      </c>
      <c r="Z37" s="35">
        <v>0</v>
      </c>
      <c r="AA37" s="35">
        <v>1</v>
      </c>
      <c r="AB37" s="35">
        <v>0</v>
      </c>
      <c r="AC37" s="35">
        <v>0</v>
      </c>
      <c r="AD37" s="35">
        <v>7</v>
      </c>
      <c r="AE37" s="8">
        <v>0.6711409395973155</v>
      </c>
    </row>
    <row r="38" spans="2:31" ht="15" customHeight="1">
      <c r="B38" s="97" t="s">
        <v>250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3</v>
      </c>
      <c r="L38" s="35">
        <v>1</v>
      </c>
      <c r="M38" s="35">
        <v>1</v>
      </c>
      <c r="N38" s="35">
        <v>5</v>
      </c>
      <c r="O38" s="35">
        <v>4</v>
      </c>
      <c r="P38" s="35">
        <v>2</v>
      </c>
      <c r="R38" s="97" t="s">
        <v>250</v>
      </c>
      <c r="S38" s="35">
        <v>5</v>
      </c>
      <c r="T38" s="35">
        <v>1</v>
      </c>
      <c r="U38" s="35">
        <v>8</v>
      </c>
      <c r="V38" s="35">
        <v>2</v>
      </c>
      <c r="W38" s="35">
        <v>3</v>
      </c>
      <c r="X38" s="35">
        <v>6</v>
      </c>
      <c r="Y38" s="35">
        <v>9</v>
      </c>
      <c r="Z38" s="35">
        <v>1</v>
      </c>
      <c r="AA38" s="35">
        <v>5</v>
      </c>
      <c r="AB38" s="35">
        <v>4</v>
      </c>
      <c r="AC38" s="35">
        <v>2</v>
      </c>
      <c r="AD38" s="35">
        <v>63</v>
      </c>
      <c r="AE38" s="8">
        <v>6.0402684563758395</v>
      </c>
    </row>
    <row r="39" spans="2:31" ht="15" customHeight="1">
      <c r="B39" s="97" t="s">
        <v>251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1</v>
      </c>
      <c r="O39" s="35">
        <v>0</v>
      </c>
      <c r="P39" s="35">
        <v>0</v>
      </c>
      <c r="R39" s="97" t="s">
        <v>251</v>
      </c>
      <c r="S39" s="35">
        <v>1</v>
      </c>
      <c r="T39" s="35">
        <v>6</v>
      </c>
      <c r="U39" s="35">
        <v>1</v>
      </c>
      <c r="V39" s="35">
        <v>2</v>
      </c>
      <c r="W39" s="35">
        <v>2</v>
      </c>
      <c r="X39" s="35">
        <v>2</v>
      </c>
      <c r="Y39" s="35">
        <v>1</v>
      </c>
      <c r="Z39" s="35">
        <v>1</v>
      </c>
      <c r="AA39" s="35">
        <v>0</v>
      </c>
      <c r="AB39" s="35">
        <v>1</v>
      </c>
      <c r="AC39" s="35">
        <v>0</v>
      </c>
      <c r="AD39" s="35">
        <v>18</v>
      </c>
      <c r="AE39" s="8">
        <v>1.725790987535954</v>
      </c>
    </row>
    <row r="40" spans="2:31" ht="15" customHeight="1">
      <c r="B40" s="97" t="s">
        <v>252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R40" s="97" t="s">
        <v>252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8">
        <v>0</v>
      </c>
    </row>
    <row r="41" spans="2:31" ht="15" customHeight="1">
      <c r="B41" s="97" t="s">
        <v>253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2</v>
      </c>
      <c r="K41" s="35">
        <v>2</v>
      </c>
      <c r="L41" s="35">
        <v>1</v>
      </c>
      <c r="M41" s="35">
        <v>1</v>
      </c>
      <c r="N41" s="35">
        <v>3</v>
      </c>
      <c r="O41" s="35">
        <v>1</v>
      </c>
      <c r="P41" s="35">
        <v>2</v>
      </c>
      <c r="R41" s="97" t="s">
        <v>253</v>
      </c>
      <c r="S41" s="35">
        <v>3</v>
      </c>
      <c r="T41" s="35">
        <v>6</v>
      </c>
      <c r="U41" s="35">
        <v>5</v>
      </c>
      <c r="V41" s="35">
        <v>1</v>
      </c>
      <c r="W41" s="35">
        <v>1</v>
      </c>
      <c r="X41" s="35">
        <v>3</v>
      </c>
      <c r="Y41" s="35">
        <v>0</v>
      </c>
      <c r="Z41" s="35">
        <v>1</v>
      </c>
      <c r="AA41" s="35">
        <v>2</v>
      </c>
      <c r="AB41" s="35">
        <v>2</v>
      </c>
      <c r="AC41" s="35">
        <v>0</v>
      </c>
      <c r="AD41" s="35">
        <v>36</v>
      </c>
      <c r="AE41" s="8">
        <v>3.451581975071908</v>
      </c>
    </row>
    <row r="42" spans="2:31" ht="15" customHeight="1">
      <c r="B42" s="97" t="s">
        <v>254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R42" s="97" t="s">
        <v>254</v>
      </c>
      <c r="S42" s="35">
        <v>1</v>
      </c>
      <c r="T42" s="35">
        <v>0</v>
      </c>
      <c r="U42" s="35">
        <v>1</v>
      </c>
      <c r="V42" s="35">
        <v>0</v>
      </c>
      <c r="W42" s="35">
        <v>0</v>
      </c>
      <c r="X42" s="35">
        <v>0</v>
      </c>
      <c r="Y42" s="35">
        <v>0</v>
      </c>
      <c r="Z42" s="35">
        <v>1</v>
      </c>
      <c r="AA42" s="35">
        <v>0</v>
      </c>
      <c r="AB42" s="35">
        <v>0</v>
      </c>
      <c r="AC42" s="35">
        <v>0</v>
      </c>
      <c r="AD42" s="35">
        <v>3</v>
      </c>
      <c r="AE42" s="8">
        <v>0.28763183125599234</v>
      </c>
    </row>
    <row r="43" spans="2:31" ht="15" customHeight="1">
      <c r="B43" s="97" t="s">
        <v>255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1</v>
      </c>
      <c r="P43" s="35">
        <v>0</v>
      </c>
      <c r="R43" s="97" t="s">
        <v>255</v>
      </c>
      <c r="S43" s="35">
        <v>2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1</v>
      </c>
      <c r="AB43" s="35">
        <v>0</v>
      </c>
      <c r="AC43" s="35">
        <v>0</v>
      </c>
      <c r="AD43" s="35">
        <v>4</v>
      </c>
      <c r="AE43" s="8">
        <v>0.38350910834132307</v>
      </c>
    </row>
    <row r="44" spans="2:31" ht="15" customHeight="1">
      <c r="B44" s="97" t="s">
        <v>256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1</v>
      </c>
      <c r="L44" s="35">
        <v>2</v>
      </c>
      <c r="M44" s="35">
        <v>2</v>
      </c>
      <c r="N44" s="35">
        <v>1</v>
      </c>
      <c r="O44" s="35">
        <v>0</v>
      </c>
      <c r="P44" s="35">
        <v>0</v>
      </c>
      <c r="R44" s="97" t="s">
        <v>256</v>
      </c>
      <c r="S44" s="35">
        <v>1</v>
      </c>
      <c r="T44" s="35">
        <v>4</v>
      </c>
      <c r="U44" s="35">
        <v>3</v>
      </c>
      <c r="V44" s="35">
        <v>1</v>
      </c>
      <c r="W44" s="35">
        <v>1</v>
      </c>
      <c r="X44" s="35">
        <v>4</v>
      </c>
      <c r="Y44" s="35">
        <v>3</v>
      </c>
      <c r="Z44" s="35">
        <v>1</v>
      </c>
      <c r="AA44" s="35">
        <v>2</v>
      </c>
      <c r="AB44" s="35">
        <v>1</v>
      </c>
      <c r="AC44" s="35">
        <v>1</v>
      </c>
      <c r="AD44" s="35">
        <v>28</v>
      </c>
      <c r="AE44" s="8">
        <v>2.684563758389262</v>
      </c>
    </row>
    <row r="45" spans="2:31" ht="15" customHeight="1">
      <c r="B45" s="97" t="s">
        <v>257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5</v>
      </c>
      <c r="L45" s="35">
        <v>2</v>
      </c>
      <c r="M45" s="35">
        <v>7</v>
      </c>
      <c r="N45" s="35">
        <v>11</v>
      </c>
      <c r="O45" s="35">
        <v>11</v>
      </c>
      <c r="P45" s="35">
        <v>13</v>
      </c>
      <c r="R45" s="97" t="s">
        <v>257</v>
      </c>
      <c r="S45" s="35">
        <v>11</v>
      </c>
      <c r="T45" s="35">
        <v>7</v>
      </c>
      <c r="U45" s="35">
        <v>16</v>
      </c>
      <c r="V45" s="35">
        <v>10</v>
      </c>
      <c r="W45" s="35">
        <v>9</v>
      </c>
      <c r="X45" s="35">
        <v>11</v>
      </c>
      <c r="Y45" s="35">
        <v>16</v>
      </c>
      <c r="Z45" s="35">
        <v>9</v>
      </c>
      <c r="AA45" s="35">
        <v>6</v>
      </c>
      <c r="AB45" s="35">
        <v>4</v>
      </c>
      <c r="AC45" s="35">
        <v>6</v>
      </c>
      <c r="AD45" s="35">
        <v>154</v>
      </c>
      <c r="AE45" s="8">
        <v>14.76510067114094</v>
      </c>
    </row>
    <row r="46" spans="2:31" ht="15" customHeight="1">
      <c r="B46" s="97" t="s">
        <v>258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1</v>
      </c>
      <c r="P46" s="35">
        <v>0</v>
      </c>
      <c r="R46" s="97" t="s">
        <v>258</v>
      </c>
      <c r="S46" s="35">
        <v>1</v>
      </c>
      <c r="T46" s="35">
        <v>0</v>
      </c>
      <c r="U46" s="35">
        <v>0</v>
      </c>
      <c r="V46" s="35">
        <v>1</v>
      </c>
      <c r="W46" s="35">
        <v>1</v>
      </c>
      <c r="X46" s="35">
        <v>0</v>
      </c>
      <c r="Y46" s="35">
        <v>0</v>
      </c>
      <c r="Z46" s="35">
        <v>0</v>
      </c>
      <c r="AA46" s="35">
        <v>1</v>
      </c>
      <c r="AB46" s="35">
        <v>0</v>
      </c>
      <c r="AC46" s="35">
        <v>0</v>
      </c>
      <c r="AD46" s="35">
        <v>5</v>
      </c>
      <c r="AE46" s="8">
        <v>0.4793863854266539</v>
      </c>
    </row>
    <row r="47" spans="2:31" ht="15" customHeight="1">
      <c r="B47" s="97" t="s">
        <v>259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4</v>
      </c>
      <c r="I47" s="35">
        <v>2</v>
      </c>
      <c r="J47" s="35">
        <v>3</v>
      </c>
      <c r="K47" s="35">
        <v>6</v>
      </c>
      <c r="L47" s="35">
        <v>6</v>
      </c>
      <c r="M47" s="35">
        <v>6</v>
      </c>
      <c r="N47" s="35">
        <v>9</v>
      </c>
      <c r="O47" s="35">
        <v>5</v>
      </c>
      <c r="P47" s="35">
        <v>4</v>
      </c>
      <c r="R47" s="97" t="s">
        <v>259</v>
      </c>
      <c r="S47" s="35">
        <v>13</v>
      </c>
      <c r="T47" s="35">
        <v>10</v>
      </c>
      <c r="U47" s="35">
        <v>11</v>
      </c>
      <c r="V47" s="35">
        <v>8</v>
      </c>
      <c r="W47" s="35">
        <v>6</v>
      </c>
      <c r="X47" s="35">
        <v>10</v>
      </c>
      <c r="Y47" s="35">
        <v>8</v>
      </c>
      <c r="Z47" s="35">
        <v>7</v>
      </c>
      <c r="AA47" s="35">
        <v>4</v>
      </c>
      <c r="AB47" s="35">
        <v>6</v>
      </c>
      <c r="AC47" s="35">
        <v>3</v>
      </c>
      <c r="AD47" s="35">
        <v>131</v>
      </c>
      <c r="AE47" s="8">
        <v>12.559923298178333</v>
      </c>
    </row>
    <row r="48" spans="2:31" ht="15" customHeight="1">
      <c r="B48" s="97" t="s">
        <v>260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1</v>
      </c>
      <c r="K48" s="35">
        <v>0</v>
      </c>
      <c r="L48" s="35">
        <v>0</v>
      </c>
      <c r="M48" s="35">
        <v>0</v>
      </c>
      <c r="N48" s="35">
        <v>0</v>
      </c>
      <c r="O48" s="35">
        <v>1</v>
      </c>
      <c r="P48" s="35">
        <v>0</v>
      </c>
      <c r="R48" s="97" t="s">
        <v>260</v>
      </c>
      <c r="S48" s="35">
        <v>4</v>
      </c>
      <c r="T48" s="35">
        <v>4</v>
      </c>
      <c r="U48" s="35">
        <v>3</v>
      </c>
      <c r="V48" s="35">
        <v>0</v>
      </c>
      <c r="W48" s="35">
        <v>1</v>
      </c>
      <c r="X48" s="35">
        <v>0</v>
      </c>
      <c r="Y48" s="35">
        <v>1</v>
      </c>
      <c r="Z48" s="35">
        <v>1</v>
      </c>
      <c r="AA48" s="35">
        <v>0</v>
      </c>
      <c r="AB48" s="35">
        <v>4</v>
      </c>
      <c r="AC48" s="35">
        <v>0</v>
      </c>
      <c r="AD48" s="35">
        <v>20</v>
      </c>
      <c r="AE48" s="8">
        <v>1.9175455417066156</v>
      </c>
    </row>
    <row r="49" spans="2:31" ht="15" customHeight="1">
      <c r="B49" s="97" t="s">
        <v>261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1</v>
      </c>
      <c r="P49" s="35">
        <v>0</v>
      </c>
      <c r="R49" s="97" t="s">
        <v>261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1</v>
      </c>
      <c r="AE49" s="11">
        <v>0.09587727708533077</v>
      </c>
    </row>
    <row r="50" spans="1:31" ht="15" customHeight="1" thickBot="1">
      <c r="A50" s="27"/>
      <c r="B50" s="53" t="s">
        <v>264</v>
      </c>
      <c r="C50" s="20">
        <v>1</v>
      </c>
      <c r="D50" s="20">
        <v>2</v>
      </c>
      <c r="E50" s="20">
        <v>5</v>
      </c>
      <c r="F50" s="20">
        <v>3</v>
      </c>
      <c r="G50" s="20">
        <v>4</v>
      </c>
      <c r="H50" s="20">
        <v>10</v>
      </c>
      <c r="I50" s="20">
        <v>14</v>
      </c>
      <c r="J50" s="20">
        <v>14</v>
      </c>
      <c r="K50" s="20">
        <v>28</v>
      </c>
      <c r="L50" s="20">
        <v>36</v>
      </c>
      <c r="M50" s="20">
        <v>50</v>
      </c>
      <c r="N50" s="20">
        <v>63</v>
      </c>
      <c r="O50" s="20">
        <v>68</v>
      </c>
      <c r="P50" s="20">
        <v>63</v>
      </c>
      <c r="Q50" s="27"/>
      <c r="R50" s="53" t="s">
        <v>264</v>
      </c>
      <c r="S50" s="20">
        <v>77</v>
      </c>
      <c r="T50" s="20">
        <v>69</v>
      </c>
      <c r="U50" s="20">
        <v>87</v>
      </c>
      <c r="V50" s="20">
        <v>56</v>
      </c>
      <c r="W50" s="20">
        <v>65</v>
      </c>
      <c r="X50" s="20">
        <v>76</v>
      </c>
      <c r="Y50" s="20">
        <v>65</v>
      </c>
      <c r="Z50" s="20">
        <v>51</v>
      </c>
      <c r="AA50" s="20">
        <v>53</v>
      </c>
      <c r="AB50" s="20">
        <v>53</v>
      </c>
      <c r="AC50" s="20">
        <v>30</v>
      </c>
      <c r="AD50" s="20">
        <v>1043</v>
      </c>
      <c r="AE50" s="99">
        <v>100</v>
      </c>
    </row>
  </sheetData>
  <sheetProtection/>
  <printOptions/>
  <pageMargins left="0.62" right="0.47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zoomScalePageLayoutView="0" workbookViewId="0" topLeftCell="A1">
      <selection activeCell="A35" sqref="A35"/>
    </sheetView>
  </sheetViews>
  <sheetFormatPr defaultColWidth="9.00390625" defaultRowHeight="13.5"/>
  <cols>
    <col min="1" max="1" width="4.125" style="184" customWidth="1"/>
    <col min="2" max="2" width="3.625" style="184" customWidth="1"/>
    <col min="3" max="3" width="18.25390625" style="184" customWidth="1"/>
    <col min="4" max="14" width="4.50390625" style="184" customWidth="1"/>
    <col min="15" max="15" width="4.25390625" style="184" customWidth="1"/>
    <col min="16" max="16" width="3.625" style="184" customWidth="1"/>
    <col min="17" max="17" width="18.25390625" style="184" customWidth="1"/>
    <col min="18" max="23" width="4.50390625" style="184" customWidth="1"/>
    <col min="24" max="24" width="7.50390625" style="184" customWidth="1"/>
    <col min="25" max="16384" width="9.00390625" style="184" customWidth="1"/>
  </cols>
  <sheetData>
    <row r="1" spans="1:3" ht="14.25">
      <c r="A1" s="182" t="s">
        <v>216</v>
      </c>
      <c r="B1" s="183"/>
      <c r="C1" s="182"/>
    </row>
    <row r="2" spans="1:21" s="185" customFormat="1" ht="15" thickBot="1">
      <c r="A2" s="182" t="s">
        <v>229</v>
      </c>
      <c r="B2" s="183"/>
      <c r="C2" s="182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4" s="189" customFormat="1" ht="12.75" thickBot="1">
      <c r="A3" s="186" t="s">
        <v>11</v>
      </c>
      <c r="B3" s="186" t="s">
        <v>16</v>
      </c>
      <c r="C3" s="187" t="s">
        <v>210</v>
      </c>
      <c r="D3" s="186">
        <v>1985</v>
      </c>
      <c r="E3" s="186">
        <v>1986</v>
      </c>
      <c r="F3" s="186">
        <v>1987</v>
      </c>
      <c r="G3" s="186">
        <v>1988</v>
      </c>
      <c r="H3" s="186">
        <v>1989</v>
      </c>
      <c r="I3" s="186">
        <v>1990</v>
      </c>
      <c r="J3" s="186">
        <v>1991</v>
      </c>
      <c r="K3" s="186">
        <v>1992</v>
      </c>
      <c r="L3" s="186">
        <v>1993</v>
      </c>
      <c r="M3" s="186">
        <v>1994</v>
      </c>
      <c r="N3" s="186"/>
      <c r="O3" s="186" t="s">
        <v>11</v>
      </c>
      <c r="P3" s="186" t="s">
        <v>16</v>
      </c>
      <c r="Q3" s="187" t="s">
        <v>210</v>
      </c>
      <c r="R3" s="186">
        <v>1995</v>
      </c>
      <c r="S3" s="186">
        <v>1996</v>
      </c>
      <c r="T3" s="186">
        <v>1997</v>
      </c>
      <c r="U3" s="186">
        <v>1998</v>
      </c>
      <c r="V3" s="188">
        <v>1999.3</v>
      </c>
      <c r="W3" s="188" t="s">
        <v>17</v>
      </c>
      <c r="X3" s="186" t="s">
        <v>74</v>
      </c>
    </row>
    <row r="4" spans="1:24" ht="13.5">
      <c r="A4" s="190" t="s">
        <v>75</v>
      </c>
      <c r="B4" s="190" t="s">
        <v>18</v>
      </c>
      <c r="C4" s="191" t="s">
        <v>72</v>
      </c>
      <c r="D4" s="192"/>
      <c r="E4" s="192"/>
      <c r="F4" s="192"/>
      <c r="G4" s="192"/>
      <c r="H4" s="193">
        <v>0</v>
      </c>
      <c r="I4" s="193">
        <v>4</v>
      </c>
      <c r="J4" s="193">
        <v>3</v>
      </c>
      <c r="K4" s="193">
        <v>9</v>
      </c>
      <c r="L4" s="193">
        <v>6</v>
      </c>
      <c r="M4" s="193">
        <v>23</v>
      </c>
      <c r="N4" s="193"/>
      <c r="O4" s="190" t="s">
        <v>75</v>
      </c>
      <c r="P4" s="190" t="s">
        <v>18</v>
      </c>
      <c r="Q4" s="191" t="s">
        <v>72</v>
      </c>
      <c r="R4" s="193">
        <v>31</v>
      </c>
      <c r="S4" s="193">
        <v>31</v>
      </c>
      <c r="T4" s="193">
        <v>41</v>
      </c>
      <c r="U4" s="193">
        <v>20</v>
      </c>
      <c r="V4" s="193">
        <v>4</v>
      </c>
      <c r="W4" s="193">
        <v>172</v>
      </c>
      <c r="X4" s="194">
        <v>38.651685393258425</v>
      </c>
    </row>
    <row r="5" spans="1:24" ht="13.5">
      <c r="A5" s="190"/>
      <c r="B5" s="190"/>
      <c r="C5" s="191" t="s">
        <v>217</v>
      </c>
      <c r="D5" s="192"/>
      <c r="E5" s="192"/>
      <c r="F5" s="192"/>
      <c r="G5" s="192"/>
      <c r="H5" s="193">
        <v>1</v>
      </c>
      <c r="I5" s="193">
        <v>4</v>
      </c>
      <c r="J5" s="193">
        <v>6</v>
      </c>
      <c r="K5" s="193">
        <v>3</v>
      </c>
      <c r="L5" s="193">
        <v>7</v>
      </c>
      <c r="M5" s="193">
        <v>32</v>
      </c>
      <c r="N5" s="193"/>
      <c r="O5" s="190"/>
      <c r="P5" s="190"/>
      <c r="Q5" s="191" t="s">
        <v>217</v>
      </c>
      <c r="R5" s="193">
        <v>22</v>
      </c>
      <c r="S5" s="193">
        <v>28</v>
      </c>
      <c r="T5" s="193">
        <v>12</v>
      </c>
      <c r="U5" s="193">
        <v>13</v>
      </c>
      <c r="V5" s="193">
        <v>3</v>
      </c>
      <c r="W5" s="193">
        <v>131</v>
      </c>
      <c r="X5" s="194">
        <v>29.438202247191008</v>
      </c>
    </row>
    <row r="6" spans="1:24" ht="13.5">
      <c r="A6" s="190"/>
      <c r="B6" s="190"/>
      <c r="C6" s="225" t="s">
        <v>233</v>
      </c>
      <c r="D6" s="192"/>
      <c r="E6" s="192"/>
      <c r="F6" s="192"/>
      <c r="G6" s="192"/>
      <c r="H6" s="193">
        <v>0</v>
      </c>
      <c r="I6" s="193">
        <v>1</v>
      </c>
      <c r="J6" s="193">
        <v>0</v>
      </c>
      <c r="K6" s="193">
        <v>0</v>
      </c>
      <c r="L6" s="193">
        <v>0</v>
      </c>
      <c r="M6" s="193">
        <v>0</v>
      </c>
      <c r="N6" s="193"/>
      <c r="O6" s="190"/>
      <c r="P6" s="190"/>
      <c r="Q6" s="225" t="s">
        <v>233</v>
      </c>
      <c r="R6" s="193">
        <v>0</v>
      </c>
      <c r="S6" s="193">
        <v>1</v>
      </c>
      <c r="T6" s="193">
        <v>0</v>
      </c>
      <c r="U6" s="193">
        <v>1</v>
      </c>
      <c r="V6" s="193">
        <v>0</v>
      </c>
      <c r="W6" s="193">
        <v>3</v>
      </c>
      <c r="X6" s="194">
        <v>0.6741573033707865</v>
      </c>
    </row>
    <row r="7" spans="1:24" ht="13.5">
      <c r="A7" s="190"/>
      <c r="B7" s="190"/>
      <c r="C7" s="191" t="s">
        <v>19</v>
      </c>
      <c r="D7" s="192"/>
      <c r="E7" s="192"/>
      <c r="F7" s="192"/>
      <c r="G7" s="192"/>
      <c r="H7" s="193">
        <v>0</v>
      </c>
      <c r="I7" s="193">
        <v>0</v>
      </c>
      <c r="J7" s="193">
        <v>0</v>
      </c>
      <c r="K7" s="193">
        <v>0</v>
      </c>
      <c r="L7" s="193">
        <v>1</v>
      </c>
      <c r="M7" s="193">
        <v>1</v>
      </c>
      <c r="N7" s="193"/>
      <c r="O7" s="190"/>
      <c r="P7" s="190"/>
      <c r="Q7" s="191" t="s">
        <v>19</v>
      </c>
      <c r="R7" s="193">
        <v>1</v>
      </c>
      <c r="S7" s="193">
        <v>2</v>
      </c>
      <c r="T7" s="193">
        <v>1</v>
      </c>
      <c r="U7" s="193">
        <v>1</v>
      </c>
      <c r="V7" s="193">
        <v>0</v>
      </c>
      <c r="W7" s="193">
        <v>7</v>
      </c>
      <c r="X7" s="194">
        <v>1.5730337078651686</v>
      </c>
    </row>
    <row r="8" spans="1:24" ht="13.5">
      <c r="A8" s="190"/>
      <c r="B8" s="190"/>
      <c r="C8" s="191" t="s">
        <v>218</v>
      </c>
      <c r="D8" s="192"/>
      <c r="E8" s="192"/>
      <c r="F8" s="192"/>
      <c r="G8" s="192"/>
      <c r="H8" s="193">
        <v>0</v>
      </c>
      <c r="I8" s="193">
        <v>1</v>
      </c>
      <c r="J8" s="193">
        <v>1</v>
      </c>
      <c r="K8" s="193">
        <v>0</v>
      </c>
      <c r="L8" s="193">
        <v>1</v>
      </c>
      <c r="M8" s="193">
        <v>3</v>
      </c>
      <c r="N8" s="193"/>
      <c r="O8" s="190"/>
      <c r="P8" s="190"/>
      <c r="Q8" s="191" t="s">
        <v>218</v>
      </c>
      <c r="R8" s="193">
        <v>1</v>
      </c>
      <c r="S8" s="193">
        <v>1</v>
      </c>
      <c r="T8" s="193">
        <v>1</v>
      </c>
      <c r="U8" s="193">
        <v>2</v>
      </c>
      <c r="V8" s="193">
        <v>0</v>
      </c>
      <c r="W8" s="193">
        <v>11</v>
      </c>
      <c r="X8" s="194">
        <v>2.4719101123595504</v>
      </c>
    </row>
    <row r="9" spans="1:24" ht="13.5">
      <c r="A9" s="190"/>
      <c r="B9" s="190"/>
      <c r="C9" s="195" t="s">
        <v>9</v>
      </c>
      <c r="D9" s="196"/>
      <c r="E9" s="196"/>
      <c r="F9" s="196"/>
      <c r="G9" s="196"/>
      <c r="H9" s="197">
        <v>2</v>
      </c>
      <c r="I9" s="197">
        <v>4</v>
      </c>
      <c r="J9" s="197">
        <v>7</v>
      </c>
      <c r="K9" s="197">
        <v>6</v>
      </c>
      <c r="L9" s="197">
        <v>8</v>
      </c>
      <c r="M9" s="197">
        <v>16</v>
      </c>
      <c r="N9" s="198"/>
      <c r="O9" s="190"/>
      <c r="P9" s="190"/>
      <c r="Q9" s="195" t="s">
        <v>9</v>
      </c>
      <c r="R9" s="197">
        <v>13</v>
      </c>
      <c r="S9" s="197">
        <v>26</v>
      </c>
      <c r="T9" s="197">
        <v>22</v>
      </c>
      <c r="U9" s="197">
        <v>9</v>
      </c>
      <c r="V9" s="197">
        <v>8</v>
      </c>
      <c r="W9" s="197">
        <v>121</v>
      </c>
      <c r="X9" s="194">
        <v>27.191011235955052</v>
      </c>
    </row>
    <row r="10" spans="1:25" ht="13.5">
      <c r="A10" s="199"/>
      <c r="B10" s="200"/>
      <c r="C10" s="195" t="s">
        <v>17</v>
      </c>
      <c r="D10" s="196"/>
      <c r="E10" s="196"/>
      <c r="F10" s="196"/>
      <c r="G10" s="196"/>
      <c r="H10" s="197">
        <v>3</v>
      </c>
      <c r="I10" s="197">
        <v>14</v>
      </c>
      <c r="J10" s="197">
        <v>17</v>
      </c>
      <c r="K10" s="197">
        <v>18</v>
      </c>
      <c r="L10" s="197">
        <v>23</v>
      </c>
      <c r="M10" s="197">
        <v>75</v>
      </c>
      <c r="N10" s="198"/>
      <c r="O10" s="199"/>
      <c r="P10" s="200"/>
      <c r="Q10" s="195" t="s">
        <v>17</v>
      </c>
      <c r="R10" s="197">
        <v>68</v>
      </c>
      <c r="S10" s="197">
        <v>89</v>
      </c>
      <c r="T10" s="197">
        <v>77</v>
      </c>
      <c r="U10" s="197">
        <v>46</v>
      </c>
      <c r="V10" s="197">
        <v>15</v>
      </c>
      <c r="W10" s="197">
        <v>445</v>
      </c>
      <c r="X10" s="201">
        <v>100</v>
      </c>
      <c r="Y10" s="202"/>
    </row>
    <row r="11" spans="1:24" ht="13.5">
      <c r="A11" s="190"/>
      <c r="B11" s="190" t="s">
        <v>5</v>
      </c>
      <c r="C11" s="191" t="s">
        <v>72</v>
      </c>
      <c r="D11" s="192"/>
      <c r="E11" s="192"/>
      <c r="F11" s="192"/>
      <c r="G11" s="192"/>
      <c r="H11" s="193">
        <v>0</v>
      </c>
      <c r="I11" s="193">
        <v>0</v>
      </c>
      <c r="J11" s="193">
        <v>0</v>
      </c>
      <c r="K11" s="193">
        <v>1</v>
      </c>
      <c r="L11" s="193">
        <v>3</v>
      </c>
      <c r="M11" s="193">
        <v>3</v>
      </c>
      <c r="N11" s="193"/>
      <c r="O11" s="190"/>
      <c r="P11" s="190" t="s">
        <v>5</v>
      </c>
      <c r="Q11" s="191" t="s">
        <v>72</v>
      </c>
      <c r="R11" s="193">
        <v>4</v>
      </c>
      <c r="S11" s="193">
        <v>5</v>
      </c>
      <c r="T11" s="193">
        <v>5</v>
      </c>
      <c r="U11" s="193">
        <v>2</v>
      </c>
      <c r="V11" s="193">
        <v>2</v>
      </c>
      <c r="W11" s="193">
        <v>25</v>
      </c>
      <c r="X11" s="194">
        <v>62.5</v>
      </c>
    </row>
    <row r="12" spans="1:24" ht="13.5">
      <c r="A12" s="190"/>
      <c r="B12" s="190"/>
      <c r="C12" s="225" t="s">
        <v>233</v>
      </c>
      <c r="D12" s="192"/>
      <c r="E12" s="192"/>
      <c r="F12" s="192"/>
      <c r="G12" s="192"/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/>
      <c r="O12" s="190"/>
      <c r="P12" s="190"/>
      <c r="Q12" s="225" t="s">
        <v>233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4">
        <v>0</v>
      </c>
    </row>
    <row r="13" spans="1:24" ht="13.5">
      <c r="A13" s="190"/>
      <c r="B13" s="190"/>
      <c r="C13" s="191" t="s">
        <v>19</v>
      </c>
      <c r="D13" s="192"/>
      <c r="E13" s="192"/>
      <c r="F13" s="192"/>
      <c r="G13" s="192"/>
      <c r="H13" s="193">
        <v>0</v>
      </c>
      <c r="I13" s="193">
        <v>1</v>
      </c>
      <c r="J13" s="193">
        <v>0</v>
      </c>
      <c r="K13" s="193">
        <v>0</v>
      </c>
      <c r="L13" s="193">
        <v>0</v>
      </c>
      <c r="M13" s="193">
        <v>0</v>
      </c>
      <c r="N13" s="193"/>
      <c r="O13" s="190"/>
      <c r="P13" s="190"/>
      <c r="Q13" s="191" t="s">
        <v>19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1</v>
      </c>
      <c r="X13" s="194">
        <v>2.5</v>
      </c>
    </row>
    <row r="14" spans="1:24" ht="13.5">
      <c r="A14" s="190"/>
      <c r="B14" s="190"/>
      <c r="C14" s="191" t="s">
        <v>218</v>
      </c>
      <c r="D14" s="192"/>
      <c r="E14" s="192"/>
      <c r="F14" s="192"/>
      <c r="G14" s="192"/>
      <c r="H14" s="193">
        <v>0</v>
      </c>
      <c r="I14" s="193">
        <v>1</v>
      </c>
      <c r="J14" s="193">
        <v>1</v>
      </c>
      <c r="K14" s="193">
        <v>0</v>
      </c>
      <c r="L14" s="193">
        <v>0</v>
      </c>
      <c r="M14" s="193">
        <v>1</v>
      </c>
      <c r="N14" s="193"/>
      <c r="O14" s="190"/>
      <c r="P14" s="190"/>
      <c r="Q14" s="191" t="s">
        <v>218</v>
      </c>
      <c r="R14" s="193">
        <v>0</v>
      </c>
      <c r="S14" s="193">
        <v>1</v>
      </c>
      <c r="T14" s="193">
        <v>0</v>
      </c>
      <c r="U14" s="193">
        <v>0</v>
      </c>
      <c r="V14" s="193">
        <v>0</v>
      </c>
      <c r="W14" s="193">
        <v>4</v>
      </c>
      <c r="X14" s="194">
        <v>10</v>
      </c>
    </row>
    <row r="15" spans="1:24" ht="13.5">
      <c r="A15" s="190"/>
      <c r="B15" s="190"/>
      <c r="C15" s="195" t="s">
        <v>9</v>
      </c>
      <c r="D15" s="196"/>
      <c r="E15" s="196"/>
      <c r="F15" s="196"/>
      <c r="G15" s="196"/>
      <c r="H15" s="197">
        <v>0</v>
      </c>
      <c r="I15" s="197">
        <v>1</v>
      </c>
      <c r="J15" s="197">
        <v>0</v>
      </c>
      <c r="K15" s="197">
        <v>0</v>
      </c>
      <c r="L15" s="197">
        <v>0</v>
      </c>
      <c r="M15" s="197">
        <v>2</v>
      </c>
      <c r="N15" s="198"/>
      <c r="O15" s="190"/>
      <c r="P15" s="190"/>
      <c r="Q15" s="195" t="s">
        <v>9</v>
      </c>
      <c r="R15" s="197">
        <v>1</v>
      </c>
      <c r="S15" s="197">
        <v>2</v>
      </c>
      <c r="T15" s="197">
        <v>1</v>
      </c>
      <c r="U15" s="197">
        <v>1</v>
      </c>
      <c r="V15" s="197">
        <v>2</v>
      </c>
      <c r="W15" s="197">
        <v>10</v>
      </c>
      <c r="X15" s="194">
        <v>25</v>
      </c>
    </row>
    <row r="16" spans="1:24" ht="14.25" thickBot="1">
      <c r="A16" s="203"/>
      <c r="B16" s="203"/>
      <c r="C16" s="204" t="s">
        <v>17</v>
      </c>
      <c r="D16" s="205"/>
      <c r="E16" s="205"/>
      <c r="F16" s="205"/>
      <c r="G16" s="205"/>
      <c r="H16" s="206">
        <v>0</v>
      </c>
      <c r="I16" s="206">
        <v>3</v>
      </c>
      <c r="J16" s="206">
        <v>1</v>
      </c>
      <c r="K16" s="206">
        <v>1</v>
      </c>
      <c r="L16" s="206">
        <v>3</v>
      </c>
      <c r="M16" s="206">
        <v>6</v>
      </c>
      <c r="N16" s="206"/>
      <c r="O16" s="203"/>
      <c r="P16" s="203"/>
      <c r="Q16" s="204" t="s">
        <v>17</v>
      </c>
      <c r="R16" s="206">
        <v>5</v>
      </c>
      <c r="S16" s="206">
        <v>8</v>
      </c>
      <c r="T16" s="206">
        <v>6</v>
      </c>
      <c r="U16" s="206">
        <v>3</v>
      </c>
      <c r="V16" s="206">
        <v>4</v>
      </c>
      <c r="W16" s="206">
        <v>40</v>
      </c>
      <c r="X16" s="207">
        <v>100</v>
      </c>
    </row>
    <row r="17" spans="1:24" ht="13.5">
      <c r="A17" s="190" t="s">
        <v>93</v>
      </c>
      <c r="B17" s="190" t="s">
        <v>18</v>
      </c>
      <c r="C17" s="191" t="s">
        <v>72</v>
      </c>
      <c r="D17" s="192"/>
      <c r="E17" s="192"/>
      <c r="F17" s="192"/>
      <c r="G17" s="192"/>
      <c r="H17" s="193">
        <v>0</v>
      </c>
      <c r="I17" s="193">
        <v>1</v>
      </c>
      <c r="J17" s="193">
        <v>0</v>
      </c>
      <c r="K17" s="193">
        <v>1</v>
      </c>
      <c r="L17" s="193">
        <v>2</v>
      </c>
      <c r="M17" s="193">
        <v>3</v>
      </c>
      <c r="N17" s="193"/>
      <c r="O17" s="190" t="s">
        <v>93</v>
      </c>
      <c r="P17" s="190" t="s">
        <v>18</v>
      </c>
      <c r="Q17" s="191" t="s">
        <v>72</v>
      </c>
      <c r="R17" s="193">
        <v>2</v>
      </c>
      <c r="S17" s="193">
        <v>7</v>
      </c>
      <c r="T17" s="193">
        <v>6</v>
      </c>
      <c r="U17" s="193">
        <v>0</v>
      </c>
      <c r="V17" s="193">
        <v>0</v>
      </c>
      <c r="W17" s="193">
        <v>22</v>
      </c>
      <c r="X17" s="194">
        <v>28.57142857142857</v>
      </c>
    </row>
    <row r="18" spans="1:24" ht="13.5">
      <c r="A18" s="190"/>
      <c r="B18" s="190"/>
      <c r="C18" s="191" t="s">
        <v>217</v>
      </c>
      <c r="D18" s="192"/>
      <c r="E18" s="192"/>
      <c r="F18" s="192"/>
      <c r="G18" s="192"/>
      <c r="H18" s="193">
        <v>0</v>
      </c>
      <c r="I18" s="193">
        <v>1</v>
      </c>
      <c r="J18" s="193">
        <v>2</v>
      </c>
      <c r="K18" s="193">
        <v>0</v>
      </c>
      <c r="L18" s="193">
        <v>0</v>
      </c>
      <c r="M18" s="193">
        <v>2</v>
      </c>
      <c r="N18" s="193"/>
      <c r="O18" s="190"/>
      <c r="P18" s="190"/>
      <c r="Q18" s="191" t="s">
        <v>217</v>
      </c>
      <c r="R18" s="193">
        <v>3</v>
      </c>
      <c r="S18" s="193">
        <v>1</v>
      </c>
      <c r="T18" s="193">
        <v>0</v>
      </c>
      <c r="U18" s="193">
        <v>0</v>
      </c>
      <c r="V18" s="193">
        <v>0</v>
      </c>
      <c r="W18" s="193">
        <v>9</v>
      </c>
      <c r="X18" s="194">
        <v>11.688311688311687</v>
      </c>
    </row>
    <row r="19" spans="1:24" ht="13.5">
      <c r="A19" s="190"/>
      <c r="B19" s="190"/>
      <c r="C19" s="129" t="s">
        <v>233</v>
      </c>
      <c r="D19" s="192"/>
      <c r="E19" s="192"/>
      <c r="F19" s="192"/>
      <c r="G19" s="192"/>
      <c r="H19" s="193">
        <v>0</v>
      </c>
      <c r="I19" s="193">
        <v>0</v>
      </c>
      <c r="J19" s="193">
        <v>0</v>
      </c>
      <c r="K19" s="193">
        <v>0</v>
      </c>
      <c r="L19" s="193">
        <v>1</v>
      </c>
      <c r="M19" s="193">
        <v>1</v>
      </c>
      <c r="N19" s="193"/>
      <c r="O19" s="190"/>
      <c r="P19" s="190"/>
      <c r="Q19" s="225" t="s">
        <v>233</v>
      </c>
      <c r="R19" s="193">
        <v>0</v>
      </c>
      <c r="S19" s="193">
        <v>0</v>
      </c>
      <c r="T19" s="193">
        <v>1</v>
      </c>
      <c r="U19" s="193">
        <v>2</v>
      </c>
      <c r="V19" s="193">
        <v>0</v>
      </c>
      <c r="W19" s="193">
        <v>5</v>
      </c>
      <c r="X19" s="194">
        <v>6.493506493506493</v>
      </c>
    </row>
    <row r="20" spans="1:24" ht="13.5">
      <c r="A20" s="190"/>
      <c r="B20" s="190"/>
      <c r="C20" s="191" t="s">
        <v>19</v>
      </c>
      <c r="D20" s="192"/>
      <c r="E20" s="192"/>
      <c r="F20" s="192"/>
      <c r="G20" s="192"/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/>
      <c r="O20" s="190"/>
      <c r="P20" s="190"/>
      <c r="Q20" s="191" t="s">
        <v>19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4">
        <v>0</v>
      </c>
    </row>
    <row r="21" spans="1:24" ht="13.5">
      <c r="A21" s="190"/>
      <c r="B21" s="190"/>
      <c r="C21" s="191" t="s">
        <v>218</v>
      </c>
      <c r="D21" s="192"/>
      <c r="E21" s="192"/>
      <c r="F21" s="192"/>
      <c r="G21" s="192"/>
      <c r="H21" s="193">
        <v>0</v>
      </c>
      <c r="I21" s="193">
        <v>0</v>
      </c>
      <c r="J21" s="193">
        <v>0</v>
      </c>
      <c r="K21" s="193">
        <v>1</v>
      </c>
      <c r="L21" s="193">
        <v>0</v>
      </c>
      <c r="M21" s="193">
        <v>0</v>
      </c>
      <c r="N21" s="193"/>
      <c r="O21" s="190"/>
      <c r="P21" s="190"/>
      <c r="Q21" s="191" t="s">
        <v>218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1</v>
      </c>
      <c r="X21" s="194">
        <v>1.2987012987012987</v>
      </c>
    </row>
    <row r="22" spans="1:24" ht="13.5">
      <c r="A22" s="190"/>
      <c r="B22" s="190"/>
      <c r="C22" s="195" t="s">
        <v>9</v>
      </c>
      <c r="D22" s="196"/>
      <c r="E22" s="196"/>
      <c r="F22" s="196"/>
      <c r="G22" s="196"/>
      <c r="H22" s="197">
        <v>0</v>
      </c>
      <c r="I22" s="197">
        <v>1</v>
      </c>
      <c r="J22" s="197">
        <v>2</v>
      </c>
      <c r="K22" s="197">
        <v>1</v>
      </c>
      <c r="L22" s="197">
        <v>3</v>
      </c>
      <c r="M22" s="197">
        <v>7</v>
      </c>
      <c r="N22" s="198"/>
      <c r="O22" s="190"/>
      <c r="P22" s="190"/>
      <c r="Q22" s="195" t="s">
        <v>9</v>
      </c>
      <c r="R22" s="197">
        <v>1</v>
      </c>
      <c r="S22" s="197">
        <v>4</v>
      </c>
      <c r="T22" s="197">
        <v>8</v>
      </c>
      <c r="U22" s="197">
        <v>11</v>
      </c>
      <c r="V22" s="197">
        <v>2</v>
      </c>
      <c r="W22" s="197">
        <v>40</v>
      </c>
      <c r="X22" s="194">
        <v>51.94805194805194</v>
      </c>
    </row>
    <row r="23" spans="1:24" ht="13.5">
      <c r="A23" s="190"/>
      <c r="B23" s="200"/>
      <c r="C23" s="195" t="s">
        <v>17</v>
      </c>
      <c r="D23" s="196"/>
      <c r="E23" s="196"/>
      <c r="F23" s="196"/>
      <c r="G23" s="196"/>
      <c r="H23" s="197">
        <v>0</v>
      </c>
      <c r="I23" s="197">
        <v>3</v>
      </c>
      <c r="J23" s="197">
        <v>4</v>
      </c>
      <c r="K23" s="197">
        <v>3</v>
      </c>
      <c r="L23" s="197">
        <v>6</v>
      </c>
      <c r="M23" s="197">
        <v>13</v>
      </c>
      <c r="N23" s="198"/>
      <c r="O23" s="190"/>
      <c r="P23" s="200"/>
      <c r="Q23" s="195" t="s">
        <v>17</v>
      </c>
      <c r="R23" s="197">
        <v>6</v>
      </c>
      <c r="S23" s="197">
        <v>12</v>
      </c>
      <c r="T23" s="197">
        <v>15</v>
      </c>
      <c r="U23" s="197">
        <v>13</v>
      </c>
      <c r="V23" s="197">
        <v>2</v>
      </c>
      <c r="W23" s="197">
        <v>77</v>
      </c>
      <c r="X23" s="201">
        <v>100</v>
      </c>
    </row>
    <row r="24" spans="1:24" ht="13.5">
      <c r="A24" s="190"/>
      <c r="B24" s="190" t="s">
        <v>5</v>
      </c>
      <c r="C24" s="191" t="s">
        <v>72</v>
      </c>
      <c r="D24" s="192"/>
      <c r="E24" s="192"/>
      <c r="F24" s="192"/>
      <c r="G24" s="192"/>
      <c r="H24" s="193">
        <v>0</v>
      </c>
      <c r="I24" s="193">
        <v>0</v>
      </c>
      <c r="J24" s="193">
        <v>0</v>
      </c>
      <c r="K24" s="193">
        <v>0</v>
      </c>
      <c r="L24" s="193">
        <v>2</v>
      </c>
      <c r="M24" s="193">
        <v>1</v>
      </c>
      <c r="N24" s="193"/>
      <c r="O24" s="190"/>
      <c r="P24" s="190" t="s">
        <v>5</v>
      </c>
      <c r="Q24" s="191" t="s">
        <v>72</v>
      </c>
      <c r="R24" s="193">
        <v>1</v>
      </c>
      <c r="S24" s="193">
        <v>3</v>
      </c>
      <c r="T24" s="193">
        <v>3</v>
      </c>
      <c r="U24" s="193">
        <v>1</v>
      </c>
      <c r="V24" s="193">
        <v>1</v>
      </c>
      <c r="W24" s="193">
        <v>12</v>
      </c>
      <c r="X24" s="194">
        <v>35.294117647058826</v>
      </c>
    </row>
    <row r="25" spans="1:24" ht="13.5">
      <c r="A25" s="190"/>
      <c r="B25" s="190"/>
      <c r="C25" s="225" t="s">
        <v>233</v>
      </c>
      <c r="D25" s="192"/>
      <c r="E25" s="192"/>
      <c r="F25" s="192"/>
      <c r="G25" s="192"/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/>
      <c r="O25" s="190"/>
      <c r="P25" s="190"/>
      <c r="Q25" s="225" t="s">
        <v>233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4">
        <v>0</v>
      </c>
    </row>
    <row r="26" spans="1:24" ht="13.5">
      <c r="A26" s="190"/>
      <c r="B26" s="190"/>
      <c r="C26" s="191" t="s">
        <v>19</v>
      </c>
      <c r="D26" s="192"/>
      <c r="E26" s="192"/>
      <c r="F26" s="192"/>
      <c r="G26" s="192"/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1</v>
      </c>
      <c r="N26" s="193"/>
      <c r="O26" s="190"/>
      <c r="P26" s="190"/>
      <c r="Q26" s="191" t="s">
        <v>19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  <c r="W26" s="193">
        <v>1</v>
      </c>
      <c r="X26" s="194">
        <v>2.941176470588235</v>
      </c>
    </row>
    <row r="27" spans="1:24" ht="13.5">
      <c r="A27" s="190"/>
      <c r="B27" s="190"/>
      <c r="C27" s="191" t="s">
        <v>218</v>
      </c>
      <c r="D27" s="192"/>
      <c r="E27" s="192"/>
      <c r="F27" s="192"/>
      <c r="G27" s="192"/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/>
      <c r="O27" s="190"/>
      <c r="P27" s="190"/>
      <c r="Q27" s="191" t="s">
        <v>218</v>
      </c>
      <c r="R27" s="193">
        <v>0</v>
      </c>
      <c r="S27" s="193">
        <v>0</v>
      </c>
      <c r="T27" s="193">
        <v>1</v>
      </c>
      <c r="U27" s="193">
        <v>0</v>
      </c>
      <c r="V27" s="193">
        <v>0</v>
      </c>
      <c r="W27" s="193">
        <v>1</v>
      </c>
      <c r="X27" s="194">
        <v>2.941176470588235</v>
      </c>
    </row>
    <row r="28" spans="1:24" ht="13.5">
      <c r="A28" s="190"/>
      <c r="B28" s="190"/>
      <c r="C28" s="195" t="s">
        <v>9</v>
      </c>
      <c r="D28" s="196"/>
      <c r="E28" s="196"/>
      <c r="F28" s="196"/>
      <c r="G28" s="196"/>
      <c r="H28" s="197">
        <v>0</v>
      </c>
      <c r="I28" s="197">
        <v>0</v>
      </c>
      <c r="J28" s="197">
        <v>0</v>
      </c>
      <c r="K28" s="197">
        <v>0</v>
      </c>
      <c r="L28" s="197">
        <v>2</v>
      </c>
      <c r="M28" s="197">
        <v>3</v>
      </c>
      <c r="N28" s="198"/>
      <c r="O28" s="190"/>
      <c r="P28" s="190"/>
      <c r="Q28" s="195" t="s">
        <v>9</v>
      </c>
      <c r="R28" s="197">
        <v>2</v>
      </c>
      <c r="S28" s="197">
        <v>4</v>
      </c>
      <c r="T28" s="197">
        <v>3</v>
      </c>
      <c r="U28" s="197">
        <v>4</v>
      </c>
      <c r="V28" s="197">
        <v>2</v>
      </c>
      <c r="W28" s="197">
        <v>20</v>
      </c>
      <c r="X28" s="194">
        <v>58.82352941176471</v>
      </c>
    </row>
    <row r="29" spans="1:24" ht="14.25" thickBot="1">
      <c r="A29" s="203"/>
      <c r="B29" s="203"/>
      <c r="C29" s="204" t="s">
        <v>17</v>
      </c>
      <c r="D29" s="205"/>
      <c r="E29" s="205"/>
      <c r="F29" s="205"/>
      <c r="G29" s="205"/>
      <c r="H29" s="206">
        <v>0</v>
      </c>
      <c r="I29" s="206">
        <v>0</v>
      </c>
      <c r="J29" s="206">
        <v>0</v>
      </c>
      <c r="K29" s="206">
        <v>0</v>
      </c>
      <c r="L29" s="206">
        <v>4</v>
      </c>
      <c r="M29" s="206">
        <v>5</v>
      </c>
      <c r="N29" s="206"/>
      <c r="O29" s="203"/>
      <c r="P29" s="203"/>
      <c r="Q29" s="204" t="s">
        <v>17</v>
      </c>
      <c r="R29" s="206">
        <v>3</v>
      </c>
      <c r="S29" s="206">
        <v>7</v>
      </c>
      <c r="T29" s="206">
        <v>7</v>
      </c>
      <c r="U29" s="206">
        <v>5</v>
      </c>
      <c r="V29" s="206">
        <v>3</v>
      </c>
      <c r="W29" s="206">
        <v>34</v>
      </c>
      <c r="X29" s="207">
        <v>100</v>
      </c>
    </row>
    <row r="30" spans="1:24" ht="14.25" thickBot="1">
      <c r="A30" s="208" t="s">
        <v>177</v>
      </c>
      <c r="B30" s="208"/>
      <c r="C30" s="209"/>
      <c r="D30" s="210"/>
      <c r="E30" s="210"/>
      <c r="F30" s="210"/>
      <c r="G30" s="210"/>
      <c r="H30" s="211">
        <f aca="true" t="shared" si="0" ref="H30:W30">H10+H16+H23+H29</f>
        <v>3</v>
      </c>
      <c r="I30" s="211">
        <f t="shared" si="0"/>
        <v>20</v>
      </c>
      <c r="J30" s="211">
        <f t="shared" si="0"/>
        <v>22</v>
      </c>
      <c r="K30" s="211">
        <f t="shared" si="0"/>
        <v>22</v>
      </c>
      <c r="L30" s="211">
        <f t="shared" si="0"/>
        <v>36</v>
      </c>
      <c r="M30" s="211">
        <f t="shared" si="0"/>
        <v>99</v>
      </c>
      <c r="N30" s="211"/>
      <c r="O30" s="208" t="s">
        <v>177</v>
      </c>
      <c r="P30" s="208"/>
      <c r="Q30" s="209"/>
      <c r="R30" s="211">
        <f t="shared" si="0"/>
        <v>82</v>
      </c>
      <c r="S30" s="211">
        <f t="shared" si="0"/>
        <v>116</v>
      </c>
      <c r="T30" s="211">
        <f t="shared" si="0"/>
        <v>105</v>
      </c>
      <c r="U30" s="211">
        <f t="shared" si="0"/>
        <v>67</v>
      </c>
      <c r="V30" s="211">
        <f t="shared" si="0"/>
        <v>24</v>
      </c>
      <c r="W30" s="211">
        <f t="shared" si="0"/>
        <v>596</v>
      </c>
      <c r="X30" s="212"/>
    </row>
    <row r="31" spans="3:22" ht="13.5">
      <c r="C31" s="213" t="s">
        <v>207</v>
      </c>
      <c r="V31" s="202"/>
    </row>
    <row r="32" ht="13.5">
      <c r="C32" s="213" t="s">
        <v>191</v>
      </c>
    </row>
    <row r="35" spans="1:18" s="185" customFormat="1" ht="14.25">
      <c r="A35" s="182" t="s">
        <v>219</v>
      </c>
      <c r="B35" s="183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</row>
    <row r="36" spans="1:18" s="185" customFormat="1" ht="15" thickBot="1">
      <c r="A36" s="182" t="s">
        <v>230</v>
      </c>
      <c r="B36" s="183"/>
      <c r="C36" s="182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</row>
    <row r="37" spans="1:19" ht="14.25" thickBot="1">
      <c r="A37" s="214" t="s">
        <v>11</v>
      </c>
      <c r="B37" s="214" t="s">
        <v>16</v>
      </c>
      <c r="C37" s="215" t="s">
        <v>220</v>
      </c>
      <c r="D37" s="4">
        <v>1999.4</v>
      </c>
      <c r="E37" s="214">
        <v>2000</v>
      </c>
      <c r="F37" s="214">
        <v>2001</v>
      </c>
      <c r="G37" s="214">
        <v>2002</v>
      </c>
      <c r="H37" s="214">
        <v>2003</v>
      </c>
      <c r="I37" s="214">
        <v>2004</v>
      </c>
      <c r="J37" s="214">
        <v>2005</v>
      </c>
      <c r="K37" s="214">
        <v>2006</v>
      </c>
      <c r="L37" s="214">
        <v>2007</v>
      </c>
      <c r="M37" s="214">
        <v>2008</v>
      </c>
      <c r="N37" s="5"/>
      <c r="O37" s="214" t="s">
        <v>11</v>
      </c>
      <c r="P37" s="214" t="s">
        <v>16</v>
      </c>
      <c r="Q37" s="215" t="s">
        <v>220</v>
      </c>
      <c r="R37" s="4">
        <v>2009</v>
      </c>
      <c r="S37" s="5" t="s">
        <v>17</v>
      </c>
    </row>
    <row r="38" spans="1:19" s="217" customFormat="1" ht="13.5">
      <c r="A38" s="190" t="s">
        <v>75</v>
      </c>
      <c r="B38" s="190" t="s">
        <v>18</v>
      </c>
      <c r="C38" s="216" t="s">
        <v>221</v>
      </c>
      <c r="D38" s="190"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/>
      <c r="O38" s="190" t="s">
        <v>75</v>
      </c>
      <c r="P38" s="190" t="s">
        <v>18</v>
      </c>
      <c r="Q38" s="216" t="s">
        <v>221</v>
      </c>
      <c r="R38" s="190">
        <v>0</v>
      </c>
      <c r="S38" s="190">
        <v>0</v>
      </c>
    </row>
    <row r="39" spans="3:19" ht="13.5">
      <c r="C39" s="218" t="s">
        <v>222</v>
      </c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/>
      <c r="Q39" s="218" t="s">
        <v>222</v>
      </c>
      <c r="R39" s="190">
        <v>1</v>
      </c>
      <c r="S39" s="190">
        <v>1</v>
      </c>
    </row>
    <row r="40" spans="1:19" ht="13.5">
      <c r="A40" s="190"/>
      <c r="B40" s="190"/>
      <c r="C40" s="191" t="s">
        <v>223</v>
      </c>
      <c r="D40" s="190">
        <v>0</v>
      </c>
      <c r="E40" s="190">
        <v>3</v>
      </c>
      <c r="F40" s="190">
        <v>3</v>
      </c>
      <c r="G40" s="190">
        <v>1</v>
      </c>
      <c r="H40" s="190">
        <v>2</v>
      </c>
      <c r="I40" s="190">
        <v>0</v>
      </c>
      <c r="J40" s="190">
        <v>1</v>
      </c>
      <c r="K40" s="190">
        <v>3</v>
      </c>
      <c r="L40" s="190">
        <v>0</v>
      </c>
      <c r="M40" s="190">
        <v>0</v>
      </c>
      <c r="N40" s="190"/>
      <c r="O40" s="190"/>
      <c r="P40" s="190"/>
      <c r="Q40" s="191" t="s">
        <v>223</v>
      </c>
      <c r="R40" s="190">
        <v>0</v>
      </c>
      <c r="S40" s="190">
        <v>13</v>
      </c>
    </row>
    <row r="41" spans="1:19" ht="13.5">
      <c r="A41" s="190"/>
      <c r="B41" s="190"/>
      <c r="C41" s="191" t="s">
        <v>224</v>
      </c>
      <c r="D41" s="190">
        <v>3</v>
      </c>
      <c r="E41" s="190">
        <v>7</v>
      </c>
      <c r="F41" s="190">
        <v>4</v>
      </c>
      <c r="G41" s="190">
        <v>3</v>
      </c>
      <c r="H41" s="190">
        <v>4</v>
      </c>
      <c r="I41" s="190">
        <v>2</v>
      </c>
      <c r="J41" s="190">
        <v>5</v>
      </c>
      <c r="K41" s="190">
        <v>1</v>
      </c>
      <c r="L41" s="190">
        <v>3</v>
      </c>
      <c r="M41" s="190">
        <v>1</v>
      </c>
      <c r="N41" s="190"/>
      <c r="O41" s="190"/>
      <c r="P41" s="190"/>
      <c r="Q41" s="191" t="s">
        <v>224</v>
      </c>
      <c r="R41" s="190">
        <v>2</v>
      </c>
      <c r="S41" s="190">
        <v>35</v>
      </c>
    </row>
    <row r="42" spans="1:19" ht="13.5">
      <c r="A42" s="190"/>
      <c r="B42" s="190"/>
      <c r="C42" s="191" t="s">
        <v>225</v>
      </c>
      <c r="D42" s="190">
        <v>10</v>
      </c>
      <c r="E42" s="190">
        <v>10</v>
      </c>
      <c r="F42" s="190">
        <v>8</v>
      </c>
      <c r="G42" s="190">
        <v>4</v>
      </c>
      <c r="H42" s="190">
        <v>1</v>
      </c>
      <c r="I42" s="190">
        <v>3</v>
      </c>
      <c r="J42" s="190">
        <v>1</v>
      </c>
      <c r="K42" s="190">
        <v>3</v>
      </c>
      <c r="L42" s="190">
        <v>6</v>
      </c>
      <c r="M42" s="190">
        <v>6</v>
      </c>
      <c r="N42" s="190"/>
      <c r="O42" s="190"/>
      <c r="P42" s="190"/>
      <c r="Q42" s="191" t="s">
        <v>225</v>
      </c>
      <c r="R42" s="190">
        <v>2</v>
      </c>
      <c r="S42" s="190">
        <v>54</v>
      </c>
    </row>
    <row r="43" spans="1:19" ht="13.5">
      <c r="A43" s="190"/>
      <c r="B43" s="190"/>
      <c r="C43" s="195" t="s">
        <v>226</v>
      </c>
      <c r="D43" s="200">
        <v>17</v>
      </c>
      <c r="E43" s="200">
        <v>12</v>
      </c>
      <c r="F43" s="200">
        <v>15</v>
      </c>
      <c r="G43" s="200">
        <v>15</v>
      </c>
      <c r="H43" s="200">
        <v>8</v>
      </c>
      <c r="I43" s="200">
        <v>9</v>
      </c>
      <c r="J43" s="200">
        <v>5</v>
      </c>
      <c r="K43" s="200">
        <v>6</v>
      </c>
      <c r="L43" s="199">
        <v>12</v>
      </c>
      <c r="M43" s="199">
        <v>10</v>
      </c>
      <c r="N43" s="190"/>
      <c r="O43" s="190"/>
      <c r="P43" s="190"/>
      <c r="Q43" s="195" t="s">
        <v>226</v>
      </c>
      <c r="R43" s="200">
        <v>3</v>
      </c>
      <c r="S43" s="190">
        <v>112</v>
      </c>
    </row>
    <row r="44" spans="1:19" ht="13.5">
      <c r="A44" s="199"/>
      <c r="B44" s="200"/>
      <c r="C44" s="195" t="s">
        <v>17</v>
      </c>
      <c r="D44" s="200">
        <v>30</v>
      </c>
      <c r="E44" s="200">
        <v>32</v>
      </c>
      <c r="F44" s="200">
        <v>30</v>
      </c>
      <c r="G44" s="200">
        <v>23</v>
      </c>
      <c r="H44" s="200">
        <v>15</v>
      </c>
      <c r="I44" s="200">
        <v>14</v>
      </c>
      <c r="J44" s="200">
        <v>12</v>
      </c>
      <c r="K44" s="200">
        <v>13</v>
      </c>
      <c r="L44" s="219">
        <v>21</v>
      </c>
      <c r="M44" s="219">
        <v>17</v>
      </c>
      <c r="N44" s="219"/>
      <c r="O44" s="199"/>
      <c r="P44" s="200"/>
      <c r="Q44" s="195" t="s">
        <v>17</v>
      </c>
      <c r="R44" s="200">
        <v>8</v>
      </c>
      <c r="S44" s="219">
        <v>215</v>
      </c>
    </row>
    <row r="45" spans="1:19" ht="13.5">
      <c r="A45" s="199"/>
      <c r="B45" s="199" t="s">
        <v>227</v>
      </c>
      <c r="C45" s="220" t="s">
        <v>221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0"/>
      <c r="O45" s="199"/>
      <c r="P45" s="199" t="s">
        <v>227</v>
      </c>
      <c r="Q45" s="220" t="s">
        <v>221</v>
      </c>
      <c r="R45" s="199">
        <v>0</v>
      </c>
      <c r="S45" s="190">
        <v>0</v>
      </c>
    </row>
    <row r="46" spans="1:19" ht="13.5">
      <c r="A46" s="190"/>
      <c r="B46" s="190"/>
      <c r="C46" s="191" t="s">
        <v>211</v>
      </c>
      <c r="D46" s="221">
        <v>0</v>
      </c>
      <c r="E46" s="221">
        <v>0</v>
      </c>
      <c r="F46" s="221">
        <v>0</v>
      </c>
      <c r="G46" s="221">
        <v>0</v>
      </c>
      <c r="H46" s="221">
        <v>0</v>
      </c>
      <c r="I46" s="221">
        <v>0</v>
      </c>
      <c r="J46" s="221">
        <v>0</v>
      </c>
      <c r="K46" s="221">
        <v>0</v>
      </c>
      <c r="L46" s="221">
        <v>0</v>
      </c>
      <c r="M46" s="221">
        <v>0</v>
      </c>
      <c r="N46" s="190"/>
      <c r="O46" s="190"/>
      <c r="P46" s="190"/>
      <c r="Q46" s="191" t="s">
        <v>211</v>
      </c>
      <c r="R46" s="221">
        <v>0</v>
      </c>
      <c r="S46" s="190">
        <v>0</v>
      </c>
    </row>
    <row r="47" spans="1:19" ht="13.5">
      <c r="A47" s="190"/>
      <c r="B47" s="190"/>
      <c r="C47" s="191" t="s">
        <v>212</v>
      </c>
      <c r="D47" s="221">
        <v>1</v>
      </c>
      <c r="E47" s="221">
        <v>0</v>
      </c>
      <c r="F47" s="221">
        <v>0</v>
      </c>
      <c r="G47" s="221">
        <v>0</v>
      </c>
      <c r="H47" s="221">
        <v>0</v>
      </c>
      <c r="I47" s="221">
        <v>1</v>
      </c>
      <c r="J47" s="190">
        <v>1</v>
      </c>
      <c r="K47" s="190">
        <v>0</v>
      </c>
      <c r="L47" s="190">
        <v>1</v>
      </c>
      <c r="M47" s="190">
        <v>0</v>
      </c>
      <c r="N47" s="190"/>
      <c r="O47" s="190"/>
      <c r="P47" s="190"/>
      <c r="Q47" s="191" t="s">
        <v>212</v>
      </c>
      <c r="R47" s="221">
        <v>0</v>
      </c>
      <c r="S47" s="190">
        <v>4</v>
      </c>
    </row>
    <row r="48" spans="1:19" ht="13.5">
      <c r="A48" s="190"/>
      <c r="B48" s="190"/>
      <c r="C48" s="191" t="s">
        <v>213</v>
      </c>
      <c r="D48" s="221">
        <v>0</v>
      </c>
      <c r="E48" s="221">
        <v>1</v>
      </c>
      <c r="F48" s="221">
        <v>1</v>
      </c>
      <c r="G48" s="221">
        <v>0</v>
      </c>
      <c r="H48" s="221">
        <v>0</v>
      </c>
      <c r="I48" s="221">
        <v>0</v>
      </c>
      <c r="J48" s="190">
        <v>1</v>
      </c>
      <c r="K48" s="190">
        <v>0</v>
      </c>
      <c r="L48" s="190">
        <v>0</v>
      </c>
      <c r="M48" s="190">
        <v>0</v>
      </c>
      <c r="N48" s="190"/>
      <c r="O48" s="190"/>
      <c r="P48" s="190"/>
      <c r="Q48" s="191" t="s">
        <v>213</v>
      </c>
      <c r="R48" s="221">
        <v>0</v>
      </c>
      <c r="S48" s="190">
        <v>3</v>
      </c>
    </row>
    <row r="49" spans="1:19" ht="13.5">
      <c r="A49" s="190"/>
      <c r="B49" s="190"/>
      <c r="C49" s="191" t="s">
        <v>214</v>
      </c>
      <c r="D49" s="221">
        <v>0</v>
      </c>
      <c r="E49" s="221">
        <v>0</v>
      </c>
      <c r="F49" s="221">
        <v>1</v>
      </c>
      <c r="G49" s="221">
        <v>0</v>
      </c>
      <c r="H49" s="221">
        <v>0</v>
      </c>
      <c r="I49" s="221">
        <v>0</v>
      </c>
      <c r="J49" s="190">
        <v>0</v>
      </c>
      <c r="K49" s="190">
        <v>1</v>
      </c>
      <c r="L49" s="190">
        <v>0</v>
      </c>
      <c r="M49" s="190">
        <v>0</v>
      </c>
      <c r="N49" s="190"/>
      <c r="O49" s="190"/>
      <c r="P49" s="190"/>
      <c r="Q49" s="191" t="s">
        <v>214</v>
      </c>
      <c r="R49" s="221">
        <v>0</v>
      </c>
      <c r="S49" s="190">
        <v>2</v>
      </c>
    </row>
    <row r="50" spans="1:19" ht="13.5">
      <c r="A50" s="190"/>
      <c r="B50" s="190"/>
      <c r="C50" s="195" t="s">
        <v>215</v>
      </c>
      <c r="D50" s="200">
        <v>1</v>
      </c>
      <c r="E50" s="200">
        <v>2</v>
      </c>
      <c r="F50" s="200">
        <v>2</v>
      </c>
      <c r="G50" s="200">
        <v>0</v>
      </c>
      <c r="H50" s="200">
        <v>0</v>
      </c>
      <c r="I50" s="200">
        <v>1</v>
      </c>
      <c r="J50" s="200">
        <v>0</v>
      </c>
      <c r="K50" s="200">
        <v>1</v>
      </c>
      <c r="L50" s="199">
        <v>0</v>
      </c>
      <c r="M50" s="199">
        <v>0</v>
      </c>
      <c r="N50" s="190"/>
      <c r="O50" s="190"/>
      <c r="P50" s="190"/>
      <c r="Q50" s="195" t="s">
        <v>215</v>
      </c>
      <c r="R50" s="200">
        <v>0</v>
      </c>
      <c r="S50" s="190">
        <v>7</v>
      </c>
    </row>
    <row r="51" spans="1:19" ht="14.25" thickBot="1">
      <c r="A51" s="203"/>
      <c r="B51" s="203"/>
      <c r="C51" s="204" t="s">
        <v>17</v>
      </c>
      <c r="D51" s="203">
        <v>2</v>
      </c>
      <c r="E51" s="203">
        <v>3</v>
      </c>
      <c r="F51" s="203">
        <v>4</v>
      </c>
      <c r="G51" s="203">
        <v>0</v>
      </c>
      <c r="H51" s="203">
        <v>0</v>
      </c>
      <c r="I51" s="203">
        <v>2</v>
      </c>
      <c r="J51" s="203">
        <v>2</v>
      </c>
      <c r="K51" s="203">
        <v>2</v>
      </c>
      <c r="L51" s="222">
        <v>1</v>
      </c>
      <c r="M51" s="222">
        <v>0</v>
      </c>
      <c r="N51" s="222"/>
      <c r="O51" s="203"/>
      <c r="P51" s="203"/>
      <c r="Q51" s="204" t="s">
        <v>17</v>
      </c>
      <c r="R51" s="203">
        <v>0</v>
      </c>
      <c r="S51" s="222">
        <v>16</v>
      </c>
    </row>
    <row r="52" spans="1:19" ht="13.5">
      <c r="A52" s="190" t="s">
        <v>93</v>
      </c>
      <c r="B52" s="190" t="s">
        <v>18</v>
      </c>
      <c r="C52" s="220" t="s">
        <v>221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0"/>
      <c r="O52" s="190" t="s">
        <v>93</v>
      </c>
      <c r="P52" s="190" t="s">
        <v>18</v>
      </c>
      <c r="Q52" s="220" t="s">
        <v>221</v>
      </c>
      <c r="R52" s="199">
        <v>0</v>
      </c>
      <c r="S52" s="190">
        <v>0</v>
      </c>
    </row>
    <row r="53" spans="3:19" ht="13.5">
      <c r="C53" s="191" t="s">
        <v>211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  <c r="J53" s="190">
        <v>0</v>
      </c>
      <c r="K53" s="190">
        <v>0</v>
      </c>
      <c r="L53" s="190">
        <v>0</v>
      </c>
      <c r="M53" s="190">
        <v>0</v>
      </c>
      <c r="N53" s="190"/>
      <c r="Q53" s="191" t="s">
        <v>211</v>
      </c>
      <c r="R53" s="221">
        <v>0</v>
      </c>
      <c r="S53" s="190">
        <v>0</v>
      </c>
    </row>
    <row r="54" spans="1:19" ht="13.5">
      <c r="A54" s="190"/>
      <c r="B54" s="190"/>
      <c r="C54" s="191" t="s">
        <v>212</v>
      </c>
      <c r="D54" s="221">
        <v>1</v>
      </c>
      <c r="E54" s="221">
        <v>0</v>
      </c>
      <c r="F54" s="221">
        <v>1</v>
      </c>
      <c r="G54" s="221">
        <v>0</v>
      </c>
      <c r="H54" s="221">
        <v>0</v>
      </c>
      <c r="I54" s="221">
        <v>0</v>
      </c>
      <c r="J54" s="190">
        <v>0</v>
      </c>
      <c r="K54" s="190">
        <v>0</v>
      </c>
      <c r="L54" s="190">
        <v>1</v>
      </c>
      <c r="M54" s="190">
        <v>0</v>
      </c>
      <c r="N54" s="190"/>
      <c r="O54" s="190"/>
      <c r="P54" s="190"/>
      <c r="Q54" s="191" t="s">
        <v>212</v>
      </c>
      <c r="R54" s="221">
        <v>0</v>
      </c>
      <c r="S54" s="190">
        <v>3</v>
      </c>
    </row>
    <row r="55" spans="1:19" ht="13.5">
      <c r="A55" s="190"/>
      <c r="B55" s="190"/>
      <c r="C55" s="191" t="s">
        <v>213</v>
      </c>
      <c r="D55" s="221">
        <v>2</v>
      </c>
      <c r="E55" s="221">
        <v>3</v>
      </c>
      <c r="F55" s="221">
        <v>0</v>
      </c>
      <c r="G55" s="221">
        <v>1</v>
      </c>
      <c r="H55" s="221">
        <v>3</v>
      </c>
      <c r="I55" s="221">
        <v>0</v>
      </c>
      <c r="J55" s="190">
        <v>0</v>
      </c>
      <c r="K55" s="190">
        <v>1</v>
      </c>
      <c r="L55" s="190">
        <v>0</v>
      </c>
      <c r="M55" s="190">
        <v>0</v>
      </c>
      <c r="N55" s="190"/>
      <c r="O55" s="190"/>
      <c r="P55" s="190"/>
      <c r="Q55" s="191" t="s">
        <v>213</v>
      </c>
      <c r="R55" s="221">
        <v>0</v>
      </c>
      <c r="S55" s="190">
        <v>10</v>
      </c>
    </row>
    <row r="56" spans="1:19" ht="13.5">
      <c r="A56" s="190"/>
      <c r="B56" s="190"/>
      <c r="C56" s="191" t="s">
        <v>214</v>
      </c>
      <c r="D56" s="221">
        <v>1</v>
      </c>
      <c r="E56" s="221">
        <v>2</v>
      </c>
      <c r="F56" s="221">
        <v>2</v>
      </c>
      <c r="G56" s="221">
        <v>0</v>
      </c>
      <c r="H56" s="221">
        <v>1</v>
      </c>
      <c r="I56" s="221">
        <v>0</v>
      </c>
      <c r="J56" s="190">
        <v>0</v>
      </c>
      <c r="K56" s="190">
        <v>0</v>
      </c>
      <c r="L56" s="190">
        <v>1</v>
      </c>
      <c r="M56" s="190">
        <v>1</v>
      </c>
      <c r="N56" s="190"/>
      <c r="O56" s="190"/>
      <c r="P56" s="190"/>
      <c r="Q56" s="191" t="s">
        <v>214</v>
      </c>
      <c r="R56" s="221">
        <v>0</v>
      </c>
      <c r="S56" s="190">
        <v>8</v>
      </c>
    </row>
    <row r="57" spans="1:19" ht="13.5">
      <c r="A57" s="190"/>
      <c r="B57" s="190"/>
      <c r="C57" s="195" t="s">
        <v>215</v>
      </c>
      <c r="D57" s="200">
        <v>2</v>
      </c>
      <c r="E57" s="200">
        <v>0</v>
      </c>
      <c r="F57" s="200">
        <v>1</v>
      </c>
      <c r="G57" s="200">
        <v>0</v>
      </c>
      <c r="H57" s="200">
        <v>0</v>
      </c>
      <c r="I57" s="200">
        <v>0</v>
      </c>
      <c r="J57" s="200">
        <v>0</v>
      </c>
      <c r="K57" s="199">
        <v>0</v>
      </c>
      <c r="L57" s="199">
        <v>0</v>
      </c>
      <c r="M57" s="199">
        <v>0</v>
      </c>
      <c r="N57" s="190"/>
      <c r="O57" s="190"/>
      <c r="P57" s="190"/>
      <c r="Q57" s="195" t="s">
        <v>215</v>
      </c>
      <c r="R57" s="200">
        <v>0</v>
      </c>
      <c r="S57" s="190">
        <v>3</v>
      </c>
    </row>
    <row r="58" spans="1:19" ht="13.5">
      <c r="A58" s="190"/>
      <c r="B58" s="200"/>
      <c r="C58" s="195" t="s">
        <v>17</v>
      </c>
      <c r="D58" s="200">
        <v>6</v>
      </c>
      <c r="E58" s="200">
        <v>5</v>
      </c>
      <c r="F58" s="200">
        <v>4</v>
      </c>
      <c r="G58" s="200">
        <v>1</v>
      </c>
      <c r="H58" s="200">
        <v>4</v>
      </c>
      <c r="I58" s="200">
        <v>0</v>
      </c>
      <c r="J58" s="200">
        <v>0</v>
      </c>
      <c r="K58" s="219">
        <v>1</v>
      </c>
      <c r="L58" s="219">
        <v>2</v>
      </c>
      <c r="M58" s="219">
        <v>1</v>
      </c>
      <c r="N58" s="219"/>
      <c r="O58" s="190"/>
      <c r="P58" s="200"/>
      <c r="Q58" s="195" t="s">
        <v>17</v>
      </c>
      <c r="R58" s="200">
        <v>0</v>
      </c>
      <c r="S58" s="219">
        <v>24</v>
      </c>
    </row>
    <row r="59" spans="1:19" ht="13.5">
      <c r="A59" s="199"/>
      <c r="B59" s="199" t="s">
        <v>228</v>
      </c>
      <c r="C59" s="220" t="s">
        <v>221</v>
      </c>
      <c r="D59" s="199">
        <v>0</v>
      </c>
      <c r="E59" s="199">
        <v>0</v>
      </c>
      <c r="F59" s="199">
        <v>1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0"/>
      <c r="O59" s="199"/>
      <c r="P59" s="199" t="s">
        <v>227</v>
      </c>
      <c r="Q59" s="220" t="s">
        <v>221</v>
      </c>
      <c r="R59" s="199">
        <v>0</v>
      </c>
      <c r="S59" s="190">
        <v>1</v>
      </c>
    </row>
    <row r="60" spans="1:19" ht="13.5">
      <c r="A60" s="199"/>
      <c r="B60" s="190"/>
      <c r="C60" s="191" t="s">
        <v>211</v>
      </c>
      <c r="D60" s="221">
        <v>0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190">
        <v>0</v>
      </c>
      <c r="K60" s="190">
        <v>0</v>
      </c>
      <c r="L60" s="190">
        <v>0</v>
      </c>
      <c r="M60" s="190">
        <v>0</v>
      </c>
      <c r="N60" s="190"/>
      <c r="O60" s="199"/>
      <c r="P60" s="190"/>
      <c r="Q60" s="191" t="s">
        <v>211</v>
      </c>
      <c r="R60" s="221">
        <v>0</v>
      </c>
      <c r="S60" s="190">
        <v>0</v>
      </c>
    </row>
    <row r="61" spans="1:19" ht="13.5">
      <c r="A61" s="190"/>
      <c r="B61" s="190"/>
      <c r="C61" s="191" t="s">
        <v>212</v>
      </c>
      <c r="D61" s="221">
        <v>3</v>
      </c>
      <c r="E61" s="221">
        <v>0</v>
      </c>
      <c r="F61" s="221">
        <v>1</v>
      </c>
      <c r="G61" s="221">
        <v>0</v>
      </c>
      <c r="H61" s="221">
        <v>0</v>
      </c>
      <c r="I61" s="221">
        <v>0</v>
      </c>
      <c r="J61" s="190">
        <v>0</v>
      </c>
      <c r="K61" s="190">
        <v>0</v>
      </c>
      <c r="L61" s="190">
        <v>0</v>
      </c>
      <c r="M61" s="190">
        <v>0</v>
      </c>
      <c r="N61" s="190"/>
      <c r="O61" s="190"/>
      <c r="P61" s="190"/>
      <c r="Q61" s="191" t="s">
        <v>212</v>
      </c>
      <c r="R61" s="221">
        <v>0</v>
      </c>
      <c r="S61" s="190">
        <v>4</v>
      </c>
    </row>
    <row r="62" spans="1:19" ht="13.5">
      <c r="A62" s="190"/>
      <c r="B62" s="190"/>
      <c r="C62" s="191" t="s">
        <v>213</v>
      </c>
      <c r="D62" s="221">
        <v>1</v>
      </c>
      <c r="E62" s="221">
        <v>1</v>
      </c>
      <c r="F62" s="221">
        <v>1</v>
      </c>
      <c r="G62" s="221">
        <v>1</v>
      </c>
      <c r="H62" s="221">
        <v>0</v>
      </c>
      <c r="I62" s="221">
        <v>0</v>
      </c>
      <c r="J62" s="190">
        <v>0</v>
      </c>
      <c r="K62" s="190">
        <v>0</v>
      </c>
      <c r="L62" s="190">
        <v>0</v>
      </c>
      <c r="M62" s="190">
        <v>0</v>
      </c>
      <c r="N62" s="190"/>
      <c r="O62" s="190"/>
      <c r="P62" s="190"/>
      <c r="Q62" s="191" t="s">
        <v>213</v>
      </c>
      <c r="R62" s="221">
        <v>0</v>
      </c>
      <c r="S62" s="190">
        <v>4</v>
      </c>
    </row>
    <row r="63" spans="1:19" ht="13.5">
      <c r="A63" s="190"/>
      <c r="B63" s="190"/>
      <c r="C63" s="191" t="s">
        <v>214</v>
      </c>
      <c r="D63" s="221">
        <v>0</v>
      </c>
      <c r="E63" s="221">
        <v>0</v>
      </c>
      <c r="F63" s="221">
        <v>0</v>
      </c>
      <c r="G63" s="221">
        <v>0</v>
      </c>
      <c r="H63" s="221">
        <v>0</v>
      </c>
      <c r="I63" s="221">
        <v>1</v>
      </c>
      <c r="J63" s="190">
        <v>1</v>
      </c>
      <c r="K63" s="190">
        <v>0</v>
      </c>
      <c r="L63" s="190">
        <v>0</v>
      </c>
      <c r="M63" s="190">
        <v>0</v>
      </c>
      <c r="N63" s="190"/>
      <c r="O63" s="190"/>
      <c r="P63" s="190"/>
      <c r="Q63" s="191" t="s">
        <v>214</v>
      </c>
      <c r="R63" s="221">
        <v>1</v>
      </c>
      <c r="S63" s="190">
        <v>3</v>
      </c>
    </row>
    <row r="64" spans="1:19" ht="13.5">
      <c r="A64" s="190"/>
      <c r="B64" s="190"/>
      <c r="C64" s="195" t="s">
        <v>215</v>
      </c>
      <c r="D64" s="200">
        <v>0</v>
      </c>
      <c r="E64" s="200">
        <v>0</v>
      </c>
      <c r="F64" s="200">
        <v>2</v>
      </c>
      <c r="G64" s="200">
        <v>0</v>
      </c>
      <c r="H64" s="200">
        <v>0</v>
      </c>
      <c r="I64" s="200">
        <v>0</v>
      </c>
      <c r="J64" s="200">
        <v>0</v>
      </c>
      <c r="K64" s="200">
        <v>0</v>
      </c>
      <c r="L64" s="200">
        <v>0</v>
      </c>
      <c r="M64" s="200">
        <v>0</v>
      </c>
      <c r="N64" s="200"/>
      <c r="O64" s="190"/>
      <c r="P64" s="190"/>
      <c r="Q64" s="195" t="s">
        <v>215</v>
      </c>
      <c r="R64" s="200">
        <v>0</v>
      </c>
      <c r="S64" s="200">
        <v>2</v>
      </c>
    </row>
    <row r="65" spans="1:19" ht="14.25" thickBot="1">
      <c r="A65" s="203"/>
      <c r="B65" s="203"/>
      <c r="C65" s="204" t="s">
        <v>17</v>
      </c>
      <c r="D65" s="203">
        <v>4</v>
      </c>
      <c r="E65" s="203">
        <v>1</v>
      </c>
      <c r="F65" s="203">
        <v>5</v>
      </c>
      <c r="G65" s="203">
        <v>1</v>
      </c>
      <c r="H65" s="203">
        <v>0</v>
      </c>
      <c r="I65" s="203">
        <v>1</v>
      </c>
      <c r="J65" s="203">
        <v>1</v>
      </c>
      <c r="K65" s="203">
        <v>0</v>
      </c>
      <c r="L65" s="203">
        <v>0</v>
      </c>
      <c r="M65" s="203">
        <v>0</v>
      </c>
      <c r="N65" s="203"/>
      <c r="O65" s="203"/>
      <c r="P65" s="203"/>
      <c r="Q65" s="204" t="s">
        <v>17</v>
      </c>
      <c r="R65" s="203">
        <v>1</v>
      </c>
      <c r="S65" s="203">
        <v>14</v>
      </c>
    </row>
    <row r="66" spans="1:19" ht="14.25" thickBot="1">
      <c r="A66" s="208" t="s">
        <v>177</v>
      </c>
      <c r="B66" s="208"/>
      <c r="C66" s="209"/>
      <c r="D66" s="203">
        <v>42</v>
      </c>
      <c r="E66" s="203">
        <v>41</v>
      </c>
      <c r="F66" s="203">
        <v>43</v>
      </c>
      <c r="G66" s="203">
        <v>25</v>
      </c>
      <c r="H66" s="203">
        <v>19</v>
      </c>
      <c r="I66" s="203">
        <v>17</v>
      </c>
      <c r="J66" s="203">
        <v>15</v>
      </c>
      <c r="K66" s="203">
        <v>16</v>
      </c>
      <c r="L66" s="203">
        <v>24</v>
      </c>
      <c r="M66" s="203">
        <v>18</v>
      </c>
      <c r="N66" s="203"/>
      <c r="O66" s="208" t="s">
        <v>177</v>
      </c>
      <c r="P66" s="208"/>
      <c r="Q66" s="209"/>
      <c r="R66" s="203">
        <v>9</v>
      </c>
      <c r="S66" s="203">
        <v>269</v>
      </c>
    </row>
    <row r="68" spans="11:12" ht="13.5">
      <c r="K68" s="370"/>
      <c r="L68" s="370"/>
    </row>
    <row r="69" ht="13.5">
      <c r="J69"/>
    </row>
    <row r="70" spans="9:10" ht="13.5">
      <c r="I70"/>
      <c r="J70"/>
    </row>
    <row r="71" ht="13.5">
      <c r="I71"/>
    </row>
    <row r="72" ht="13.5">
      <c r="I72"/>
    </row>
    <row r="73" ht="13.5">
      <c r="I73"/>
    </row>
  </sheetData>
  <sheetProtection/>
  <mergeCells count="1">
    <mergeCell ref="K68:L6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colBreaks count="1" manualBreakCount="1">
    <brk id="14" max="6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4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7.50390625" style="14" customWidth="1"/>
    <col min="2" max="2" width="6.75390625" style="14" customWidth="1"/>
    <col min="3" max="3" width="7.75390625" style="14" customWidth="1"/>
    <col min="4" max="29" width="4.625" style="14" customWidth="1"/>
    <col min="30" max="16384" width="9.00390625" style="14" customWidth="1"/>
  </cols>
  <sheetData>
    <row r="1" ht="21" customHeight="1" thickBot="1">
      <c r="A1" s="59" t="s">
        <v>176</v>
      </c>
    </row>
    <row r="2" spans="1:29" ht="11.25">
      <c r="A2" s="66"/>
      <c r="B2" s="66"/>
      <c r="C2" s="66"/>
      <c r="D2" s="28" t="s">
        <v>77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12" thickBot="1">
      <c r="A3" s="19" t="s">
        <v>3</v>
      </c>
      <c r="B3" s="19" t="s">
        <v>11</v>
      </c>
      <c r="C3" s="19" t="s">
        <v>78</v>
      </c>
      <c r="D3" s="19">
        <v>1985</v>
      </c>
      <c r="E3" s="19">
        <v>1986</v>
      </c>
      <c r="F3" s="19">
        <v>1987</v>
      </c>
      <c r="G3" s="19">
        <v>1988</v>
      </c>
      <c r="H3" s="19">
        <v>1989</v>
      </c>
      <c r="I3" s="19">
        <v>1990</v>
      </c>
      <c r="J3" s="19">
        <v>1991</v>
      </c>
      <c r="K3" s="19">
        <v>1992</v>
      </c>
      <c r="L3" s="19">
        <v>1993</v>
      </c>
      <c r="M3" s="19">
        <v>1994</v>
      </c>
      <c r="N3" s="19">
        <v>1995</v>
      </c>
      <c r="O3" s="19">
        <v>1996</v>
      </c>
      <c r="P3" s="19">
        <v>1997</v>
      </c>
      <c r="Q3" s="19">
        <v>1998</v>
      </c>
      <c r="R3" s="19">
        <v>1999</v>
      </c>
      <c r="S3" s="19">
        <v>2000</v>
      </c>
      <c r="T3" s="19">
        <v>2001</v>
      </c>
      <c r="U3" s="19">
        <v>2002</v>
      </c>
      <c r="V3" s="19">
        <v>2003</v>
      </c>
      <c r="W3" s="19">
        <v>2004</v>
      </c>
      <c r="X3" s="19">
        <v>2005</v>
      </c>
      <c r="Y3" s="19">
        <v>2006</v>
      </c>
      <c r="Z3" s="19">
        <v>2007</v>
      </c>
      <c r="AA3" s="19">
        <v>2008</v>
      </c>
      <c r="AB3" s="19">
        <v>2009</v>
      </c>
      <c r="AC3" s="19" t="s">
        <v>17</v>
      </c>
    </row>
    <row r="4" spans="1:29" ht="12.75" customHeight="1">
      <c r="A4" s="14" t="s">
        <v>0</v>
      </c>
      <c r="B4" s="2" t="s">
        <v>80</v>
      </c>
      <c r="C4" s="1">
        <v>1942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1</v>
      </c>
      <c r="Y4" s="45">
        <v>0</v>
      </c>
      <c r="Z4" s="45">
        <v>0</v>
      </c>
      <c r="AA4" s="45">
        <v>0</v>
      </c>
      <c r="AB4" s="45">
        <v>0</v>
      </c>
      <c r="AC4" s="45">
        <v>1</v>
      </c>
    </row>
    <row r="5" spans="3:29" ht="12.75" customHeight="1">
      <c r="C5" s="1">
        <v>1985</v>
      </c>
      <c r="D5" s="45">
        <v>0</v>
      </c>
      <c r="E5" s="45">
        <v>0</v>
      </c>
      <c r="F5" s="45">
        <v>0</v>
      </c>
      <c r="G5" s="45">
        <v>0</v>
      </c>
      <c r="H5" s="45">
        <v>1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1</v>
      </c>
    </row>
    <row r="6" spans="2:29" ht="12.75" customHeight="1">
      <c r="B6" s="2"/>
      <c r="C6" s="1">
        <v>1986</v>
      </c>
      <c r="D6" s="110" t="s">
        <v>178</v>
      </c>
      <c r="E6" s="45">
        <v>17</v>
      </c>
      <c r="F6" s="45">
        <v>0</v>
      </c>
      <c r="G6" s="45">
        <v>0</v>
      </c>
      <c r="H6" s="45">
        <v>6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23</v>
      </c>
    </row>
    <row r="7" spans="2:29" ht="12.75" customHeight="1">
      <c r="B7" s="2"/>
      <c r="C7" s="1">
        <v>1987</v>
      </c>
      <c r="D7" s="110" t="s">
        <v>178</v>
      </c>
      <c r="E7" s="110" t="s">
        <v>178</v>
      </c>
      <c r="F7" s="45">
        <v>36</v>
      </c>
      <c r="G7" s="45">
        <v>0</v>
      </c>
      <c r="H7" s="45">
        <v>7</v>
      </c>
      <c r="I7" s="45">
        <v>0</v>
      </c>
      <c r="J7" s="45">
        <v>0</v>
      </c>
      <c r="K7" s="45">
        <v>1</v>
      </c>
      <c r="L7" s="45">
        <v>1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45</v>
      </c>
    </row>
    <row r="8" spans="2:29" ht="12.75" customHeight="1">
      <c r="B8" s="2"/>
      <c r="C8" s="1">
        <v>1988</v>
      </c>
      <c r="D8" s="110" t="s">
        <v>178</v>
      </c>
      <c r="E8" s="110" t="s">
        <v>178</v>
      </c>
      <c r="F8" s="110" t="s">
        <v>178</v>
      </c>
      <c r="G8" s="45">
        <v>17</v>
      </c>
      <c r="H8" s="45">
        <v>9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1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27</v>
      </c>
    </row>
    <row r="9" spans="2:29" ht="12.75" customHeight="1">
      <c r="B9" s="2"/>
      <c r="C9" s="1">
        <v>1989</v>
      </c>
      <c r="D9" s="110" t="s">
        <v>178</v>
      </c>
      <c r="E9" s="110" t="s">
        <v>178</v>
      </c>
      <c r="F9" s="110" t="s">
        <v>178</v>
      </c>
      <c r="G9" s="110" t="s">
        <v>178</v>
      </c>
      <c r="H9" s="45">
        <v>24</v>
      </c>
      <c r="I9" s="45">
        <v>2</v>
      </c>
      <c r="J9" s="45">
        <v>0</v>
      </c>
      <c r="K9" s="45">
        <v>1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27</v>
      </c>
    </row>
    <row r="10" spans="2:29" ht="12.75" customHeight="1">
      <c r="B10" s="2"/>
      <c r="C10" s="1">
        <v>1990</v>
      </c>
      <c r="D10" s="110" t="s">
        <v>178</v>
      </c>
      <c r="E10" s="110" t="s">
        <v>178</v>
      </c>
      <c r="F10" s="110" t="s">
        <v>178</v>
      </c>
      <c r="G10" s="110" t="s">
        <v>178</v>
      </c>
      <c r="H10" s="110" t="s">
        <v>178</v>
      </c>
      <c r="I10" s="45">
        <v>36</v>
      </c>
      <c r="J10" s="45">
        <v>5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41</v>
      </c>
    </row>
    <row r="11" spans="2:29" ht="12.75" customHeight="1">
      <c r="B11" s="2"/>
      <c r="C11" s="1">
        <v>1991</v>
      </c>
      <c r="D11" s="110" t="s">
        <v>178</v>
      </c>
      <c r="E11" s="110" t="s">
        <v>178</v>
      </c>
      <c r="F11" s="110" t="s">
        <v>178</v>
      </c>
      <c r="G11" s="110" t="s">
        <v>178</v>
      </c>
      <c r="H11" s="110" t="s">
        <v>178</v>
      </c>
      <c r="I11" s="110" t="s">
        <v>178</v>
      </c>
      <c r="J11" s="45">
        <v>64</v>
      </c>
      <c r="K11" s="45">
        <v>4</v>
      </c>
      <c r="L11" s="45">
        <v>1</v>
      </c>
      <c r="M11" s="45">
        <v>1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70</v>
      </c>
    </row>
    <row r="12" spans="2:29" ht="12.75" customHeight="1">
      <c r="B12" s="2"/>
      <c r="C12" s="1">
        <v>1992</v>
      </c>
      <c r="D12" s="110" t="s">
        <v>178</v>
      </c>
      <c r="E12" s="110" t="s">
        <v>178</v>
      </c>
      <c r="F12" s="110" t="s">
        <v>178</v>
      </c>
      <c r="G12" s="110" t="s">
        <v>178</v>
      </c>
      <c r="H12" s="110" t="s">
        <v>178</v>
      </c>
      <c r="I12" s="110" t="s">
        <v>178</v>
      </c>
      <c r="J12" s="110" t="s">
        <v>178</v>
      </c>
      <c r="K12" s="45">
        <v>118</v>
      </c>
      <c r="L12" s="45">
        <v>3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121</v>
      </c>
    </row>
    <row r="13" spans="2:29" ht="12.75" customHeight="1">
      <c r="B13" s="2"/>
      <c r="C13" s="1">
        <v>1993</v>
      </c>
      <c r="D13" s="110" t="s">
        <v>178</v>
      </c>
      <c r="E13" s="110" t="s">
        <v>178</v>
      </c>
      <c r="F13" s="110" t="s">
        <v>178</v>
      </c>
      <c r="G13" s="110" t="s">
        <v>178</v>
      </c>
      <c r="H13" s="110" t="s">
        <v>178</v>
      </c>
      <c r="I13" s="110" t="s">
        <v>178</v>
      </c>
      <c r="J13" s="110" t="s">
        <v>178</v>
      </c>
      <c r="K13" s="110" t="s">
        <v>178</v>
      </c>
      <c r="L13" s="45">
        <v>119</v>
      </c>
      <c r="M13" s="45">
        <v>5</v>
      </c>
      <c r="N13" s="45">
        <v>0</v>
      </c>
      <c r="O13" s="45">
        <v>1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125</v>
      </c>
    </row>
    <row r="14" spans="2:29" ht="12.75" customHeight="1">
      <c r="B14" s="2"/>
      <c r="C14" s="1">
        <v>1994</v>
      </c>
      <c r="D14" s="110" t="s">
        <v>178</v>
      </c>
      <c r="E14" s="110" t="s">
        <v>178</v>
      </c>
      <c r="F14" s="110" t="s">
        <v>178</v>
      </c>
      <c r="G14" s="110" t="s">
        <v>178</v>
      </c>
      <c r="H14" s="110" t="s">
        <v>178</v>
      </c>
      <c r="I14" s="110" t="s">
        <v>178</v>
      </c>
      <c r="J14" s="110" t="s">
        <v>178</v>
      </c>
      <c r="K14" s="110" t="s">
        <v>178</v>
      </c>
      <c r="L14" s="110" t="s">
        <v>178</v>
      </c>
      <c r="M14" s="45">
        <v>159</v>
      </c>
      <c r="N14" s="45">
        <v>9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168</v>
      </c>
    </row>
    <row r="15" spans="2:29" ht="12.75" customHeight="1">
      <c r="B15" s="2"/>
      <c r="C15" s="1">
        <v>1995</v>
      </c>
      <c r="D15" s="110" t="s">
        <v>178</v>
      </c>
      <c r="E15" s="110" t="s">
        <v>178</v>
      </c>
      <c r="F15" s="110" t="s">
        <v>178</v>
      </c>
      <c r="G15" s="110" t="s">
        <v>178</v>
      </c>
      <c r="H15" s="110" t="s">
        <v>178</v>
      </c>
      <c r="I15" s="110" t="s">
        <v>178</v>
      </c>
      <c r="J15" s="110" t="s">
        <v>178</v>
      </c>
      <c r="K15" s="110" t="s">
        <v>178</v>
      </c>
      <c r="L15" s="110" t="s">
        <v>178</v>
      </c>
      <c r="M15" s="110" t="s">
        <v>178</v>
      </c>
      <c r="N15" s="45">
        <v>158</v>
      </c>
      <c r="O15" s="45">
        <v>2</v>
      </c>
      <c r="P15" s="45">
        <v>0</v>
      </c>
      <c r="Q15" s="45">
        <v>1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161</v>
      </c>
    </row>
    <row r="16" spans="2:29" ht="12.75" customHeight="1">
      <c r="B16" s="2"/>
      <c r="C16" s="1">
        <v>1996</v>
      </c>
      <c r="D16" s="110" t="s">
        <v>178</v>
      </c>
      <c r="E16" s="110" t="s">
        <v>178</v>
      </c>
      <c r="F16" s="110" t="s">
        <v>178</v>
      </c>
      <c r="G16" s="110" t="s">
        <v>178</v>
      </c>
      <c r="H16" s="110" t="s">
        <v>178</v>
      </c>
      <c r="I16" s="110" t="s">
        <v>178</v>
      </c>
      <c r="J16" s="110" t="s">
        <v>178</v>
      </c>
      <c r="K16" s="110" t="s">
        <v>178</v>
      </c>
      <c r="L16" s="110" t="s">
        <v>178</v>
      </c>
      <c r="M16" s="110" t="s">
        <v>178</v>
      </c>
      <c r="N16" s="110" t="s">
        <v>178</v>
      </c>
      <c r="O16" s="45">
        <v>228</v>
      </c>
      <c r="P16" s="45">
        <v>5</v>
      </c>
      <c r="Q16" s="45">
        <v>1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234</v>
      </c>
    </row>
    <row r="17" spans="2:29" ht="12.75" customHeight="1">
      <c r="B17" s="2"/>
      <c r="C17" s="1">
        <v>1997</v>
      </c>
      <c r="D17" s="110" t="s">
        <v>178</v>
      </c>
      <c r="E17" s="110" t="s">
        <v>178</v>
      </c>
      <c r="F17" s="110" t="s">
        <v>178</v>
      </c>
      <c r="G17" s="110" t="s">
        <v>178</v>
      </c>
      <c r="H17" s="110" t="s">
        <v>178</v>
      </c>
      <c r="I17" s="110" t="s">
        <v>178</v>
      </c>
      <c r="J17" s="110" t="s">
        <v>178</v>
      </c>
      <c r="K17" s="110" t="s">
        <v>178</v>
      </c>
      <c r="L17" s="110" t="s">
        <v>178</v>
      </c>
      <c r="M17" s="110" t="s">
        <v>178</v>
      </c>
      <c r="N17" s="110" t="s">
        <v>178</v>
      </c>
      <c r="O17" s="110" t="s">
        <v>178</v>
      </c>
      <c r="P17" s="45">
        <v>262</v>
      </c>
      <c r="Q17" s="45">
        <v>10</v>
      </c>
      <c r="R17" s="45">
        <v>0</v>
      </c>
      <c r="S17" s="45">
        <v>0</v>
      </c>
      <c r="T17" s="45">
        <v>0</v>
      </c>
      <c r="U17" s="45">
        <v>1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273</v>
      </c>
    </row>
    <row r="18" spans="2:29" ht="12.75" customHeight="1">
      <c r="B18" s="2"/>
      <c r="C18" s="1">
        <v>1998</v>
      </c>
      <c r="D18" s="110" t="s">
        <v>178</v>
      </c>
      <c r="E18" s="110" t="s">
        <v>178</v>
      </c>
      <c r="F18" s="110" t="s">
        <v>178</v>
      </c>
      <c r="G18" s="110" t="s">
        <v>178</v>
      </c>
      <c r="H18" s="110" t="s">
        <v>178</v>
      </c>
      <c r="I18" s="110" t="s">
        <v>178</v>
      </c>
      <c r="J18" s="110" t="s">
        <v>178</v>
      </c>
      <c r="K18" s="110" t="s">
        <v>178</v>
      </c>
      <c r="L18" s="110" t="s">
        <v>178</v>
      </c>
      <c r="M18" s="110" t="s">
        <v>178</v>
      </c>
      <c r="N18" s="110" t="s">
        <v>178</v>
      </c>
      <c r="O18" s="110" t="s">
        <v>178</v>
      </c>
      <c r="P18" s="110" t="s">
        <v>178</v>
      </c>
      <c r="Q18" s="45">
        <v>291</v>
      </c>
      <c r="R18" s="45">
        <v>25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316</v>
      </c>
    </row>
    <row r="19" spans="2:29" ht="12.75" customHeight="1">
      <c r="B19" s="2"/>
      <c r="C19" s="1">
        <v>1999</v>
      </c>
      <c r="D19" s="110" t="s">
        <v>178</v>
      </c>
      <c r="E19" s="110" t="s">
        <v>178</v>
      </c>
      <c r="F19" s="110" t="s">
        <v>178</v>
      </c>
      <c r="G19" s="110" t="s">
        <v>178</v>
      </c>
      <c r="H19" s="110" t="s">
        <v>178</v>
      </c>
      <c r="I19" s="110" t="s">
        <v>178</v>
      </c>
      <c r="J19" s="110" t="s">
        <v>178</v>
      </c>
      <c r="K19" s="110" t="s">
        <v>178</v>
      </c>
      <c r="L19" s="110" t="s">
        <v>178</v>
      </c>
      <c r="M19" s="110" t="s">
        <v>178</v>
      </c>
      <c r="N19" s="110" t="s">
        <v>178</v>
      </c>
      <c r="O19" s="110" t="s">
        <v>178</v>
      </c>
      <c r="P19" s="110" t="s">
        <v>178</v>
      </c>
      <c r="Q19" s="110" t="s">
        <v>178</v>
      </c>
      <c r="R19" s="45">
        <v>391</v>
      </c>
      <c r="S19" s="45">
        <v>5</v>
      </c>
      <c r="T19" s="45">
        <v>0</v>
      </c>
      <c r="U19" s="45">
        <v>1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397</v>
      </c>
    </row>
    <row r="20" spans="2:29" ht="12.75" customHeight="1">
      <c r="B20" s="2"/>
      <c r="C20" s="1">
        <v>2000</v>
      </c>
      <c r="D20" s="110" t="s">
        <v>178</v>
      </c>
      <c r="E20" s="110" t="s">
        <v>178</v>
      </c>
      <c r="F20" s="110" t="s">
        <v>178</v>
      </c>
      <c r="G20" s="110" t="s">
        <v>178</v>
      </c>
      <c r="H20" s="110" t="s">
        <v>178</v>
      </c>
      <c r="I20" s="110" t="s">
        <v>178</v>
      </c>
      <c r="J20" s="110" t="s">
        <v>178</v>
      </c>
      <c r="K20" s="110" t="s">
        <v>178</v>
      </c>
      <c r="L20" s="110" t="s">
        <v>178</v>
      </c>
      <c r="M20" s="110" t="s">
        <v>178</v>
      </c>
      <c r="N20" s="110" t="s">
        <v>178</v>
      </c>
      <c r="O20" s="110" t="s">
        <v>178</v>
      </c>
      <c r="P20" s="110" t="s">
        <v>178</v>
      </c>
      <c r="Q20" s="110" t="s">
        <v>178</v>
      </c>
      <c r="R20" s="110" t="s">
        <v>178</v>
      </c>
      <c r="S20" s="45">
        <v>363</v>
      </c>
      <c r="T20" s="45">
        <v>6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369</v>
      </c>
    </row>
    <row r="21" spans="2:29" ht="12.75" customHeight="1">
      <c r="B21" s="2"/>
      <c r="C21" s="1">
        <v>2001</v>
      </c>
      <c r="D21" s="110" t="s">
        <v>178</v>
      </c>
      <c r="E21" s="110" t="s">
        <v>178</v>
      </c>
      <c r="F21" s="110" t="s">
        <v>178</v>
      </c>
      <c r="G21" s="110" t="s">
        <v>178</v>
      </c>
      <c r="H21" s="110" t="s">
        <v>178</v>
      </c>
      <c r="I21" s="110" t="s">
        <v>178</v>
      </c>
      <c r="J21" s="110" t="s">
        <v>178</v>
      </c>
      <c r="K21" s="110" t="s">
        <v>178</v>
      </c>
      <c r="L21" s="110" t="s">
        <v>178</v>
      </c>
      <c r="M21" s="110" t="s">
        <v>178</v>
      </c>
      <c r="N21" s="110" t="s">
        <v>178</v>
      </c>
      <c r="O21" s="110" t="s">
        <v>178</v>
      </c>
      <c r="P21" s="110" t="s">
        <v>178</v>
      </c>
      <c r="Q21" s="110" t="s">
        <v>178</v>
      </c>
      <c r="R21" s="110" t="s">
        <v>178</v>
      </c>
      <c r="S21" s="110" t="s">
        <v>178</v>
      </c>
      <c r="T21" s="45">
        <v>519</v>
      </c>
      <c r="U21" s="45">
        <v>11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530</v>
      </c>
    </row>
    <row r="22" spans="2:29" ht="12.75" customHeight="1">
      <c r="B22" s="2"/>
      <c r="C22" s="1">
        <v>2002</v>
      </c>
      <c r="D22" s="110" t="s">
        <v>178</v>
      </c>
      <c r="E22" s="110" t="s">
        <v>178</v>
      </c>
      <c r="F22" s="110" t="s">
        <v>178</v>
      </c>
      <c r="G22" s="110" t="s">
        <v>178</v>
      </c>
      <c r="H22" s="110" t="s">
        <v>178</v>
      </c>
      <c r="I22" s="110" t="s">
        <v>178</v>
      </c>
      <c r="J22" s="110" t="s">
        <v>178</v>
      </c>
      <c r="K22" s="110" t="s">
        <v>178</v>
      </c>
      <c r="L22" s="110" t="s">
        <v>178</v>
      </c>
      <c r="M22" s="110" t="s">
        <v>178</v>
      </c>
      <c r="N22" s="110" t="s">
        <v>178</v>
      </c>
      <c r="O22" s="110" t="s">
        <v>178</v>
      </c>
      <c r="P22" s="110" t="s">
        <v>178</v>
      </c>
      <c r="Q22" s="110" t="s">
        <v>178</v>
      </c>
      <c r="R22" s="110" t="s">
        <v>178</v>
      </c>
      <c r="S22" s="110" t="s">
        <v>178</v>
      </c>
      <c r="T22" s="110" t="s">
        <v>178</v>
      </c>
      <c r="U22" s="45">
        <v>508</v>
      </c>
      <c r="V22" s="45">
        <v>11</v>
      </c>
      <c r="W22" s="45">
        <v>2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521</v>
      </c>
    </row>
    <row r="23" spans="2:29" ht="12.75" customHeight="1">
      <c r="B23" s="2"/>
      <c r="C23" s="1">
        <v>2003</v>
      </c>
      <c r="D23" s="110" t="s">
        <v>178</v>
      </c>
      <c r="E23" s="110" t="s">
        <v>178</v>
      </c>
      <c r="F23" s="110" t="s">
        <v>178</v>
      </c>
      <c r="G23" s="110" t="s">
        <v>178</v>
      </c>
      <c r="H23" s="110" t="s">
        <v>178</v>
      </c>
      <c r="I23" s="110" t="s">
        <v>178</v>
      </c>
      <c r="J23" s="110" t="s">
        <v>178</v>
      </c>
      <c r="K23" s="110" t="s">
        <v>178</v>
      </c>
      <c r="L23" s="110" t="s">
        <v>178</v>
      </c>
      <c r="M23" s="110" t="s">
        <v>178</v>
      </c>
      <c r="N23" s="110" t="s">
        <v>178</v>
      </c>
      <c r="O23" s="110" t="s">
        <v>178</v>
      </c>
      <c r="P23" s="110" t="s">
        <v>178</v>
      </c>
      <c r="Q23" s="110" t="s">
        <v>178</v>
      </c>
      <c r="R23" s="110" t="s">
        <v>178</v>
      </c>
      <c r="S23" s="110" t="s">
        <v>178</v>
      </c>
      <c r="T23" s="110" t="s">
        <v>178</v>
      </c>
      <c r="U23" s="110" t="s">
        <v>178</v>
      </c>
      <c r="V23" s="45">
        <v>546</v>
      </c>
      <c r="W23" s="45">
        <v>10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556</v>
      </c>
    </row>
    <row r="24" spans="2:29" ht="12.75" customHeight="1">
      <c r="B24" s="2"/>
      <c r="C24" s="1">
        <v>2004</v>
      </c>
      <c r="D24" s="110" t="s">
        <v>178</v>
      </c>
      <c r="E24" s="110" t="s">
        <v>178</v>
      </c>
      <c r="F24" s="110" t="s">
        <v>178</v>
      </c>
      <c r="G24" s="110" t="s">
        <v>178</v>
      </c>
      <c r="H24" s="110" t="s">
        <v>178</v>
      </c>
      <c r="I24" s="110" t="s">
        <v>178</v>
      </c>
      <c r="J24" s="110" t="s">
        <v>178</v>
      </c>
      <c r="K24" s="110" t="s">
        <v>178</v>
      </c>
      <c r="L24" s="110" t="s">
        <v>178</v>
      </c>
      <c r="M24" s="110" t="s">
        <v>178</v>
      </c>
      <c r="N24" s="110" t="s">
        <v>178</v>
      </c>
      <c r="O24" s="110" t="s">
        <v>178</v>
      </c>
      <c r="P24" s="110" t="s">
        <v>178</v>
      </c>
      <c r="Q24" s="110" t="s">
        <v>178</v>
      </c>
      <c r="R24" s="110" t="s">
        <v>178</v>
      </c>
      <c r="S24" s="110" t="s">
        <v>178</v>
      </c>
      <c r="T24" s="110" t="s">
        <v>178</v>
      </c>
      <c r="U24" s="110" t="s">
        <v>178</v>
      </c>
      <c r="V24" s="110" t="s">
        <v>178</v>
      </c>
      <c r="W24" s="45">
        <v>668</v>
      </c>
      <c r="X24" s="45">
        <v>10</v>
      </c>
      <c r="Y24" s="45">
        <v>0</v>
      </c>
      <c r="Z24" s="45">
        <v>0</v>
      </c>
      <c r="AA24" s="45">
        <v>0</v>
      </c>
      <c r="AB24" s="45">
        <v>0</v>
      </c>
      <c r="AC24" s="45">
        <v>678</v>
      </c>
    </row>
    <row r="25" spans="2:29" ht="12.75" customHeight="1">
      <c r="B25" s="2"/>
      <c r="C25" s="1">
        <v>2005</v>
      </c>
      <c r="D25" s="110" t="s">
        <v>178</v>
      </c>
      <c r="E25" s="110" t="s">
        <v>178</v>
      </c>
      <c r="F25" s="110" t="s">
        <v>178</v>
      </c>
      <c r="G25" s="110" t="s">
        <v>178</v>
      </c>
      <c r="H25" s="110" t="s">
        <v>178</v>
      </c>
      <c r="I25" s="110" t="s">
        <v>178</v>
      </c>
      <c r="J25" s="110" t="s">
        <v>178</v>
      </c>
      <c r="K25" s="110" t="s">
        <v>178</v>
      </c>
      <c r="L25" s="110" t="s">
        <v>178</v>
      </c>
      <c r="M25" s="110" t="s">
        <v>178</v>
      </c>
      <c r="N25" s="110" t="s">
        <v>178</v>
      </c>
      <c r="O25" s="110" t="s">
        <v>178</v>
      </c>
      <c r="P25" s="110" t="s">
        <v>178</v>
      </c>
      <c r="Q25" s="110" t="s">
        <v>178</v>
      </c>
      <c r="R25" s="110" t="s">
        <v>178</v>
      </c>
      <c r="S25" s="110" t="s">
        <v>178</v>
      </c>
      <c r="T25" s="110" t="s">
        <v>178</v>
      </c>
      <c r="U25" s="110" t="s">
        <v>178</v>
      </c>
      <c r="V25" s="110" t="s">
        <v>178</v>
      </c>
      <c r="W25" s="110" t="s">
        <v>178</v>
      </c>
      <c r="X25" s="45">
        <v>730</v>
      </c>
      <c r="Y25" s="45">
        <v>22</v>
      </c>
      <c r="Z25" s="45">
        <v>0</v>
      </c>
      <c r="AA25" s="45">
        <v>0</v>
      </c>
      <c r="AB25" s="45">
        <v>0</v>
      </c>
      <c r="AC25" s="45">
        <v>752</v>
      </c>
    </row>
    <row r="26" spans="2:29" ht="12.75" customHeight="1">
      <c r="B26" s="2"/>
      <c r="C26" s="1">
        <v>2006</v>
      </c>
      <c r="D26" s="110" t="s">
        <v>178</v>
      </c>
      <c r="E26" s="110" t="s">
        <v>178</v>
      </c>
      <c r="F26" s="110" t="s">
        <v>178</v>
      </c>
      <c r="G26" s="110" t="s">
        <v>178</v>
      </c>
      <c r="H26" s="110" t="s">
        <v>178</v>
      </c>
      <c r="I26" s="110" t="s">
        <v>178</v>
      </c>
      <c r="J26" s="110" t="s">
        <v>178</v>
      </c>
      <c r="K26" s="110" t="s">
        <v>178</v>
      </c>
      <c r="L26" s="110" t="s">
        <v>178</v>
      </c>
      <c r="M26" s="110" t="s">
        <v>178</v>
      </c>
      <c r="N26" s="110" t="s">
        <v>178</v>
      </c>
      <c r="O26" s="110" t="s">
        <v>178</v>
      </c>
      <c r="P26" s="110" t="s">
        <v>178</v>
      </c>
      <c r="Q26" s="110" t="s">
        <v>178</v>
      </c>
      <c r="R26" s="110" t="s">
        <v>178</v>
      </c>
      <c r="S26" s="110" t="s">
        <v>178</v>
      </c>
      <c r="T26" s="110" t="s">
        <v>178</v>
      </c>
      <c r="U26" s="110" t="s">
        <v>178</v>
      </c>
      <c r="V26" s="110" t="s">
        <v>178</v>
      </c>
      <c r="W26" s="110" t="s">
        <v>178</v>
      </c>
      <c r="X26" s="110" t="s">
        <v>178</v>
      </c>
      <c r="Y26" s="45">
        <v>814</v>
      </c>
      <c r="Z26" s="45">
        <v>13</v>
      </c>
      <c r="AA26" s="45">
        <v>0</v>
      </c>
      <c r="AB26" s="45">
        <v>0</v>
      </c>
      <c r="AC26" s="45">
        <v>827</v>
      </c>
    </row>
    <row r="27" spans="2:29" ht="12.75" customHeight="1">
      <c r="B27" s="2"/>
      <c r="C27" s="1">
        <v>2007</v>
      </c>
      <c r="D27" s="110" t="s">
        <v>178</v>
      </c>
      <c r="E27" s="110" t="s">
        <v>178</v>
      </c>
      <c r="F27" s="110" t="s">
        <v>178</v>
      </c>
      <c r="G27" s="110" t="s">
        <v>178</v>
      </c>
      <c r="H27" s="110" t="s">
        <v>178</v>
      </c>
      <c r="I27" s="110" t="s">
        <v>178</v>
      </c>
      <c r="J27" s="110" t="s">
        <v>178</v>
      </c>
      <c r="K27" s="110" t="s">
        <v>178</v>
      </c>
      <c r="L27" s="110" t="s">
        <v>178</v>
      </c>
      <c r="M27" s="110" t="s">
        <v>178</v>
      </c>
      <c r="N27" s="110" t="s">
        <v>178</v>
      </c>
      <c r="O27" s="110" t="s">
        <v>178</v>
      </c>
      <c r="P27" s="110" t="s">
        <v>178</v>
      </c>
      <c r="Q27" s="110" t="s">
        <v>178</v>
      </c>
      <c r="R27" s="110" t="s">
        <v>178</v>
      </c>
      <c r="S27" s="110" t="s">
        <v>178</v>
      </c>
      <c r="T27" s="110" t="s">
        <v>178</v>
      </c>
      <c r="U27" s="110" t="s">
        <v>178</v>
      </c>
      <c r="V27" s="110" t="s">
        <v>178</v>
      </c>
      <c r="W27" s="110" t="s">
        <v>178</v>
      </c>
      <c r="X27" s="110" t="s">
        <v>178</v>
      </c>
      <c r="Y27" s="110" t="s">
        <v>178</v>
      </c>
      <c r="Z27" s="45">
        <v>956</v>
      </c>
      <c r="AA27" s="45">
        <v>14</v>
      </c>
      <c r="AB27" s="45">
        <v>0</v>
      </c>
      <c r="AC27" s="45">
        <v>970</v>
      </c>
    </row>
    <row r="28" spans="2:29" ht="12.75" customHeight="1">
      <c r="B28" s="2"/>
      <c r="C28" s="1">
        <v>2008</v>
      </c>
      <c r="D28" s="110" t="s">
        <v>178</v>
      </c>
      <c r="E28" s="110" t="s">
        <v>178</v>
      </c>
      <c r="F28" s="110" t="s">
        <v>178</v>
      </c>
      <c r="G28" s="110" t="s">
        <v>178</v>
      </c>
      <c r="H28" s="110" t="s">
        <v>178</v>
      </c>
      <c r="I28" s="110" t="s">
        <v>178</v>
      </c>
      <c r="J28" s="110" t="s">
        <v>178</v>
      </c>
      <c r="K28" s="110" t="s">
        <v>178</v>
      </c>
      <c r="L28" s="110" t="s">
        <v>178</v>
      </c>
      <c r="M28" s="110" t="s">
        <v>178</v>
      </c>
      <c r="N28" s="110" t="s">
        <v>178</v>
      </c>
      <c r="O28" s="110" t="s">
        <v>178</v>
      </c>
      <c r="P28" s="110" t="s">
        <v>178</v>
      </c>
      <c r="Q28" s="110" t="s">
        <v>178</v>
      </c>
      <c r="R28" s="110" t="s">
        <v>178</v>
      </c>
      <c r="S28" s="110" t="s">
        <v>178</v>
      </c>
      <c r="T28" s="110" t="s">
        <v>178</v>
      </c>
      <c r="U28" s="110" t="s">
        <v>178</v>
      </c>
      <c r="V28" s="110" t="s">
        <v>178</v>
      </c>
      <c r="W28" s="110" t="s">
        <v>178</v>
      </c>
      <c r="X28" s="110" t="s">
        <v>178</v>
      </c>
      <c r="Y28" s="110" t="s">
        <v>178</v>
      </c>
      <c r="Z28" s="110" t="s">
        <v>178</v>
      </c>
      <c r="AA28" s="45">
        <v>1019</v>
      </c>
      <c r="AB28" s="224">
        <v>16</v>
      </c>
      <c r="AC28" s="224">
        <v>1035</v>
      </c>
    </row>
    <row r="29" spans="2:29" ht="12.75" customHeight="1">
      <c r="B29" s="2"/>
      <c r="C29" s="1">
        <v>2009</v>
      </c>
      <c r="D29" s="110" t="s">
        <v>178</v>
      </c>
      <c r="E29" s="110" t="s">
        <v>178</v>
      </c>
      <c r="F29" s="110" t="s">
        <v>178</v>
      </c>
      <c r="G29" s="110" t="s">
        <v>178</v>
      </c>
      <c r="H29" s="110" t="s">
        <v>178</v>
      </c>
      <c r="I29" s="110" t="s">
        <v>178</v>
      </c>
      <c r="J29" s="110" t="s">
        <v>178</v>
      </c>
      <c r="K29" s="110" t="s">
        <v>178</v>
      </c>
      <c r="L29" s="110" t="s">
        <v>178</v>
      </c>
      <c r="M29" s="110" t="s">
        <v>178</v>
      </c>
      <c r="N29" s="110" t="s">
        <v>178</v>
      </c>
      <c r="O29" s="110" t="s">
        <v>178</v>
      </c>
      <c r="P29" s="110" t="s">
        <v>178</v>
      </c>
      <c r="Q29" s="110" t="s">
        <v>178</v>
      </c>
      <c r="R29" s="110" t="s">
        <v>178</v>
      </c>
      <c r="S29" s="110" t="s">
        <v>178</v>
      </c>
      <c r="T29" s="110" t="s">
        <v>178</v>
      </c>
      <c r="U29" s="110" t="s">
        <v>178</v>
      </c>
      <c r="V29" s="110" t="s">
        <v>178</v>
      </c>
      <c r="W29" s="110" t="s">
        <v>178</v>
      </c>
      <c r="X29" s="110" t="s">
        <v>178</v>
      </c>
      <c r="Y29" s="110" t="s">
        <v>178</v>
      </c>
      <c r="Z29" s="110" t="s">
        <v>178</v>
      </c>
      <c r="AA29" s="110" t="s">
        <v>178</v>
      </c>
      <c r="AB29" s="224">
        <v>916</v>
      </c>
      <c r="AC29" s="224">
        <v>916</v>
      </c>
    </row>
    <row r="30" spans="2:29" ht="12.75" customHeight="1" thickBot="1">
      <c r="B30" s="12"/>
      <c r="C30" s="53" t="s">
        <v>76</v>
      </c>
      <c r="D30" s="20">
        <v>0</v>
      </c>
      <c r="E30" s="20">
        <v>17</v>
      </c>
      <c r="F30" s="20">
        <v>36</v>
      </c>
      <c r="G30" s="20">
        <v>17</v>
      </c>
      <c r="H30" s="20">
        <v>47</v>
      </c>
      <c r="I30" s="20">
        <v>38</v>
      </c>
      <c r="J30" s="20">
        <v>69</v>
      </c>
      <c r="K30" s="20">
        <v>124</v>
      </c>
      <c r="L30" s="20">
        <v>124</v>
      </c>
      <c r="M30" s="20">
        <v>165</v>
      </c>
      <c r="N30" s="20">
        <v>167</v>
      </c>
      <c r="O30" s="20">
        <v>232</v>
      </c>
      <c r="P30" s="20">
        <v>267</v>
      </c>
      <c r="Q30" s="20">
        <v>303</v>
      </c>
      <c r="R30" s="20">
        <v>416</v>
      </c>
      <c r="S30" s="20">
        <v>368</v>
      </c>
      <c r="T30" s="20">
        <v>525</v>
      </c>
      <c r="U30" s="20">
        <v>521</v>
      </c>
      <c r="V30" s="20">
        <v>557</v>
      </c>
      <c r="W30" s="20">
        <v>680</v>
      </c>
      <c r="X30" s="20">
        <v>741</v>
      </c>
      <c r="Y30" s="20">
        <v>836</v>
      </c>
      <c r="Z30" s="20">
        <v>969</v>
      </c>
      <c r="AA30" s="20">
        <v>1033</v>
      </c>
      <c r="AB30" s="20">
        <v>932</v>
      </c>
      <c r="AC30" s="20">
        <v>9184</v>
      </c>
    </row>
    <row r="31" spans="2:29" ht="12.75" customHeight="1">
      <c r="B31" s="2" t="s">
        <v>73</v>
      </c>
      <c r="C31" s="1">
        <v>1942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</row>
    <row r="32" spans="3:29" ht="12.75" customHeight="1">
      <c r="C32" s="1">
        <v>1985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</row>
    <row r="33" spans="2:29" ht="12.75" customHeight="1">
      <c r="B33" s="2"/>
      <c r="C33" s="1">
        <v>1986</v>
      </c>
      <c r="D33" s="110" t="s">
        <v>178</v>
      </c>
      <c r="E33" s="45">
        <v>1</v>
      </c>
      <c r="F33" s="45">
        <v>0</v>
      </c>
      <c r="G33" s="45">
        <v>0</v>
      </c>
      <c r="H33" s="45">
        <v>2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3</v>
      </c>
    </row>
    <row r="34" spans="2:29" ht="12.75" customHeight="1">
      <c r="B34" s="2"/>
      <c r="C34" s="1">
        <v>1987</v>
      </c>
      <c r="D34" s="110" t="s">
        <v>178</v>
      </c>
      <c r="E34" s="110" t="s">
        <v>178</v>
      </c>
      <c r="F34" s="45">
        <v>9</v>
      </c>
      <c r="G34" s="45">
        <v>0</v>
      </c>
      <c r="H34" s="45">
        <v>3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12</v>
      </c>
    </row>
    <row r="35" spans="2:29" ht="12.75" customHeight="1">
      <c r="B35" s="2"/>
      <c r="C35" s="1">
        <v>1988</v>
      </c>
      <c r="D35" s="110" t="s">
        <v>178</v>
      </c>
      <c r="E35" s="110" t="s">
        <v>178</v>
      </c>
      <c r="F35" s="110" t="s">
        <v>178</v>
      </c>
      <c r="G35" s="45">
        <v>7</v>
      </c>
      <c r="H35" s="45">
        <v>2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9</v>
      </c>
    </row>
    <row r="36" spans="2:29" ht="12.75" customHeight="1">
      <c r="B36" s="2"/>
      <c r="C36" s="1">
        <v>1989</v>
      </c>
      <c r="D36" s="110" t="s">
        <v>178</v>
      </c>
      <c r="E36" s="110" t="s">
        <v>178</v>
      </c>
      <c r="F36" s="110" t="s">
        <v>178</v>
      </c>
      <c r="G36" s="110" t="s">
        <v>178</v>
      </c>
      <c r="H36" s="45">
        <v>17</v>
      </c>
      <c r="I36" s="45">
        <v>2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19</v>
      </c>
    </row>
    <row r="37" spans="2:29" ht="12.75" customHeight="1">
      <c r="B37" s="2"/>
      <c r="C37" s="1">
        <v>1990</v>
      </c>
      <c r="D37" s="110" t="s">
        <v>178</v>
      </c>
      <c r="E37" s="110" t="s">
        <v>178</v>
      </c>
      <c r="F37" s="110" t="s">
        <v>178</v>
      </c>
      <c r="G37" s="110" t="s">
        <v>178</v>
      </c>
      <c r="H37" s="110" t="s">
        <v>178</v>
      </c>
      <c r="I37" s="45">
        <v>27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27</v>
      </c>
    </row>
    <row r="38" spans="2:29" ht="12.75" customHeight="1">
      <c r="B38" s="2"/>
      <c r="C38" s="1">
        <v>1991</v>
      </c>
      <c r="D38" s="110" t="s">
        <v>178</v>
      </c>
      <c r="E38" s="110" t="s">
        <v>178</v>
      </c>
      <c r="F38" s="110" t="s">
        <v>178</v>
      </c>
      <c r="G38" s="110" t="s">
        <v>178</v>
      </c>
      <c r="H38" s="110" t="s">
        <v>178</v>
      </c>
      <c r="I38" s="110" t="s">
        <v>178</v>
      </c>
      <c r="J38" s="45">
        <v>134</v>
      </c>
      <c r="K38" s="45">
        <v>5</v>
      </c>
      <c r="L38" s="45">
        <v>1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140</v>
      </c>
    </row>
    <row r="39" spans="2:29" ht="12.75" customHeight="1">
      <c r="B39" s="2"/>
      <c r="C39" s="1">
        <v>1992</v>
      </c>
      <c r="D39" s="110" t="s">
        <v>178</v>
      </c>
      <c r="E39" s="110" t="s">
        <v>178</v>
      </c>
      <c r="F39" s="110" t="s">
        <v>178</v>
      </c>
      <c r="G39" s="110" t="s">
        <v>178</v>
      </c>
      <c r="H39" s="110" t="s">
        <v>178</v>
      </c>
      <c r="I39" s="110" t="s">
        <v>178</v>
      </c>
      <c r="J39" s="110" t="s">
        <v>178</v>
      </c>
      <c r="K39" s="45">
        <v>311</v>
      </c>
      <c r="L39" s="45">
        <v>7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318</v>
      </c>
    </row>
    <row r="40" spans="2:29" ht="12.75" customHeight="1">
      <c r="B40" s="2"/>
      <c r="C40" s="1">
        <v>1993</v>
      </c>
      <c r="D40" s="110" t="s">
        <v>178</v>
      </c>
      <c r="E40" s="110" t="s">
        <v>178</v>
      </c>
      <c r="F40" s="110" t="s">
        <v>178</v>
      </c>
      <c r="G40" s="110" t="s">
        <v>178</v>
      </c>
      <c r="H40" s="110" t="s">
        <v>178</v>
      </c>
      <c r="I40" s="110" t="s">
        <v>178</v>
      </c>
      <c r="J40" s="110" t="s">
        <v>178</v>
      </c>
      <c r="K40" s="110" t="s">
        <v>178</v>
      </c>
      <c r="L40" s="45">
        <v>146</v>
      </c>
      <c r="M40" s="45">
        <v>1</v>
      </c>
      <c r="N40" s="45">
        <v>0</v>
      </c>
      <c r="O40" s="45">
        <v>1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148</v>
      </c>
    </row>
    <row r="41" spans="2:29" ht="12.75" customHeight="1">
      <c r="B41" s="2"/>
      <c r="C41" s="1">
        <v>1994</v>
      </c>
      <c r="D41" s="110" t="s">
        <v>178</v>
      </c>
      <c r="E41" s="110" t="s">
        <v>178</v>
      </c>
      <c r="F41" s="110" t="s">
        <v>178</v>
      </c>
      <c r="G41" s="110" t="s">
        <v>178</v>
      </c>
      <c r="H41" s="110" t="s">
        <v>178</v>
      </c>
      <c r="I41" s="110" t="s">
        <v>178</v>
      </c>
      <c r="J41" s="110" t="s">
        <v>178</v>
      </c>
      <c r="K41" s="110" t="s">
        <v>178</v>
      </c>
      <c r="L41" s="110" t="s">
        <v>178</v>
      </c>
      <c r="M41" s="45">
        <v>129</v>
      </c>
      <c r="N41" s="45">
        <v>3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132</v>
      </c>
    </row>
    <row r="42" spans="2:29" ht="12.75" customHeight="1">
      <c r="B42" s="2"/>
      <c r="C42" s="1">
        <v>1995</v>
      </c>
      <c r="D42" s="110" t="s">
        <v>178</v>
      </c>
      <c r="E42" s="110" t="s">
        <v>178</v>
      </c>
      <c r="F42" s="110" t="s">
        <v>178</v>
      </c>
      <c r="G42" s="110" t="s">
        <v>178</v>
      </c>
      <c r="H42" s="110" t="s">
        <v>178</v>
      </c>
      <c r="I42" s="110" t="s">
        <v>178</v>
      </c>
      <c r="J42" s="110" t="s">
        <v>178</v>
      </c>
      <c r="K42" s="110" t="s">
        <v>178</v>
      </c>
      <c r="L42" s="110" t="s">
        <v>178</v>
      </c>
      <c r="M42" s="110" t="s">
        <v>178</v>
      </c>
      <c r="N42" s="45">
        <v>110</v>
      </c>
      <c r="O42" s="45">
        <v>6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116</v>
      </c>
    </row>
    <row r="43" spans="2:29" ht="12.75" customHeight="1">
      <c r="B43" s="2"/>
      <c r="C43" s="1">
        <v>1996</v>
      </c>
      <c r="D43" s="110" t="s">
        <v>178</v>
      </c>
      <c r="E43" s="110" t="s">
        <v>178</v>
      </c>
      <c r="F43" s="110" t="s">
        <v>178</v>
      </c>
      <c r="G43" s="110" t="s">
        <v>178</v>
      </c>
      <c r="H43" s="110" t="s">
        <v>178</v>
      </c>
      <c r="I43" s="110" t="s">
        <v>178</v>
      </c>
      <c r="J43" s="110" t="s">
        <v>178</v>
      </c>
      <c r="K43" s="110" t="s">
        <v>178</v>
      </c>
      <c r="L43" s="110" t="s">
        <v>178</v>
      </c>
      <c r="M43" s="110" t="s">
        <v>178</v>
      </c>
      <c r="N43" s="110" t="s">
        <v>178</v>
      </c>
      <c r="O43" s="45">
        <v>139</v>
      </c>
      <c r="P43" s="45">
        <v>6</v>
      </c>
      <c r="Q43" s="45">
        <v>1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146</v>
      </c>
    </row>
    <row r="44" spans="2:29" ht="12.75" customHeight="1">
      <c r="B44" s="2"/>
      <c r="C44" s="1">
        <v>1997</v>
      </c>
      <c r="D44" s="110" t="s">
        <v>178</v>
      </c>
      <c r="E44" s="110" t="s">
        <v>178</v>
      </c>
      <c r="F44" s="110" t="s">
        <v>178</v>
      </c>
      <c r="G44" s="110" t="s">
        <v>178</v>
      </c>
      <c r="H44" s="110" t="s">
        <v>178</v>
      </c>
      <c r="I44" s="110" t="s">
        <v>178</v>
      </c>
      <c r="J44" s="110" t="s">
        <v>178</v>
      </c>
      <c r="K44" s="110" t="s">
        <v>178</v>
      </c>
      <c r="L44" s="110" t="s">
        <v>178</v>
      </c>
      <c r="M44" s="110" t="s">
        <v>178</v>
      </c>
      <c r="N44" s="110" t="s">
        <v>178</v>
      </c>
      <c r="O44" s="110" t="s">
        <v>178</v>
      </c>
      <c r="P44" s="45">
        <v>122</v>
      </c>
      <c r="Q44" s="45">
        <v>2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124</v>
      </c>
    </row>
    <row r="45" spans="2:29" ht="12.75" customHeight="1">
      <c r="B45" s="2"/>
      <c r="C45" s="1">
        <v>1998</v>
      </c>
      <c r="D45" s="110" t="s">
        <v>178</v>
      </c>
      <c r="E45" s="110" t="s">
        <v>178</v>
      </c>
      <c r="F45" s="110" t="s">
        <v>178</v>
      </c>
      <c r="G45" s="110" t="s">
        <v>178</v>
      </c>
      <c r="H45" s="110" t="s">
        <v>178</v>
      </c>
      <c r="I45" s="110" t="s">
        <v>178</v>
      </c>
      <c r="J45" s="110" t="s">
        <v>178</v>
      </c>
      <c r="K45" s="110" t="s">
        <v>178</v>
      </c>
      <c r="L45" s="110" t="s">
        <v>178</v>
      </c>
      <c r="M45" s="110" t="s">
        <v>178</v>
      </c>
      <c r="N45" s="110" t="s">
        <v>178</v>
      </c>
      <c r="O45" s="110" t="s">
        <v>178</v>
      </c>
      <c r="P45" s="110" t="s">
        <v>178</v>
      </c>
      <c r="Q45" s="45">
        <v>121</v>
      </c>
      <c r="R45" s="45">
        <v>3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124</v>
      </c>
    </row>
    <row r="46" spans="2:29" ht="12.75" customHeight="1">
      <c r="B46" s="2"/>
      <c r="C46" s="1">
        <v>1999</v>
      </c>
      <c r="D46" s="110" t="s">
        <v>178</v>
      </c>
      <c r="E46" s="110" t="s">
        <v>178</v>
      </c>
      <c r="F46" s="110" t="s">
        <v>178</v>
      </c>
      <c r="G46" s="110" t="s">
        <v>178</v>
      </c>
      <c r="H46" s="110" t="s">
        <v>178</v>
      </c>
      <c r="I46" s="110" t="s">
        <v>178</v>
      </c>
      <c r="J46" s="110" t="s">
        <v>178</v>
      </c>
      <c r="K46" s="110" t="s">
        <v>178</v>
      </c>
      <c r="L46" s="110" t="s">
        <v>178</v>
      </c>
      <c r="M46" s="110" t="s">
        <v>178</v>
      </c>
      <c r="N46" s="110" t="s">
        <v>178</v>
      </c>
      <c r="O46" s="110" t="s">
        <v>178</v>
      </c>
      <c r="P46" s="110" t="s">
        <v>178</v>
      </c>
      <c r="Q46" s="110" t="s">
        <v>178</v>
      </c>
      <c r="R46" s="45">
        <v>103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103</v>
      </c>
    </row>
    <row r="47" spans="2:29" ht="12.75" customHeight="1">
      <c r="B47" s="2"/>
      <c r="C47" s="1">
        <v>2000</v>
      </c>
      <c r="D47" s="110" t="s">
        <v>178</v>
      </c>
      <c r="E47" s="110" t="s">
        <v>178</v>
      </c>
      <c r="F47" s="110" t="s">
        <v>178</v>
      </c>
      <c r="G47" s="110" t="s">
        <v>178</v>
      </c>
      <c r="H47" s="110" t="s">
        <v>178</v>
      </c>
      <c r="I47" s="110" t="s">
        <v>178</v>
      </c>
      <c r="J47" s="110" t="s">
        <v>178</v>
      </c>
      <c r="K47" s="110" t="s">
        <v>178</v>
      </c>
      <c r="L47" s="110" t="s">
        <v>178</v>
      </c>
      <c r="M47" s="110" t="s">
        <v>178</v>
      </c>
      <c r="N47" s="110" t="s">
        <v>178</v>
      </c>
      <c r="O47" s="110" t="s">
        <v>178</v>
      </c>
      <c r="P47" s="110" t="s">
        <v>178</v>
      </c>
      <c r="Q47" s="110" t="s">
        <v>178</v>
      </c>
      <c r="R47" s="110" t="s">
        <v>178</v>
      </c>
      <c r="S47" s="45">
        <v>94</v>
      </c>
      <c r="T47" s="45">
        <v>2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96</v>
      </c>
    </row>
    <row r="48" spans="2:29" ht="12.75" customHeight="1">
      <c r="B48" s="2"/>
      <c r="C48" s="1">
        <v>2001</v>
      </c>
      <c r="D48" s="110" t="s">
        <v>178</v>
      </c>
      <c r="E48" s="110" t="s">
        <v>178</v>
      </c>
      <c r="F48" s="110" t="s">
        <v>178</v>
      </c>
      <c r="G48" s="110" t="s">
        <v>178</v>
      </c>
      <c r="H48" s="110" t="s">
        <v>178</v>
      </c>
      <c r="I48" s="110" t="s">
        <v>178</v>
      </c>
      <c r="J48" s="110" t="s">
        <v>178</v>
      </c>
      <c r="K48" s="110" t="s">
        <v>178</v>
      </c>
      <c r="L48" s="110" t="s">
        <v>178</v>
      </c>
      <c r="M48" s="110" t="s">
        <v>178</v>
      </c>
      <c r="N48" s="110" t="s">
        <v>178</v>
      </c>
      <c r="O48" s="110" t="s">
        <v>178</v>
      </c>
      <c r="P48" s="110" t="s">
        <v>178</v>
      </c>
      <c r="Q48" s="110" t="s">
        <v>178</v>
      </c>
      <c r="R48" s="110" t="s">
        <v>178</v>
      </c>
      <c r="S48" s="110" t="s">
        <v>178</v>
      </c>
      <c r="T48" s="45">
        <v>94</v>
      </c>
      <c r="U48" s="45">
        <v>3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97</v>
      </c>
    </row>
    <row r="49" spans="2:29" ht="12.75" customHeight="1">
      <c r="B49" s="2"/>
      <c r="C49" s="1">
        <v>2002</v>
      </c>
      <c r="D49" s="110" t="s">
        <v>178</v>
      </c>
      <c r="E49" s="110" t="s">
        <v>178</v>
      </c>
      <c r="F49" s="110" t="s">
        <v>178</v>
      </c>
      <c r="G49" s="110" t="s">
        <v>178</v>
      </c>
      <c r="H49" s="110" t="s">
        <v>178</v>
      </c>
      <c r="I49" s="110" t="s">
        <v>178</v>
      </c>
      <c r="J49" s="110" t="s">
        <v>178</v>
      </c>
      <c r="K49" s="110" t="s">
        <v>178</v>
      </c>
      <c r="L49" s="110" t="s">
        <v>178</v>
      </c>
      <c r="M49" s="110" t="s">
        <v>178</v>
      </c>
      <c r="N49" s="110" t="s">
        <v>178</v>
      </c>
      <c r="O49" s="110" t="s">
        <v>178</v>
      </c>
      <c r="P49" s="110" t="s">
        <v>178</v>
      </c>
      <c r="Q49" s="110" t="s">
        <v>178</v>
      </c>
      <c r="R49" s="110" t="s">
        <v>178</v>
      </c>
      <c r="S49" s="110" t="s">
        <v>178</v>
      </c>
      <c r="T49" s="110" t="s">
        <v>178</v>
      </c>
      <c r="U49" s="45">
        <v>90</v>
      </c>
      <c r="V49" s="45">
        <v>1</v>
      </c>
      <c r="W49" s="45">
        <v>1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92</v>
      </c>
    </row>
    <row r="50" spans="2:29" ht="12.75" customHeight="1">
      <c r="B50" s="2"/>
      <c r="C50" s="1">
        <v>2003</v>
      </c>
      <c r="D50" s="110" t="s">
        <v>178</v>
      </c>
      <c r="E50" s="110" t="s">
        <v>178</v>
      </c>
      <c r="F50" s="110" t="s">
        <v>178</v>
      </c>
      <c r="G50" s="110" t="s">
        <v>178</v>
      </c>
      <c r="H50" s="110" t="s">
        <v>178</v>
      </c>
      <c r="I50" s="110" t="s">
        <v>178</v>
      </c>
      <c r="J50" s="110" t="s">
        <v>178</v>
      </c>
      <c r="K50" s="110" t="s">
        <v>178</v>
      </c>
      <c r="L50" s="110" t="s">
        <v>178</v>
      </c>
      <c r="M50" s="110" t="s">
        <v>178</v>
      </c>
      <c r="N50" s="110" t="s">
        <v>178</v>
      </c>
      <c r="O50" s="110" t="s">
        <v>178</v>
      </c>
      <c r="P50" s="110" t="s">
        <v>178</v>
      </c>
      <c r="Q50" s="110" t="s">
        <v>178</v>
      </c>
      <c r="R50" s="110" t="s">
        <v>178</v>
      </c>
      <c r="S50" s="110" t="s">
        <v>178</v>
      </c>
      <c r="T50" s="110" t="s">
        <v>178</v>
      </c>
      <c r="U50" s="110" t="s">
        <v>178</v>
      </c>
      <c r="V50" s="45">
        <v>82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82</v>
      </c>
    </row>
    <row r="51" spans="2:29" ht="12.75" customHeight="1">
      <c r="B51" s="2"/>
      <c r="C51" s="1">
        <v>2004</v>
      </c>
      <c r="D51" s="110" t="s">
        <v>178</v>
      </c>
      <c r="E51" s="110" t="s">
        <v>178</v>
      </c>
      <c r="F51" s="110" t="s">
        <v>178</v>
      </c>
      <c r="G51" s="110" t="s">
        <v>178</v>
      </c>
      <c r="H51" s="110" t="s">
        <v>178</v>
      </c>
      <c r="I51" s="110" t="s">
        <v>178</v>
      </c>
      <c r="J51" s="110" t="s">
        <v>178</v>
      </c>
      <c r="K51" s="110" t="s">
        <v>178</v>
      </c>
      <c r="L51" s="110" t="s">
        <v>178</v>
      </c>
      <c r="M51" s="110" t="s">
        <v>178</v>
      </c>
      <c r="N51" s="110" t="s">
        <v>178</v>
      </c>
      <c r="O51" s="110" t="s">
        <v>178</v>
      </c>
      <c r="P51" s="110" t="s">
        <v>178</v>
      </c>
      <c r="Q51" s="110" t="s">
        <v>178</v>
      </c>
      <c r="R51" s="110" t="s">
        <v>178</v>
      </c>
      <c r="S51" s="110" t="s">
        <v>178</v>
      </c>
      <c r="T51" s="110" t="s">
        <v>178</v>
      </c>
      <c r="U51" s="110" t="s">
        <v>178</v>
      </c>
      <c r="V51" s="110" t="s">
        <v>178</v>
      </c>
      <c r="W51" s="45">
        <v>99</v>
      </c>
      <c r="X51" s="45">
        <v>1</v>
      </c>
      <c r="Y51" s="45">
        <v>0</v>
      </c>
      <c r="Z51" s="45">
        <v>0</v>
      </c>
      <c r="AA51" s="45">
        <v>0</v>
      </c>
      <c r="AB51" s="45">
        <v>0</v>
      </c>
      <c r="AC51" s="45">
        <v>100</v>
      </c>
    </row>
    <row r="52" spans="2:29" ht="12.75" customHeight="1">
      <c r="B52" s="2"/>
      <c r="C52" s="1">
        <v>2005</v>
      </c>
      <c r="D52" s="110" t="s">
        <v>178</v>
      </c>
      <c r="E52" s="110" t="s">
        <v>178</v>
      </c>
      <c r="F52" s="110" t="s">
        <v>178</v>
      </c>
      <c r="G52" s="110" t="s">
        <v>178</v>
      </c>
      <c r="H52" s="110" t="s">
        <v>178</v>
      </c>
      <c r="I52" s="110" t="s">
        <v>178</v>
      </c>
      <c r="J52" s="110" t="s">
        <v>178</v>
      </c>
      <c r="K52" s="110" t="s">
        <v>178</v>
      </c>
      <c r="L52" s="110" t="s">
        <v>178</v>
      </c>
      <c r="M52" s="110" t="s">
        <v>178</v>
      </c>
      <c r="N52" s="110" t="s">
        <v>178</v>
      </c>
      <c r="O52" s="110" t="s">
        <v>178</v>
      </c>
      <c r="P52" s="110" t="s">
        <v>178</v>
      </c>
      <c r="Q52" s="110" t="s">
        <v>178</v>
      </c>
      <c r="R52" s="110" t="s">
        <v>178</v>
      </c>
      <c r="S52" s="110" t="s">
        <v>178</v>
      </c>
      <c r="T52" s="110" t="s">
        <v>178</v>
      </c>
      <c r="U52" s="110" t="s">
        <v>178</v>
      </c>
      <c r="V52" s="110" t="s">
        <v>178</v>
      </c>
      <c r="W52" s="110" t="s">
        <v>178</v>
      </c>
      <c r="X52" s="45">
        <v>90</v>
      </c>
      <c r="Y52" s="45">
        <v>5</v>
      </c>
      <c r="Z52" s="45">
        <v>0</v>
      </c>
      <c r="AA52" s="45">
        <v>0</v>
      </c>
      <c r="AB52" s="45">
        <v>0</v>
      </c>
      <c r="AC52" s="45">
        <v>95</v>
      </c>
    </row>
    <row r="53" spans="2:29" ht="12.75" customHeight="1">
      <c r="B53" s="2"/>
      <c r="C53" s="1">
        <v>2006</v>
      </c>
      <c r="D53" s="110" t="s">
        <v>178</v>
      </c>
      <c r="E53" s="110" t="s">
        <v>178</v>
      </c>
      <c r="F53" s="110" t="s">
        <v>178</v>
      </c>
      <c r="G53" s="110" t="s">
        <v>178</v>
      </c>
      <c r="H53" s="110" t="s">
        <v>178</v>
      </c>
      <c r="I53" s="110" t="s">
        <v>178</v>
      </c>
      <c r="J53" s="110" t="s">
        <v>178</v>
      </c>
      <c r="K53" s="110" t="s">
        <v>178</v>
      </c>
      <c r="L53" s="110" t="s">
        <v>178</v>
      </c>
      <c r="M53" s="110" t="s">
        <v>178</v>
      </c>
      <c r="N53" s="110" t="s">
        <v>178</v>
      </c>
      <c r="O53" s="110" t="s">
        <v>178</v>
      </c>
      <c r="P53" s="110" t="s">
        <v>178</v>
      </c>
      <c r="Q53" s="110" t="s">
        <v>178</v>
      </c>
      <c r="R53" s="110" t="s">
        <v>178</v>
      </c>
      <c r="S53" s="110" t="s">
        <v>178</v>
      </c>
      <c r="T53" s="110" t="s">
        <v>178</v>
      </c>
      <c r="U53" s="110" t="s">
        <v>178</v>
      </c>
      <c r="V53" s="110" t="s">
        <v>178</v>
      </c>
      <c r="W53" s="110" t="s">
        <v>178</v>
      </c>
      <c r="X53" s="110" t="s">
        <v>178</v>
      </c>
      <c r="Y53" s="45">
        <v>111</v>
      </c>
      <c r="Z53" s="45">
        <v>4</v>
      </c>
      <c r="AA53" s="45">
        <v>0</v>
      </c>
      <c r="AB53" s="45">
        <v>0</v>
      </c>
      <c r="AC53" s="45">
        <v>115</v>
      </c>
    </row>
    <row r="54" spans="2:29" ht="12.75" customHeight="1">
      <c r="B54" s="2"/>
      <c r="C54" s="1">
        <v>2007</v>
      </c>
      <c r="D54" s="110" t="s">
        <v>178</v>
      </c>
      <c r="E54" s="110" t="s">
        <v>178</v>
      </c>
      <c r="F54" s="110" t="s">
        <v>178</v>
      </c>
      <c r="G54" s="110" t="s">
        <v>178</v>
      </c>
      <c r="H54" s="110" t="s">
        <v>178</v>
      </c>
      <c r="I54" s="110" t="s">
        <v>178</v>
      </c>
      <c r="J54" s="110" t="s">
        <v>178</v>
      </c>
      <c r="K54" s="110" t="s">
        <v>178</v>
      </c>
      <c r="L54" s="110" t="s">
        <v>178</v>
      </c>
      <c r="M54" s="110" t="s">
        <v>178</v>
      </c>
      <c r="N54" s="110" t="s">
        <v>178</v>
      </c>
      <c r="O54" s="110" t="s">
        <v>178</v>
      </c>
      <c r="P54" s="110" t="s">
        <v>178</v>
      </c>
      <c r="Q54" s="110" t="s">
        <v>178</v>
      </c>
      <c r="R54" s="110" t="s">
        <v>178</v>
      </c>
      <c r="S54" s="110" t="s">
        <v>178</v>
      </c>
      <c r="T54" s="110" t="s">
        <v>178</v>
      </c>
      <c r="U54" s="110" t="s">
        <v>178</v>
      </c>
      <c r="V54" s="110" t="s">
        <v>178</v>
      </c>
      <c r="W54" s="110" t="s">
        <v>178</v>
      </c>
      <c r="X54" s="110" t="s">
        <v>178</v>
      </c>
      <c r="Y54" s="110" t="s">
        <v>178</v>
      </c>
      <c r="Z54" s="45">
        <v>109</v>
      </c>
      <c r="AA54" s="45">
        <v>0</v>
      </c>
      <c r="AB54" s="45">
        <v>0</v>
      </c>
      <c r="AC54" s="45">
        <v>109</v>
      </c>
    </row>
    <row r="55" spans="2:29" ht="12.75" customHeight="1">
      <c r="B55" s="2"/>
      <c r="C55" s="1">
        <v>2008</v>
      </c>
      <c r="D55" s="110" t="s">
        <v>178</v>
      </c>
      <c r="E55" s="110" t="s">
        <v>178</v>
      </c>
      <c r="F55" s="110" t="s">
        <v>178</v>
      </c>
      <c r="G55" s="110" t="s">
        <v>178</v>
      </c>
      <c r="H55" s="110" t="s">
        <v>178</v>
      </c>
      <c r="I55" s="110" t="s">
        <v>178</v>
      </c>
      <c r="J55" s="110" t="s">
        <v>178</v>
      </c>
      <c r="K55" s="110" t="s">
        <v>178</v>
      </c>
      <c r="L55" s="110" t="s">
        <v>178</v>
      </c>
      <c r="M55" s="110" t="s">
        <v>178</v>
      </c>
      <c r="N55" s="110" t="s">
        <v>178</v>
      </c>
      <c r="O55" s="110" t="s">
        <v>178</v>
      </c>
      <c r="P55" s="110" t="s">
        <v>178</v>
      </c>
      <c r="Q55" s="110" t="s">
        <v>178</v>
      </c>
      <c r="R55" s="110" t="s">
        <v>178</v>
      </c>
      <c r="S55" s="110" t="s">
        <v>178</v>
      </c>
      <c r="T55" s="110" t="s">
        <v>178</v>
      </c>
      <c r="U55" s="110" t="s">
        <v>178</v>
      </c>
      <c r="V55" s="110" t="s">
        <v>178</v>
      </c>
      <c r="W55" s="110" t="s">
        <v>178</v>
      </c>
      <c r="X55" s="110" t="s">
        <v>178</v>
      </c>
      <c r="Y55" s="110" t="s">
        <v>178</v>
      </c>
      <c r="Z55" s="110" t="s">
        <v>178</v>
      </c>
      <c r="AA55" s="45">
        <v>93</v>
      </c>
      <c r="AB55" s="224">
        <v>1</v>
      </c>
      <c r="AC55" s="224">
        <v>94</v>
      </c>
    </row>
    <row r="56" spans="2:29" ht="12.75" customHeight="1">
      <c r="B56" s="2"/>
      <c r="C56" s="1">
        <v>2009</v>
      </c>
      <c r="D56" s="110" t="s">
        <v>178</v>
      </c>
      <c r="E56" s="110" t="s">
        <v>178</v>
      </c>
      <c r="F56" s="110" t="s">
        <v>178</v>
      </c>
      <c r="G56" s="110" t="s">
        <v>178</v>
      </c>
      <c r="H56" s="110" t="s">
        <v>178</v>
      </c>
      <c r="I56" s="110" t="s">
        <v>178</v>
      </c>
      <c r="J56" s="110" t="s">
        <v>178</v>
      </c>
      <c r="K56" s="110" t="s">
        <v>178</v>
      </c>
      <c r="L56" s="110" t="s">
        <v>178</v>
      </c>
      <c r="M56" s="110" t="s">
        <v>178</v>
      </c>
      <c r="N56" s="110" t="s">
        <v>178</v>
      </c>
      <c r="O56" s="110" t="s">
        <v>178</v>
      </c>
      <c r="P56" s="110" t="s">
        <v>178</v>
      </c>
      <c r="Q56" s="110" t="s">
        <v>178</v>
      </c>
      <c r="R56" s="110" t="s">
        <v>178</v>
      </c>
      <c r="S56" s="110" t="s">
        <v>178</v>
      </c>
      <c r="T56" s="110" t="s">
        <v>178</v>
      </c>
      <c r="U56" s="110" t="s">
        <v>178</v>
      </c>
      <c r="V56" s="110" t="s">
        <v>178</v>
      </c>
      <c r="W56" s="110" t="s">
        <v>178</v>
      </c>
      <c r="X56" s="110" t="s">
        <v>178</v>
      </c>
      <c r="Y56" s="110" t="s">
        <v>178</v>
      </c>
      <c r="Z56" s="110" t="s">
        <v>178</v>
      </c>
      <c r="AA56" s="110" t="s">
        <v>178</v>
      </c>
      <c r="AB56" s="224">
        <v>88</v>
      </c>
      <c r="AC56" s="224">
        <v>88</v>
      </c>
    </row>
    <row r="57" spans="1:29" ht="12.75" customHeight="1" thickBot="1">
      <c r="A57" s="27"/>
      <c r="B57" s="12"/>
      <c r="C57" s="53" t="s">
        <v>76</v>
      </c>
      <c r="D57" s="20">
        <v>0</v>
      </c>
      <c r="E57" s="20">
        <v>1</v>
      </c>
      <c r="F57" s="20">
        <v>9</v>
      </c>
      <c r="G57" s="20">
        <v>7</v>
      </c>
      <c r="H57" s="20">
        <v>24</v>
      </c>
      <c r="I57" s="20">
        <v>29</v>
      </c>
      <c r="J57" s="20">
        <v>134</v>
      </c>
      <c r="K57" s="20">
        <v>316</v>
      </c>
      <c r="L57" s="20">
        <v>154</v>
      </c>
      <c r="M57" s="20">
        <v>130</v>
      </c>
      <c r="N57" s="20">
        <v>113</v>
      </c>
      <c r="O57" s="20">
        <v>146</v>
      </c>
      <c r="P57" s="20">
        <v>128</v>
      </c>
      <c r="Q57" s="20">
        <v>124</v>
      </c>
      <c r="R57" s="20">
        <v>106</v>
      </c>
      <c r="S57" s="20">
        <v>94</v>
      </c>
      <c r="T57" s="20">
        <v>96</v>
      </c>
      <c r="U57" s="20">
        <v>93</v>
      </c>
      <c r="V57" s="20">
        <v>83</v>
      </c>
      <c r="W57" s="20">
        <v>100</v>
      </c>
      <c r="X57" s="20">
        <v>91</v>
      </c>
      <c r="Y57" s="20">
        <v>116</v>
      </c>
      <c r="Z57" s="20">
        <v>113</v>
      </c>
      <c r="AA57" s="20">
        <v>93</v>
      </c>
      <c r="AB57" s="20">
        <v>89</v>
      </c>
      <c r="AC57" s="20">
        <v>2389</v>
      </c>
    </row>
    <row r="58" ht="21" customHeight="1" thickBot="1">
      <c r="A58" s="59" t="s">
        <v>175</v>
      </c>
    </row>
    <row r="59" spans="1:29" ht="11.25">
      <c r="A59" s="66"/>
      <c r="B59" s="66"/>
      <c r="C59" s="66"/>
      <c r="D59" s="28" t="s">
        <v>77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" thickBot="1">
      <c r="A60" s="19" t="s">
        <v>3</v>
      </c>
      <c r="B60" s="19" t="s">
        <v>11</v>
      </c>
      <c r="C60" s="19" t="s">
        <v>78</v>
      </c>
      <c r="D60" s="19">
        <v>1985</v>
      </c>
      <c r="E60" s="19">
        <v>1986</v>
      </c>
      <c r="F60" s="19">
        <v>1987</v>
      </c>
      <c r="G60" s="19">
        <v>1988</v>
      </c>
      <c r="H60" s="19">
        <v>1989</v>
      </c>
      <c r="I60" s="19">
        <v>1990</v>
      </c>
      <c r="J60" s="19">
        <v>1991</v>
      </c>
      <c r="K60" s="19">
        <v>1992</v>
      </c>
      <c r="L60" s="19">
        <v>1993</v>
      </c>
      <c r="M60" s="19">
        <v>1994</v>
      </c>
      <c r="N60" s="19">
        <v>1995</v>
      </c>
      <c r="O60" s="19">
        <v>1996</v>
      </c>
      <c r="P60" s="19">
        <v>1997</v>
      </c>
      <c r="Q60" s="19">
        <v>1998</v>
      </c>
      <c r="R60" s="19">
        <v>1999</v>
      </c>
      <c r="S60" s="19">
        <v>2000</v>
      </c>
      <c r="T60" s="19">
        <v>2001</v>
      </c>
      <c r="U60" s="19">
        <v>2002</v>
      </c>
      <c r="V60" s="19">
        <v>2003</v>
      </c>
      <c r="W60" s="19">
        <v>2004</v>
      </c>
      <c r="X60" s="19">
        <v>2005</v>
      </c>
      <c r="Y60" s="19">
        <v>2006</v>
      </c>
      <c r="Z60" s="19">
        <v>2007</v>
      </c>
      <c r="AA60" s="19">
        <v>2008</v>
      </c>
      <c r="AB60" s="19">
        <v>2009</v>
      </c>
      <c r="AC60" s="19" t="s">
        <v>17</v>
      </c>
    </row>
    <row r="61" spans="1:29" ht="12.75" customHeight="1">
      <c r="A61" s="14" t="s">
        <v>1</v>
      </c>
      <c r="B61" s="2" t="s">
        <v>80</v>
      </c>
      <c r="C61" s="1">
        <v>1942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</row>
    <row r="62" spans="3:29" ht="12.75" customHeight="1">
      <c r="C62" s="1">
        <v>1985</v>
      </c>
      <c r="D62" s="45">
        <v>6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6</v>
      </c>
    </row>
    <row r="63" spans="2:29" ht="12.75" customHeight="1">
      <c r="B63" s="2"/>
      <c r="C63" s="1">
        <v>1986</v>
      </c>
      <c r="D63" s="110" t="s">
        <v>178</v>
      </c>
      <c r="E63" s="45">
        <v>3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3</v>
      </c>
    </row>
    <row r="64" spans="2:29" ht="12.75" customHeight="1">
      <c r="B64" s="2"/>
      <c r="C64" s="1">
        <v>1987</v>
      </c>
      <c r="D64" s="110" t="s">
        <v>178</v>
      </c>
      <c r="E64" s="110" t="s">
        <v>178</v>
      </c>
      <c r="F64" s="45">
        <v>11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11</v>
      </c>
    </row>
    <row r="65" spans="2:29" ht="12.75" customHeight="1">
      <c r="B65" s="2"/>
      <c r="C65" s="1">
        <v>1988</v>
      </c>
      <c r="D65" s="110" t="s">
        <v>178</v>
      </c>
      <c r="E65" s="110" t="s">
        <v>178</v>
      </c>
      <c r="F65" s="110" t="s">
        <v>178</v>
      </c>
      <c r="G65" s="45">
        <v>13</v>
      </c>
      <c r="H65" s="45">
        <v>0</v>
      </c>
      <c r="I65" s="45">
        <v>0</v>
      </c>
      <c r="J65" s="45">
        <v>1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14</v>
      </c>
    </row>
    <row r="66" spans="2:29" ht="12.75" customHeight="1">
      <c r="B66" s="2"/>
      <c r="C66" s="1">
        <v>1989</v>
      </c>
      <c r="D66" s="110" t="s">
        <v>178</v>
      </c>
      <c r="E66" s="110" t="s">
        <v>178</v>
      </c>
      <c r="F66" s="110" t="s">
        <v>178</v>
      </c>
      <c r="G66" s="110" t="s">
        <v>178</v>
      </c>
      <c r="H66" s="45">
        <v>13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13</v>
      </c>
    </row>
    <row r="67" spans="2:29" ht="12.75" customHeight="1">
      <c r="B67" s="2"/>
      <c r="C67" s="1">
        <v>1990</v>
      </c>
      <c r="D67" s="110" t="s">
        <v>178</v>
      </c>
      <c r="E67" s="110" t="s">
        <v>178</v>
      </c>
      <c r="F67" s="110" t="s">
        <v>178</v>
      </c>
      <c r="G67" s="110" t="s">
        <v>178</v>
      </c>
      <c r="H67" s="110" t="s">
        <v>178</v>
      </c>
      <c r="I67" s="45">
        <v>23</v>
      </c>
      <c r="J67" s="45">
        <v>0</v>
      </c>
      <c r="K67" s="45">
        <v>0</v>
      </c>
      <c r="L67" s="45">
        <v>0</v>
      </c>
      <c r="M67" s="45">
        <v>4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27</v>
      </c>
    </row>
    <row r="68" spans="2:29" ht="12.75" customHeight="1">
      <c r="B68" s="2"/>
      <c r="C68" s="1">
        <v>1991</v>
      </c>
      <c r="D68" s="110" t="s">
        <v>178</v>
      </c>
      <c r="E68" s="110" t="s">
        <v>178</v>
      </c>
      <c r="F68" s="110" t="s">
        <v>178</v>
      </c>
      <c r="G68" s="110" t="s">
        <v>178</v>
      </c>
      <c r="H68" s="110" t="s">
        <v>178</v>
      </c>
      <c r="I68" s="110" t="s">
        <v>178</v>
      </c>
      <c r="J68" s="45">
        <v>22</v>
      </c>
      <c r="K68" s="45">
        <v>4</v>
      </c>
      <c r="L68" s="45">
        <v>1</v>
      </c>
      <c r="M68" s="45">
        <v>2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29</v>
      </c>
    </row>
    <row r="69" spans="2:29" ht="12.75" customHeight="1">
      <c r="B69" s="2"/>
      <c r="C69" s="1">
        <v>1992</v>
      </c>
      <c r="D69" s="110" t="s">
        <v>178</v>
      </c>
      <c r="E69" s="110" t="s">
        <v>178</v>
      </c>
      <c r="F69" s="110" t="s">
        <v>178</v>
      </c>
      <c r="G69" s="110" t="s">
        <v>178</v>
      </c>
      <c r="H69" s="110" t="s">
        <v>178</v>
      </c>
      <c r="I69" s="110" t="s">
        <v>178</v>
      </c>
      <c r="J69" s="110" t="s">
        <v>178</v>
      </c>
      <c r="K69" s="45">
        <v>31</v>
      </c>
      <c r="L69" s="45">
        <v>1</v>
      </c>
      <c r="M69" s="45">
        <v>4</v>
      </c>
      <c r="N69" s="45">
        <v>2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38</v>
      </c>
    </row>
    <row r="70" spans="2:29" ht="12.75" customHeight="1">
      <c r="B70" s="2"/>
      <c r="C70" s="1">
        <v>1993</v>
      </c>
      <c r="D70" s="110" t="s">
        <v>178</v>
      </c>
      <c r="E70" s="110" t="s">
        <v>178</v>
      </c>
      <c r="F70" s="110" t="s">
        <v>178</v>
      </c>
      <c r="G70" s="110" t="s">
        <v>178</v>
      </c>
      <c r="H70" s="110" t="s">
        <v>178</v>
      </c>
      <c r="I70" s="110" t="s">
        <v>178</v>
      </c>
      <c r="J70" s="110" t="s">
        <v>178</v>
      </c>
      <c r="K70" s="110" t="s">
        <v>178</v>
      </c>
      <c r="L70" s="45">
        <v>56</v>
      </c>
      <c r="M70" s="45">
        <v>12</v>
      </c>
      <c r="N70" s="45">
        <v>1</v>
      </c>
      <c r="O70" s="45">
        <v>0</v>
      </c>
      <c r="P70" s="45">
        <v>0</v>
      </c>
      <c r="Q70" s="45">
        <v>0</v>
      </c>
      <c r="R70" s="45">
        <v>1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70</v>
      </c>
    </row>
    <row r="71" spans="2:29" ht="12.75" customHeight="1">
      <c r="B71" s="2"/>
      <c r="C71" s="1">
        <v>1994</v>
      </c>
      <c r="D71" s="110" t="s">
        <v>178</v>
      </c>
      <c r="E71" s="110" t="s">
        <v>178</v>
      </c>
      <c r="F71" s="110" t="s">
        <v>178</v>
      </c>
      <c r="G71" s="110" t="s">
        <v>178</v>
      </c>
      <c r="H71" s="110" t="s">
        <v>178</v>
      </c>
      <c r="I71" s="110" t="s">
        <v>178</v>
      </c>
      <c r="J71" s="110" t="s">
        <v>178</v>
      </c>
      <c r="K71" s="110" t="s">
        <v>178</v>
      </c>
      <c r="L71" s="110" t="s">
        <v>178</v>
      </c>
      <c r="M71" s="45">
        <v>79</v>
      </c>
      <c r="N71" s="45">
        <v>9</v>
      </c>
      <c r="O71" s="45">
        <v>4</v>
      </c>
      <c r="P71" s="45">
        <v>0</v>
      </c>
      <c r="Q71" s="45">
        <v>0</v>
      </c>
      <c r="R71" s="45">
        <v>0</v>
      </c>
      <c r="S71" s="45">
        <v>0</v>
      </c>
      <c r="T71" s="45">
        <v>1</v>
      </c>
      <c r="U71" s="45">
        <v>0</v>
      </c>
      <c r="V71" s="45">
        <v>0</v>
      </c>
      <c r="W71" s="45">
        <v>0</v>
      </c>
      <c r="X71" s="45">
        <v>1</v>
      </c>
      <c r="Y71" s="45">
        <v>0</v>
      </c>
      <c r="Z71" s="45">
        <v>0</v>
      </c>
      <c r="AA71" s="45">
        <v>0</v>
      </c>
      <c r="AB71" s="45">
        <v>0</v>
      </c>
      <c r="AC71" s="45">
        <v>94</v>
      </c>
    </row>
    <row r="72" spans="2:29" ht="12.75" customHeight="1">
      <c r="B72" s="2"/>
      <c r="C72" s="1">
        <v>1995</v>
      </c>
      <c r="D72" s="110" t="s">
        <v>178</v>
      </c>
      <c r="E72" s="110" t="s">
        <v>178</v>
      </c>
      <c r="F72" s="110" t="s">
        <v>178</v>
      </c>
      <c r="G72" s="110" t="s">
        <v>178</v>
      </c>
      <c r="H72" s="110" t="s">
        <v>178</v>
      </c>
      <c r="I72" s="110" t="s">
        <v>178</v>
      </c>
      <c r="J72" s="110" t="s">
        <v>178</v>
      </c>
      <c r="K72" s="110" t="s">
        <v>178</v>
      </c>
      <c r="L72" s="110" t="s">
        <v>178</v>
      </c>
      <c r="M72" s="110" t="s">
        <v>178</v>
      </c>
      <c r="N72" s="45">
        <v>109</v>
      </c>
      <c r="O72" s="45">
        <v>6</v>
      </c>
      <c r="P72" s="45">
        <v>2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117</v>
      </c>
    </row>
    <row r="73" spans="2:29" ht="12.75" customHeight="1">
      <c r="B73" s="2"/>
      <c r="C73" s="1">
        <v>1996</v>
      </c>
      <c r="D73" s="110" t="s">
        <v>178</v>
      </c>
      <c r="E73" s="110" t="s">
        <v>178</v>
      </c>
      <c r="F73" s="110" t="s">
        <v>178</v>
      </c>
      <c r="G73" s="110" t="s">
        <v>178</v>
      </c>
      <c r="H73" s="110" t="s">
        <v>178</v>
      </c>
      <c r="I73" s="110" t="s">
        <v>178</v>
      </c>
      <c r="J73" s="110" t="s">
        <v>178</v>
      </c>
      <c r="K73" s="110" t="s">
        <v>178</v>
      </c>
      <c r="L73" s="110" t="s">
        <v>178</v>
      </c>
      <c r="M73" s="110" t="s">
        <v>178</v>
      </c>
      <c r="N73" s="110" t="s">
        <v>178</v>
      </c>
      <c r="O73" s="45">
        <v>161</v>
      </c>
      <c r="P73" s="45">
        <v>7</v>
      </c>
      <c r="Q73" s="45">
        <v>3</v>
      </c>
      <c r="R73" s="45">
        <v>1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172</v>
      </c>
    </row>
    <row r="74" spans="2:29" ht="12.75" customHeight="1">
      <c r="B74" s="2"/>
      <c r="C74" s="1">
        <v>1997</v>
      </c>
      <c r="D74" s="110" t="s">
        <v>178</v>
      </c>
      <c r="E74" s="110" t="s">
        <v>178</v>
      </c>
      <c r="F74" s="110" t="s">
        <v>178</v>
      </c>
      <c r="G74" s="110" t="s">
        <v>178</v>
      </c>
      <c r="H74" s="110" t="s">
        <v>178</v>
      </c>
      <c r="I74" s="110" t="s">
        <v>178</v>
      </c>
      <c r="J74" s="110" t="s">
        <v>178</v>
      </c>
      <c r="K74" s="110" t="s">
        <v>178</v>
      </c>
      <c r="L74" s="110" t="s">
        <v>178</v>
      </c>
      <c r="M74" s="110" t="s">
        <v>178</v>
      </c>
      <c r="N74" s="110" t="s">
        <v>178</v>
      </c>
      <c r="O74" s="110" t="s">
        <v>178</v>
      </c>
      <c r="P74" s="45">
        <v>171</v>
      </c>
      <c r="Q74" s="45">
        <v>8</v>
      </c>
      <c r="R74" s="45">
        <v>1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180</v>
      </c>
    </row>
    <row r="75" spans="2:29" ht="12.75" customHeight="1">
      <c r="B75" s="2"/>
      <c r="C75" s="1">
        <v>1998</v>
      </c>
      <c r="D75" s="110" t="s">
        <v>178</v>
      </c>
      <c r="E75" s="110" t="s">
        <v>178</v>
      </c>
      <c r="F75" s="110" t="s">
        <v>178</v>
      </c>
      <c r="G75" s="110" t="s">
        <v>178</v>
      </c>
      <c r="H75" s="110" t="s">
        <v>178</v>
      </c>
      <c r="I75" s="110" t="s">
        <v>178</v>
      </c>
      <c r="J75" s="110" t="s">
        <v>178</v>
      </c>
      <c r="K75" s="110" t="s">
        <v>178</v>
      </c>
      <c r="L75" s="110" t="s">
        <v>178</v>
      </c>
      <c r="M75" s="110" t="s">
        <v>178</v>
      </c>
      <c r="N75" s="110" t="s">
        <v>178</v>
      </c>
      <c r="O75" s="110" t="s">
        <v>178</v>
      </c>
      <c r="P75" s="110" t="s">
        <v>178</v>
      </c>
      <c r="Q75" s="45">
        <v>158</v>
      </c>
      <c r="R75" s="45">
        <v>11</v>
      </c>
      <c r="S75" s="45">
        <v>1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170</v>
      </c>
    </row>
    <row r="76" spans="2:29" ht="12.75" customHeight="1">
      <c r="B76" s="2"/>
      <c r="C76" s="1">
        <v>1999</v>
      </c>
      <c r="D76" s="110" t="s">
        <v>178</v>
      </c>
      <c r="E76" s="110" t="s">
        <v>178</v>
      </c>
      <c r="F76" s="110" t="s">
        <v>178</v>
      </c>
      <c r="G76" s="110" t="s">
        <v>178</v>
      </c>
      <c r="H76" s="110" t="s">
        <v>178</v>
      </c>
      <c r="I76" s="110" t="s">
        <v>178</v>
      </c>
      <c r="J76" s="110" t="s">
        <v>178</v>
      </c>
      <c r="K76" s="110" t="s">
        <v>178</v>
      </c>
      <c r="L76" s="110" t="s">
        <v>178</v>
      </c>
      <c r="M76" s="110" t="s">
        <v>178</v>
      </c>
      <c r="N76" s="110" t="s">
        <v>178</v>
      </c>
      <c r="O76" s="110" t="s">
        <v>178</v>
      </c>
      <c r="P76" s="110" t="s">
        <v>178</v>
      </c>
      <c r="Q76" s="110" t="s">
        <v>178</v>
      </c>
      <c r="R76" s="45">
        <v>208</v>
      </c>
      <c r="S76" s="45">
        <v>5</v>
      </c>
      <c r="T76" s="45">
        <v>1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214</v>
      </c>
    </row>
    <row r="77" spans="2:29" ht="12.75" customHeight="1">
      <c r="B77" s="2"/>
      <c r="C77" s="1">
        <v>2000</v>
      </c>
      <c r="D77" s="110" t="s">
        <v>178</v>
      </c>
      <c r="E77" s="110" t="s">
        <v>178</v>
      </c>
      <c r="F77" s="110" t="s">
        <v>178</v>
      </c>
      <c r="G77" s="110" t="s">
        <v>178</v>
      </c>
      <c r="H77" s="110" t="s">
        <v>178</v>
      </c>
      <c r="I77" s="110" t="s">
        <v>178</v>
      </c>
      <c r="J77" s="110" t="s">
        <v>178</v>
      </c>
      <c r="K77" s="110" t="s">
        <v>178</v>
      </c>
      <c r="L77" s="110" t="s">
        <v>178</v>
      </c>
      <c r="M77" s="110" t="s">
        <v>178</v>
      </c>
      <c r="N77" s="110" t="s">
        <v>178</v>
      </c>
      <c r="O77" s="110" t="s">
        <v>178</v>
      </c>
      <c r="P77" s="110" t="s">
        <v>178</v>
      </c>
      <c r="Q77" s="110" t="s">
        <v>178</v>
      </c>
      <c r="R77" s="110" t="s">
        <v>178</v>
      </c>
      <c r="S77" s="45">
        <v>254</v>
      </c>
      <c r="T77" s="45">
        <v>9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263</v>
      </c>
    </row>
    <row r="78" spans="2:29" ht="12.75" customHeight="1">
      <c r="B78" s="2"/>
      <c r="C78" s="1">
        <v>2001</v>
      </c>
      <c r="D78" s="110" t="s">
        <v>178</v>
      </c>
      <c r="E78" s="110" t="s">
        <v>178</v>
      </c>
      <c r="F78" s="110" t="s">
        <v>178</v>
      </c>
      <c r="G78" s="110" t="s">
        <v>178</v>
      </c>
      <c r="H78" s="110" t="s">
        <v>178</v>
      </c>
      <c r="I78" s="110" t="s">
        <v>178</v>
      </c>
      <c r="J78" s="110" t="s">
        <v>178</v>
      </c>
      <c r="K78" s="110" t="s">
        <v>178</v>
      </c>
      <c r="L78" s="110" t="s">
        <v>178</v>
      </c>
      <c r="M78" s="110" t="s">
        <v>178</v>
      </c>
      <c r="N78" s="110" t="s">
        <v>178</v>
      </c>
      <c r="O78" s="110" t="s">
        <v>178</v>
      </c>
      <c r="P78" s="110" t="s">
        <v>178</v>
      </c>
      <c r="Q78" s="110" t="s">
        <v>178</v>
      </c>
      <c r="R78" s="110" t="s">
        <v>178</v>
      </c>
      <c r="S78" s="110" t="s">
        <v>178</v>
      </c>
      <c r="T78" s="45">
        <v>234</v>
      </c>
      <c r="U78" s="45">
        <v>4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5">
        <v>238</v>
      </c>
    </row>
    <row r="79" spans="2:29" ht="12.75" customHeight="1">
      <c r="B79" s="2"/>
      <c r="C79" s="1">
        <v>2002</v>
      </c>
      <c r="D79" s="110" t="s">
        <v>178</v>
      </c>
      <c r="E79" s="110" t="s">
        <v>178</v>
      </c>
      <c r="F79" s="110" t="s">
        <v>178</v>
      </c>
      <c r="G79" s="110" t="s">
        <v>178</v>
      </c>
      <c r="H79" s="110" t="s">
        <v>178</v>
      </c>
      <c r="I79" s="110" t="s">
        <v>178</v>
      </c>
      <c r="J79" s="110" t="s">
        <v>178</v>
      </c>
      <c r="K79" s="110" t="s">
        <v>178</v>
      </c>
      <c r="L79" s="110" t="s">
        <v>178</v>
      </c>
      <c r="M79" s="110" t="s">
        <v>178</v>
      </c>
      <c r="N79" s="110" t="s">
        <v>178</v>
      </c>
      <c r="O79" s="110" t="s">
        <v>178</v>
      </c>
      <c r="P79" s="110" t="s">
        <v>178</v>
      </c>
      <c r="Q79" s="110" t="s">
        <v>178</v>
      </c>
      <c r="R79" s="110" t="s">
        <v>178</v>
      </c>
      <c r="S79" s="110" t="s">
        <v>178</v>
      </c>
      <c r="T79" s="110" t="s">
        <v>178</v>
      </c>
      <c r="U79" s="45">
        <v>248</v>
      </c>
      <c r="V79" s="45">
        <v>8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256</v>
      </c>
    </row>
    <row r="80" spans="2:29" ht="12.75" customHeight="1">
      <c r="B80" s="2"/>
      <c r="C80" s="1">
        <v>2003</v>
      </c>
      <c r="D80" s="110" t="s">
        <v>178</v>
      </c>
      <c r="E80" s="110" t="s">
        <v>178</v>
      </c>
      <c r="F80" s="110" t="s">
        <v>178</v>
      </c>
      <c r="G80" s="110" t="s">
        <v>178</v>
      </c>
      <c r="H80" s="110" t="s">
        <v>178</v>
      </c>
      <c r="I80" s="110" t="s">
        <v>178</v>
      </c>
      <c r="J80" s="110" t="s">
        <v>178</v>
      </c>
      <c r="K80" s="110" t="s">
        <v>178</v>
      </c>
      <c r="L80" s="110" t="s">
        <v>178</v>
      </c>
      <c r="M80" s="110" t="s">
        <v>178</v>
      </c>
      <c r="N80" s="110" t="s">
        <v>178</v>
      </c>
      <c r="O80" s="110" t="s">
        <v>178</v>
      </c>
      <c r="P80" s="110" t="s">
        <v>178</v>
      </c>
      <c r="Q80" s="110" t="s">
        <v>178</v>
      </c>
      <c r="R80" s="110" t="s">
        <v>178</v>
      </c>
      <c r="S80" s="110" t="s">
        <v>178</v>
      </c>
      <c r="T80" s="110" t="s">
        <v>178</v>
      </c>
      <c r="U80" s="110" t="s">
        <v>178</v>
      </c>
      <c r="V80" s="45">
        <v>263</v>
      </c>
      <c r="W80" s="45">
        <v>9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272</v>
      </c>
    </row>
    <row r="81" spans="2:29" ht="12.75" customHeight="1">
      <c r="B81" s="2"/>
      <c r="C81" s="1">
        <v>2004</v>
      </c>
      <c r="D81" s="110" t="s">
        <v>178</v>
      </c>
      <c r="E81" s="110" t="s">
        <v>178</v>
      </c>
      <c r="F81" s="110" t="s">
        <v>178</v>
      </c>
      <c r="G81" s="110" t="s">
        <v>178</v>
      </c>
      <c r="H81" s="110" t="s">
        <v>178</v>
      </c>
      <c r="I81" s="110" t="s">
        <v>178</v>
      </c>
      <c r="J81" s="110" t="s">
        <v>178</v>
      </c>
      <c r="K81" s="110" t="s">
        <v>178</v>
      </c>
      <c r="L81" s="110" t="s">
        <v>178</v>
      </c>
      <c r="M81" s="110" t="s">
        <v>178</v>
      </c>
      <c r="N81" s="110" t="s">
        <v>178</v>
      </c>
      <c r="O81" s="110" t="s">
        <v>178</v>
      </c>
      <c r="P81" s="110" t="s">
        <v>178</v>
      </c>
      <c r="Q81" s="110" t="s">
        <v>178</v>
      </c>
      <c r="R81" s="110" t="s">
        <v>178</v>
      </c>
      <c r="S81" s="110" t="s">
        <v>178</v>
      </c>
      <c r="T81" s="110" t="s">
        <v>178</v>
      </c>
      <c r="U81" s="110" t="s">
        <v>178</v>
      </c>
      <c r="V81" s="110" t="s">
        <v>178</v>
      </c>
      <c r="W81" s="45">
        <v>300</v>
      </c>
      <c r="X81" s="45">
        <v>11</v>
      </c>
      <c r="Y81" s="45">
        <v>0</v>
      </c>
      <c r="Z81" s="45">
        <v>0</v>
      </c>
      <c r="AA81" s="45">
        <v>0</v>
      </c>
      <c r="AB81" s="45">
        <v>0</v>
      </c>
      <c r="AC81" s="45">
        <v>311</v>
      </c>
    </row>
    <row r="82" spans="2:29" ht="12.75" customHeight="1">
      <c r="B82" s="2"/>
      <c r="C82" s="1">
        <v>2005</v>
      </c>
      <c r="D82" s="110" t="s">
        <v>178</v>
      </c>
      <c r="E82" s="110" t="s">
        <v>178</v>
      </c>
      <c r="F82" s="110" t="s">
        <v>178</v>
      </c>
      <c r="G82" s="110" t="s">
        <v>178</v>
      </c>
      <c r="H82" s="110" t="s">
        <v>178</v>
      </c>
      <c r="I82" s="110" t="s">
        <v>178</v>
      </c>
      <c r="J82" s="110" t="s">
        <v>178</v>
      </c>
      <c r="K82" s="110" t="s">
        <v>178</v>
      </c>
      <c r="L82" s="110" t="s">
        <v>178</v>
      </c>
      <c r="M82" s="110" t="s">
        <v>178</v>
      </c>
      <c r="N82" s="110" t="s">
        <v>178</v>
      </c>
      <c r="O82" s="110" t="s">
        <v>178</v>
      </c>
      <c r="P82" s="110" t="s">
        <v>178</v>
      </c>
      <c r="Q82" s="110" t="s">
        <v>178</v>
      </c>
      <c r="R82" s="110" t="s">
        <v>178</v>
      </c>
      <c r="S82" s="110" t="s">
        <v>178</v>
      </c>
      <c r="T82" s="110" t="s">
        <v>178</v>
      </c>
      <c r="U82" s="110" t="s">
        <v>178</v>
      </c>
      <c r="V82" s="110" t="s">
        <v>178</v>
      </c>
      <c r="W82" s="110" t="s">
        <v>178</v>
      </c>
      <c r="X82" s="45">
        <v>290</v>
      </c>
      <c r="Y82" s="45">
        <v>7</v>
      </c>
      <c r="Z82" s="45">
        <v>0</v>
      </c>
      <c r="AA82" s="45">
        <v>0</v>
      </c>
      <c r="AB82" s="45">
        <v>0</v>
      </c>
      <c r="AC82" s="45">
        <v>297</v>
      </c>
    </row>
    <row r="83" spans="2:29" ht="12.75" customHeight="1">
      <c r="B83" s="2"/>
      <c r="C83" s="1">
        <v>2006</v>
      </c>
      <c r="D83" s="110" t="s">
        <v>178</v>
      </c>
      <c r="E83" s="110" t="s">
        <v>178</v>
      </c>
      <c r="F83" s="110" t="s">
        <v>178</v>
      </c>
      <c r="G83" s="110" t="s">
        <v>178</v>
      </c>
      <c r="H83" s="110" t="s">
        <v>178</v>
      </c>
      <c r="I83" s="110" t="s">
        <v>178</v>
      </c>
      <c r="J83" s="110" t="s">
        <v>178</v>
      </c>
      <c r="K83" s="110" t="s">
        <v>178</v>
      </c>
      <c r="L83" s="110" t="s">
        <v>178</v>
      </c>
      <c r="M83" s="110" t="s">
        <v>178</v>
      </c>
      <c r="N83" s="110" t="s">
        <v>178</v>
      </c>
      <c r="O83" s="110" t="s">
        <v>178</v>
      </c>
      <c r="P83" s="110" t="s">
        <v>178</v>
      </c>
      <c r="Q83" s="110" t="s">
        <v>178</v>
      </c>
      <c r="R83" s="110" t="s">
        <v>178</v>
      </c>
      <c r="S83" s="110" t="s">
        <v>178</v>
      </c>
      <c r="T83" s="110" t="s">
        <v>178</v>
      </c>
      <c r="U83" s="110" t="s">
        <v>178</v>
      </c>
      <c r="V83" s="110" t="s">
        <v>178</v>
      </c>
      <c r="W83" s="110" t="s">
        <v>178</v>
      </c>
      <c r="X83" s="110" t="s">
        <v>178</v>
      </c>
      <c r="Y83" s="45">
        <v>348</v>
      </c>
      <c r="Z83" s="45">
        <v>9</v>
      </c>
      <c r="AA83" s="45">
        <v>0</v>
      </c>
      <c r="AB83" s="45">
        <v>0</v>
      </c>
      <c r="AC83" s="45">
        <v>357</v>
      </c>
    </row>
    <row r="84" spans="2:29" ht="12.75" customHeight="1">
      <c r="B84" s="2"/>
      <c r="C84" s="1">
        <v>2007</v>
      </c>
      <c r="D84" s="110" t="s">
        <v>178</v>
      </c>
      <c r="E84" s="110" t="s">
        <v>178</v>
      </c>
      <c r="F84" s="110" t="s">
        <v>178</v>
      </c>
      <c r="G84" s="110" t="s">
        <v>178</v>
      </c>
      <c r="H84" s="110" t="s">
        <v>178</v>
      </c>
      <c r="I84" s="110" t="s">
        <v>178</v>
      </c>
      <c r="J84" s="110" t="s">
        <v>178</v>
      </c>
      <c r="K84" s="110" t="s">
        <v>178</v>
      </c>
      <c r="L84" s="110" t="s">
        <v>178</v>
      </c>
      <c r="M84" s="110" t="s">
        <v>178</v>
      </c>
      <c r="N84" s="110" t="s">
        <v>178</v>
      </c>
      <c r="O84" s="110" t="s">
        <v>178</v>
      </c>
      <c r="P84" s="110" t="s">
        <v>178</v>
      </c>
      <c r="Q84" s="110" t="s">
        <v>178</v>
      </c>
      <c r="R84" s="110" t="s">
        <v>178</v>
      </c>
      <c r="S84" s="110" t="s">
        <v>178</v>
      </c>
      <c r="T84" s="110" t="s">
        <v>178</v>
      </c>
      <c r="U84" s="110" t="s">
        <v>178</v>
      </c>
      <c r="V84" s="110" t="s">
        <v>178</v>
      </c>
      <c r="W84" s="110" t="s">
        <v>178</v>
      </c>
      <c r="X84" s="110" t="s">
        <v>178</v>
      </c>
      <c r="Y84" s="110" t="s">
        <v>178</v>
      </c>
      <c r="Z84" s="45">
        <v>356</v>
      </c>
      <c r="AA84" s="45">
        <v>5</v>
      </c>
      <c r="AB84" s="45">
        <v>0</v>
      </c>
      <c r="AC84" s="45">
        <v>361</v>
      </c>
    </row>
    <row r="85" spans="2:29" ht="12.75" customHeight="1">
      <c r="B85" s="2"/>
      <c r="C85" s="1">
        <v>2008</v>
      </c>
      <c r="D85" s="110" t="s">
        <v>178</v>
      </c>
      <c r="E85" s="110" t="s">
        <v>178</v>
      </c>
      <c r="F85" s="110" t="s">
        <v>178</v>
      </c>
      <c r="G85" s="110" t="s">
        <v>178</v>
      </c>
      <c r="H85" s="110" t="s">
        <v>178</v>
      </c>
      <c r="I85" s="110" t="s">
        <v>178</v>
      </c>
      <c r="J85" s="110" t="s">
        <v>178</v>
      </c>
      <c r="K85" s="110" t="s">
        <v>178</v>
      </c>
      <c r="L85" s="110" t="s">
        <v>178</v>
      </c>
      <c r="M85" s="110" t="s">
        <v>178</v>
      </c>
      <c r="N85" s="110" t="s">
        <v>178</v>
      </c>
      <c r="O85" s="110" t="s">
        <v>178</v>
      </c>
      <c r="P85" s="110" t="s">
        <v>178</v>
      </c>
      <c r="Q85" s="110" t="s">
        <v>178</v>
      </c>
      <c r="R85" s="110" t="s">
        <v>178</v>
      </c>
      <c r="S85" s="110" t="s">
        <v>178</v>
      </c>
      <c r="T85" s="110" t="s">
        <v>178</v>
      </c>
      <c r="U85" s="110" t="s">
        <v>178</v>
      </c>
      <c r="V85" s="110" t="s">
        <v>178</v>
      </c>
      <c r="W85" s="110" t="s">
        <v>178</v>
      </c>
      <c r="X85" s="110" t="s">
        <v>178</v>
      </c>
      <c r="Y85" s="110" t="s">
        <v>178</v>
      </c>
      <c r="Z85" s="110" t="s">
        <v>178</v>
      </c>
      <c r="AA85" s="45">
        <v>373</v>
      </c>
      <c r="AB85" s="224">
        <v>8</v>
      </c>
      <c r="AC85" s="224">
        <v>381</v>
      </c>
    </row>
    <row r="86" spans="2:29" ht="12.75" customHeight="1">
      <c r="B86" s="2"/>
      <c r="C86" s="1">
        <v>2009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45"/>
      <c r="AB86" s="224">
        <v>393</v>
      </c>
      <c r="AC86" s="224">
        <v>393</v>
      </c>
    </row>
    <row r="87" spans="2:29" ht="12.75" customHeight="1" thickBot="1">
      <c r="B87" s="12"/>
      <c r="C87" s="53" t="s">
        <v>76</v>
      </c>
      <c r="D87" s="20">
        <v>6</v>
      </c>
      <c r="E87" s="20">
        <v>3</v>
      </c>
      <c r="F87" s="20">
        <v>11</v>
      </c>
      <c r="G87" s="20">
        <v>13</v>
      </c>
      <c r="H87" s="20">
        <v>13</v>
      </c>
      <c r="I87" s="20">
        <v>23</v>
      </c>
      <c r="J87" s="20">
        <v>23</v>
      </c>
      <c r="K87" s="20">
        <v>35</v>
      </c>
      <c r="L87" s="20">
        <v>58</v>
      </c>
      <c r="M87" s="20">
        <v>101</v>
      </c>
      <c r="N87" s="20">
        <v>121</v>
      </c>
      <c r="O87" s="20">
        <v>171</v>
      </c>
      <c r="P87" s="20">
        <v>180</v>
      </c>
      <c r="Q87" s="20">
        <v>169</v>
      </c>
      <c r="R87" s="20">
        <v>222</v>
      </c>
      <c r="S87" s="20">
        <v>260</v>
      </c>
      <c r="T87" s="20">
        <v>245</v>
      </c>
      <c r="U87" s="20">
        <v>252</v>
      </c>
      <c r="V87" s="20">
        <v>271</v>
      </c>
      <c r="W87" s="20">
        <v>309</v>
      </c>
      <c r="X87" s="20">
        <v>302</v>
      </c>
      <c r="Y87" s="20">
        <v>355</v>
      </c>
      <c r="Z87" s="20">
        <v>365</v>
      </c>
      <c r="AA87" s="20">
        <v>378</v>
      </c>
      <c r="AB87" s="20">
        <v>401</v>
      </c>
      <c r="AC87" s="20">
        <v>4287</v>
      </c>
    </row>
    <row r="88" spans="2:29" ht="12.75" customHeight="1">
      <c r="B88" s="2" t="s">
        <v>73</v>
      </c>
      <c r="C88" s="1">
        <v>1942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</row>
    <row r="89" spans="3:29" ht="12.75" customHeight="1">
      <c r="C89" s="1">
        <v>1985</v>
      </c>
      <c r="D89" s="45">
        <v>2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2</v>
      </c>
    </row>
    <row r="90" spans="2:29" ht="12.75" customHeight="1">
      <c r="B90" s="2"/>
      <c r="C90" s="1">
        <v>1986</v>
      </c>
      <c r="D90" s="110" t="s">
        <v>178</v>
      </c>
      <c r="E90" s="45">
        <v>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1</v>
      </c>
    </row>
    <row r="91" spans="2:29" ht="12.75" customHeight="1">
      <c r="B91" s="2"/>
      <c r="C91" s="1">
        <v>1987</v>
      </c>
      <c r="D91" s="110" t="s">
        <v>178</v>
      </c>
      <c r="E91" s="110" t="s">
        <v>178</v>
      </c>
      <c r="F91" s="45">
        <v>7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7</v>
      </c>
    </row>
    <row r="92" spans="2:29" ht="12.75" customHeight="1">
      <c r="B92" s="2"/>
      <c r="C92" s="1">
        <v>1988</v>
      </c>
      <c r="D92" s="110" t="s">
        <v>178</v>
      </c>
      <c r="E92" s="110" t="s">
        <v>178</v>
      </c>
      <c r="F92" s="110" t="s">
        <v>178</v>
      </c>
      <c r="G92" s="45">
        <v>2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1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3</v>
      </c>
    </row>
    <row r="93" spans="2:29" ht="12.75" customHeight="1">
      <c r="B93" s="2"/>
      <c r="C93" s="1">
        <v>1989</v>
      </c>
      <c r="D93" s="110" t="s">
        <v>178</v>
      </c>
      <c r="E93" s="110" t="s">
        <v>178</v>
      </c>
      <c r="F93" s="110" t="s">
        <v>178</v>
      </c>
      <c r="G93" s="110" t="s">
        <v>178</v>
      </c>
      <c r="H93" s="45">
        <v>3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3</v>
      </c>
    </row>
    <row r="94" spans="2:29" ht="12.75" customHeight="1">
      <c r="B94" s="2"/>
      <c r="C94" s="1">
        <v>1990</v>
      </c>
      <c r="D94" s="110" t="s">
        <v>178</v>
      </c>
      <c r="E94" s="110" t="s">
        <v>178</v>
      </c>
      <c r="F94" s="110" t="s">
        <v>178</v>
      </c>
      <c r="G94" s="110" t="s">
        <v>178</v>
      </c>
      <c r="H94" s="110" t="s">
        <v>178</v>
      </c>
      <c r="I94" s="45">
        <v>10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10</v>
      </c>
    </row>
    <row r="95" spans="2:29" ht="12.75" customHeight="1">
      <c r="B95" s="2"/>
      <c r="C95" s="1">
        <v>1991</v>
      </c>
      <c r="D95" s="110" t="s">
        <v>178</v>
      </c>
      <c r="E95" s="110" t="s">
        <v>178</v>
      </c>
      <c r="F95" s="110" t="s">
        <v>178</v>
      </c>
      <c r="G95" s="110" t="s">
        <v>178</v>
      </c>
      <c r="H95" s="110" t="s">
        <v>178</v>
      </c>
      <c r="I95" s="110" t="s">
        <v>178</v>
      </c>
      <c r="J95" s="45">
        <v>14</v>
      </c>
      <c r="K95" s="45">
        <v>0</v>
      </c>
      <c r="L95" s="45">
        <v>0</v>
      </c>
      <c r="M95" s="45">
        <v>1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15</v>
      </c>
    </row>
    <row r="96" spans="2:29" ht="12.75" customHeight="1">
      <c r="B96" s="2"/>
      <c r="C96" s="1">
        <v>1992</v>
      </c>
      <c r="D96" s="110" t="s">
        <v>178</v>
      </c>
      <c r="E96" s="110" t="s">
        <v>178</v>
      </c>
      <c r="F96" s="110" t="s">
        <v>178</v>
      </c>
      <c r="G96" s="110" t="s">
        <v>178</v>
      </c>
      <c r="H96" s="110" t="s">
        <v>178</v>
      </c>
      <c r="I96" s="110" t="s">
        <v>178</v>
      </c>
      <c r="J96" s="110" t="s">
        <v>178</v>
      </c>
      <c r="K96" s="45">
        <v>14</v>
      </c>
      <c r="L96" s="45">
        <v>1</v>
      </c>
      <c r="M96" s="45">
        <v>1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16</v>
      </c>
    </row>
    <row r="97" spans="2:29" ht="12.75" customHeight="1">
      <c r="B97" s="2"/>
      <c r="C97" s="1">
        <v>1993</v>
      </c>
      <c r="D97" s="110" t="s">
        <v>178</v>
      </c>
      <c r="E97" s="110" t="s">
        <v>178</v>
      </c>
      <c r="F97" s="110" t="s">
        <v>178</v>
      </c>
      <c r="G97" s="110" t="s">
        <v>178</v>
      </c>
      <c r="H97" s="110" t="s">
        <v>178</v>
      </c>
      <c r="I97" s="110" t="s">
        <v>178</v>
      </c>
      <c r="J97" s="110" t="s">
        <v>178</v>
      </c>
      <c r="K97" s="110" t="s">
        <v>178</v>
      </c>
      <c r="L97" s="45">
        <v>28</v>
      </c>
      <c r="M97" s="45">
        <v>3</v>
      </c>
      <c r="N97" s="45">
        <v>1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32</v>
      </c>
    </row>
    <row r="98" spans="2:29" ht="12.75" customHeight="1">
      <c r="B98" s="2"/>
      <c r="C98" s="1">
        <v>1994</v>
      </c>
      <c r="D98" s="110" t="s">
        <v>178</v>
      </c>
      <c r="E98" s="110" t="s">
        <v>178</v>
      </c>
      <c r="F98" s="110" t="s">
        <v>178</v>
      </c>
      <c r="G98" s="110" t="s">
        <v>178</v>
      </c>
      <c r="H98" s="110" t="s">
        <v>178</v>
      </c>
      <c r="I98" s="110" t="s">
        <v>178</v>
      </c>
      <c r="J98" s="110" t="s">
        <v>178</v>
      </c>
      <c r="K98" s="110" t="s">
        <v>178</v>
      </c>
      <c r="L98" s="110" t="s">
        <v>178</v>
      </c>
      <c r="M98" s="45">
        <v>29</v>
      </c>
      <c r="N98" s="45">
        <v>1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30</v>
      </c>
    </row>
    <row r="99" spans="2:29" ht="12.75" customHeight="1">
      <c r="B99" s="2"/>
      <c r="C99" s="1">
        <v>1995</v>
      </c>
      <c r="D99" s="110" t="s">
        <v>178</v>
      </c>
      <c r="E99" s="110" t="s">
        <v>178</v>
      </c>
      <c r="F99" s="110" t="s">
        <v>178</v>
      </c>
      <c r="G99" s="110" t="s">
        <v>178</v>
      </c>
      <c r="H99" s="110" t="s">
        <v>178</v>
      </c>
      <c r="I99" s="110" t="s">
        <v>178</v>
      </c>
      <c r="J99" s="110" t="s">
        <v>178</v>
      </c>
      <c r="K99" s="110" t="s">
        <v>178</v>
      </c>
      <c r="L99" s="110" t="s">
        <v>178</v>
      </c>
      <c r="M99" s="110" t="s">
        <v>178</v>
      </c>
      <c r="N99" s="45">
        <v>48</v>
      </c>
      <c r="O99" s="45">
        <v>2</v>
      </c>
      <c r="P99" s="45">
        <v>1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51</v>
      </c>
    </row>
    <row r="100" spans="2:29" ht="12.75" customHeight="1">
      <c r="B100" s="2"/>
      <c r="C100" s="1">
        <v>1996</v>
      </c>
      <c r="D100" s="110" t="s">
        <v>178</v>
      </c>
      <c r="E100" s="110" t="s">
        <v>178</v>
      </c>
      <c r="F100" s="110" t="s">
        <v>178</v>
      </c>
      <c r="G100" s="110" t="s">
        <v>178</v>
      </c>
      <c r="H100" s="110" t="s">
        <v>178</v>
      </c>
      <c r="I100" s="110" t="s">
        <v>178</v>
      </c>
      <c r="J100" s="110" t="s">
        <v>178</v>
      </c>
      <c r="K100" s="110" t="s">
        <v>178</v>
      </c>
      <c r="L100" s="110" t="s">
        <v>178</v>
      </c>
      <c r="M100" s="110" t="s">
        <v>178</v>
      </c>
      <c r="N100" s="110" t="s">
        <v>178</v>
      </c>
      <c r="O100" s="45">
        <v>61</v>
      </c>
      <c r="P100" s="45">
        <v>2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63</v>
      </c>
    </row>
    <row r="101" spans="2:29" ht="12.75" customHeight="1">
      <c r="B101" s="2"/>
      <c r="C101" s="1">
        <v>1997</v>
      </c>
      <c r="D101" s="110" t="s">
        <v>178</v>
      </c>
      <c r="E101" s="110" t="s">
        <v>178</v>
      </c>
      <c r="F101" s="110" t="s">
        <v>178</v>
      </c>
      <c r="G101" s="110" t="s">
        <v>178</v>
      </c>
      <c r="H101" s="110" t="s">
        <v>178</v>
      </c>
      <c r="I101" s="110" t="s">
        <v>178</v>
      </c>
      <c r="J101" s="110" t="s">
        <v>178</v>
      </c>
      <c r="K101" s="110" t="s">
        <v>178</v>
      </c>
      <c r="L101" s="110" t="s">
        <v>178</v>
      </c>
      <c r="M101" s="110" t="s">
        <v>178</v>
      </c>
      <c r="N101" s="110" t="s">
        <v>178</v>
      </c>
      <c r="O101" s="110" t="s">
        <v>178</v>
      </c>
      <c r="P101" s="45">
        <v>66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66</v>
      </c>
    </row>
    <row r="102" spans="2:29" ht="12.75" customHeight="1">
      <c r="B102" s="2"/>
      <c r="C102" s="1">
        <v>1998</v>
      </c>
      <c r="D102" s="110" t="s">
        <v>178</v>
      </c>
      <c r="E102" s="110" t="s">
        <v>178</v>
      </c>
      <c r="F102" s="110" t="s">
        <v>178</v>
      </c>
      <c r="G102" s="110" t="s">
        <v>178</v>
      </c>
      <c r="H102" s="110" t="s">
        <v>178</v>
      </c>
      <c r="I102" s="110" t="s">
        <v>178</v>
      </c>
      <c r="J102" s="110" t="s">
        <v>178</v>
      </c>
      <c r="K102" s="110" t="s">
        <v>178</v>
      </c>
      <c r="L102" s="110" t="s">
        <v>178</v>
      </c>
      <c r="M102" s="110" t="s">
        <v>178</v>
      </c>
      <c r="N102" s="110" t="s">
        <v>178</v>
      </c>
      <c r="O102" s="110" t="s">
        <v>178</v>
      </c>
      <c r="P102" s="110" t="s">
        <v>178</v>
      </c>
      <c r="Q102" s="45">
        <v>63</v>
      </c>
      <c r="R102" s="45">
        <v>2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65</v>
      </c>
    </row>
    <row r="103" spans="2:29" ht="12.75" customHeight="1">
      <c r="B103" s="2"/>
      <c r="C103" s="1">
        <v>1999</v>
      </c>
      <c r="D103" s="110" t="s">
        <v>178</v>
      </c>
      <c r="E103" s="110" t="s">
        <v>178</v>
      </c>
      <c r="F103" s="110" t="s">
        <v>178</v>
      </c>
      <c r="G103" s="110" t="s">
        <v>178</v>
      </c>
      <c r="H103" s="110" t="s">
        <v>178</v>
      </c>
      <c r="I103" s="110" t="s">
        <v>178</v>
      </c>
      <c r="J103" s="110" t="s">
        <v>178</v>
      </c>
      <c r="K103" s="110" t="s">
        <v>178</v>
      </c>
      <c r="L103" s="110" t="s">
        <v>178</v>
      </c>
      <c r="M103" s="110" t="s">
        <v>178</v>
      </c>
      <c r="N103" s="110" t="s">
        <v>178</v>
      </c>
      <c r="O103" s="110" t="s">
        <v>178</v>
      </c>
      <c r="P103" s="110" t="s">
        <v>178</v>
      </c>
      <c r="Q103" s="110" t="s">
        <v>178</v>
      </c>
      <c r="R103" s="45">
        <v>74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74</v>
      </c>
    </row>
    <row r="104" spans="2:29" ht="12.75" customHeight="1">
      <c r="B104" s="2"/>
      <c r="C104" s="1">
        <v>2000</v>
      </c>
      <c r="D104" s="110" t="s">
        <v>178</v>
      </c>
      <c r="E104" s="110" t="s">
        <v>178</v>
      </c>
      <c r="F104" s="110" t="s">
        <v>178</v>
      </c>
      <c r="G104" s="110" t="s">
        <v>178</v>
      </c>
      <c r="H104" s="110" t="s">
        <v>178</v>
      </c>
      <c r="I104" s="110" t="s">
        <v>178</v>
      </c>
      <c r="J104" s="110" t="s">
        <v>178</v>
      </c>
      <c r="K104" s="110" t="s">
        <v>178</v>
      </c>
      <c r="L104" s="110" t="s">
        <v>178</v>
      </c>
      <c r="M104" s="110" t="s">
        <v>178</v>
      </c>
      <c r="N104" s="110" t="s">
        <v>178</v>
      </c>
      <c r="O104" s="110" t="s">
        <v>178</v>
      </c>
      <c r="P104" s="110" t="s">
        <v>178</v>
      </c>
      <c r="Q104" s="110" t="s">
        <v>178</v>
      </c>
      <c r="R104" s="110" t="s">
        <v>178</v>
      </c>
      <c r="S104" s="45">
        <v>69</v>
      </c>
      <c r="T104" s="45">
        <v>2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71</v>
      </c>
    </row>
    <row r="105" spans="2:29" ht="12.75" customHeight="1">
      <c r="B105" s="2"/>
      <c r="C105" s="1">
        <v>2001</v>
      </c>
      <c r="D105" s="110" t="s">
        <v>178</v>
      </c>
      <c r="E105" s="110" t="s">
        <v>178</v>
      </c>
      <c r="F105" s="110" t="s">
        <v>178</v>
      </c>
      <c r="G105" s="110" t="s">
        <v>178</v>
      </c>
      <c r="H105" s="110" t="s">
        <v>178</v>
      </c>
      <c r="I105" s="110" t="s">
        <v>178</v>
      </c>
      <c r="J105" s="110" t="s">
        <v>178</v>
      </c>
      <c r="K105" s="110" t="s">
        <v>178</v>
      </c>
      <c r="L105" s="110" t="s">
        <v>178</v>
      </c>
      <c r="M105" s="110" t="s">
        <v>178</v>
      </c>
      <c r="N105" s="110" t="s">
        <v>178</v>
      </c>
      <c r="O105" s="110" t="s">
        <v>178</v>
      </c>
      <c r="P105" s="110" t="s">
        <v>178</v>
      </c>
      <c r="Q105" s="110" t="s">
        <v>178</v>
      </c>
      <c r="R105" s="110" t="s">
        <v>178</v>
      </c>
      <c r="S105" s="110" t="s">
        <v>178</v>
      </c>
      <c r="T105" s="45">
        <v>85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85</v>
      </c>
    </row>
    <row r="106" spans="2:29" ht="12.75" customHeight="1">
      <c r="B106" s="2"/>
      <c r="C106" s="1">
        <v>2002</v>
      </c>
      <c r="D106" s="110" t="s">
        <v>178</v>
      </c>
      <c r="E106" s="110" t="s">
        <v>178</v>
      </c>
      <c r="F106" s="110" t="s">
        <v>178</v>
      </c>
      <c r="G106" s="110" t="s">
        <v>178</v>
      </c>
      <c r="H106" s="110" t="s">
        <v>178</v>
      </c>
      <c r="I106" s="110" t="s">
        <v>178</v>
      </c>
      <c r="J106" s="110" t="s">
        <v>178</v>
      </c>
      <c r="K106" s="110" t="s">
        <v>178</v>
      </c>
      <c r="L106" s="110" t="s">
        <v>178</v>
      </c>
      <c r="M106" s="110" t="s">
        <v>178</v>
      </c>
      <c r="N106" s="110" t="s">
        <v>178</v>
      </c>
      <c r="O106" s="110" t="s">
        <v>178</v>
      </c>
      <c r="P106" s="110" t="s">
        <v>178</v>
      </c>
      <c r="Q106" s="110" t="s">
        <v>178</v>
      </c>
      <c r="R106" s="110" t="s">
        <v>178</v>
      </c>
      <c r="S106" s="110" t="s">
        <v>178</v>
      </c>
      <c r="T106" s="110" t="s">
        <v>178</v>
      </c>
      <c r="U106" s="45">
        <v>56</v>
      </c>
      <c r="V106" s="45">
        <v>1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0</v>
      </c>
      <c r="AC106" s="45">
        <v>57</v>
      </c>
    </row>
    <row r="107" spans="2:29" ht="12.75" customHeight="1">
      <c r="B107" s="2"/>
      <c r="C107" s="1">
        <v>2003</v>
      </c>
      <c r="D107" s="110" t="s">
        <v>178</v>
      </c>
      <c r="E107" s="110" t="s">
        <v>178</v>
      </c>
      <c r="F107" s="110" t="s">
        <v>178</v>
      </c>
      <c r="G107" s="110" t="s">
        <v>178</v>
      </c>
      <c r="H107" s="110" t="s">
        <v>178</v>
      </c>
      <c r="I107" s="110" t="s">
        <v>178</v>
      </c>
      <c r="J107" s="110" t="s">
        <v>178</v>
      </c>
      <c r="K107" s="110" t="s">
        <v>178</v>
      </c>
      <c r="L107" s="110" t="s">
        <v>178</v>
      </c>
      <c r="M107" s="110" t="s">
        <v>178</v>
      </c>
      <c r="N107" s="110" t="s">
        <v>178</v>
      </c>
      <c r="O107" s="110" t="s">
        <v>178</v>
      </c>
      <c r="P107" s="110" t="s">
        <v>178</v>
      </c>
      <c r="Q107" s="110" t="s">
        <v>178</v>
      </c>
      <c r="R107" s="110" t="s">
        <v>178</v>
      </c>
      <c r="S107" s="110" t="s">
        <v>178</v>
      </c>
      <c r="T107" s="110" t="s">
        <v>178</v>
      </c>
      <c r="U107" s="110" t="s">
        <v>178</v>
      </c>
      <c r="V107" s="45">
        <v>64</v>
      </c>
      <c r="W107" s="45">
        <v>2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66</v>
      </c>
    </row>
    <row r="108" spans="2:29" ht="12.75" customHeight="1">
      <c r="B108" s="2"/>
      <c r="C108" s="1">
        <v>2004</v>
      </c>
      <c r="D108" s="110" t="s">
        <v>178</v>
      </c>
      <c r="E108" s="110" t="s">
        <v>178</v>
      </c>
      <c r="F108" s="110" t="s">
        <v>178</v>
      </c>
      <c r="G108" s="110" t="s">
        <v>178</v>
      </c>
      <c r="H108" s="110" t="s">
        <v>178</v>
      </c>
      <c r="I108" s="110" t="s">
        <v>178</v>
      </c>
      <c r="J108" s="110" t="s">
        <v>178</v>
      </c>
      <c r="K108" s="110" t="s">
        <v>178</v>
      </c>
      <c r="L108" s="110" t="s">
        <v>178</v>
      </c>
      <c r="M108" s="110" t="s">
        <v>178</v>
      </c>
      <c r="N108" s="110" t="s">
        <v>178</v>
      </c>
      <c r="O108" s="110" t="s">
        <v>178</v>
      </c>
      <c r="P108" s="110" t="s">
        <v>178</v>
      </c>
      <c r="Q108" s="110" t="s">
        <v>178</v>
      </c>
      <c r="R108" s="110" t="s">
        <v>178</v>
      </c>
      <c r="S108" s="110" t="s">
        <v>178</v>
      </c>
      <c r="T108" s="110" t="s">
        <v>178</v>
      </c>
      <c r="U108" s="110" t="s">
        <v>178</v>
      </c>
      <c r="V108" s="110" t="s">
        <v>178</v>
      </c>
      <c r="W108" s="45">
        <v>74</v>
      </c>
      <c r="X108" s="45">
        <v>1</v>
      </c>
      <c r="Y108" s="45">
        <v>0</v>
      </c>
      <c r="Z108" s="45">
        <v>0</v>
      </c>
      <c r="AA108" s="45">
        <v>0</v>
      </c>
      <c r="AB108" s="45">
        <v>0</v>
      </c>
      <c r="AC108" s="45">
        <v>75</v>
      </c>
    </row>
    <row r="109" spans="2:29" ht="12.75" customHeight="1">
      <c r="B109" s="2"/>
      <c r="C109" s="1">
        <v>2005</v>
      </c>
      <c r="D109" s="110" t="s">
        <v>178</v>
      </c>
      <c r="E109" s="110" t="s">
        <v>178</v>
      </c>
      <c r="F109" s="110" t="s">
        <v>178</v>
      </c>
      <c r="G109" s="110" t="s">
        <v>178</v>
      </c>
      <c r="H109" s="110" t="s">
        <v>178</v>
      </c>
      <c r="I109" s="110" t="s">
        <v>178</v>
      </c>
      <c r="J109" s="110" t="s">
        <v>178</v>
      </c>
      <c r="K109" s="110" t="s">
        <v>178</v>
      </c>
      <c r="L109" s="110" t="s">
        <v>178</v>
      </c>
      <c r="M109" s="110" t="s">
        <v>178</v>
      </c>
      <c r="N109" s="110" t="s">
        <v>178</v>
      </c>
      <c r="O109" s="110" t="s">
        <v>178</v>
      </c>
      <c r="P109" s="110" t="s">
        <v>178</v>
      </c>
      <c r="Q109" s="110" t="s">
        <v>178</v>
      </c>
      <c r="R109" s="110" t="s">
        <v>178</v>
      </c>
      <c r="S109" s="110" t="s">
        <v>178</v>
      </c>
      <c r="T109" s="110" t="s">
        <v>178</v>
      </c>
      <c r="U109" s="110" t="s">
        <v>178</v>
      </c>
      <c r="V109" s="110" t="s">
        <v>178</v>
      </c>
      <c r="W109" s="110" t="s">
        <v>178</v>
      </c>
      <c r="X109" s="45">
        <v>64</v>
      </c>
      <c r="Y109" s="45">
        <v>1</v>
      </c>
      <c r="Z109" s="45">
        <v>0</v>
      </c>
      <c r="AA109" s="45">
        <v>0</v>
      </c>
      <c r="AB109" s="45">
        <v>0</v>
      </c>
      <c r="AC109" s="45">
        <v>65</v>
      </c>
    </row>
    <row r="110" spans="2:29" ht="12.75" customHeight="1">
      <c r="B110" s="2"/>
      <c r="C110" s="1">
        <v>2006</v>
      </c>
      <c r="D110" s="110" t="s">
        <v>178</v>
      </c>
      <c r="E110" s="110" t="s">
        <v>178</v>
      </c>
      <c r="F110" s="110" t="s">
        <v>178</v>
      </c>
      <c r="G110" s="110" t="s">
        <v>178</v>
      </c>
      <c r="H110" s="110" t="s">
        <v>178</v>
      </c>
      <c r="I110" s="110" t="s">
        <v>178</v>
      </c>
      <c r="J110" s="110" t="s">
        <v>178</v>
      </c>
      <c r="K110" s="110" t="s">
        <v>178</v>
      </c>
      <c r="L110" s="110" t="s">
        <v>178</v>
      </c>
      <c r="M110" s="110" t="s">
        <v>178</v>
      </c>
      <c r="N110" s="110" t="s">
        <v>178</v>
      </c>
      <c r="O110" s="110" t="s">
        <v>178</v>
      </c>
      <c r="P110" s="110" t="s">
        <v>178</v>
      </c>
      <c r="Q110" s="110" t="s">
        <v>178</v>
      </c>
      <c r="R110" s="110" t="s">
        <v>178</v>
      </c>
      <c r="S110" s="110" t="s">
        <v>178</v>
      </c>
      <c r="T110" s="110" t="s">
        <v>178</v>
      </c>
      <c r="U110" s="110" t="s">
        <v>178</v>
      </c>
      <c r="V110" s="110" t="s">
        <v>178</v>
      </c>
      <c r="W110" s="110" t="s">
        <v>178</v>
      </c>
      <c r="X110" s="110" t="s">
        <v>178</v>
      </c>
      <c r="Y110" s="45">
        <v>50</v>
      </c>
      <c r="Z110" s="45">
        <v>1</v>
      </c>
      <c r="AA110" s="45">
        <v>0</v>
      </c>
      <c r="AB110" s="45">
        <v>0</v>
      </c>
      <c r="AC110" s="45">
        <v>51</v>
      </c>
    </row>
    <row r="111" spans="2:29" ht="12.75" customHeight="1">
      <c r="B111" s="2"/>
      <c r="C111" s="1">
        <v>2007</v>
      </c>
      <c r="D111" s="110" t="s">
        <v>178</v>
      </c>
      <c r="E111" s="110" t="s">
        <v>178</v>
      </c>
      <c r="F111" s="110" t="s">
        <v>178</v>
      </c>
      <c r="G111" s="110" t="s">
        <v>178</v>
      </c>
      <c r="H111" s="110" t="s">
        <v>178</v>
      </c>
      <c r="I111" s="110" t="s">
        <v>178</v>
      </c>
      <c r="J111" s="110" t="s">
        <v>178</v>
      </c>
      <c r="K111" s="110" t="s">
        <v>178</v>
      </c>
      <c r="L111" s="110" t="s">
        <v>178</v>
      </c>
      <c r="M111" s="110" t="s">
        <v>178</v>
      </c>
      <c r="N111" s="110" t="s">
        <v>178</v>
      </c>
      <c r="O111" s="110" t="s">
        <v>178</v>
      </c>
      <c r="P111" s="110" t="s">
        <v>178</v>
      </c>
      <c r="Q111" s="110" t="s">
        <v>178</v>
      </c>
      <c r="R111" s="110" t="s">
        <v>178</v>
      </c>
      <c r="S111" s="110" t="s">
        <v>178</v>
      </c>
      <c r="T111" s="110" t="s">
        <v>178</v>
      </c>
      <c r="U111" s="110" t="s">
        <v>178</v>
      </c>
      <c r="V111" s="110" t="s">
        <v>178</v>
      </c>
      <c r="W111" s="110" t="s">
        <v>178</v>
      </c>
      <c r="X111" s="110" t="s">
        <v>178</v>
      </c>
      <c r="Y111" s="110" t="s">
        <v>178</v>
      </c>
      <c r="Z111" s="45">
        <v>52</v>
      </c>
      <c r="AA111" s="45">
        <v>2</v>
      </c>
      <c r="AB111" s="45">
        <v>0</v>
      </c>
      <c r="AC111" s="45">
        <v>54</v>
      </c>
    </row>
    <row r="112" spans="2:29" ht="12.75" customHeight="1">
      <c r="B112" s="2"/>
      <c r="C112" s="1">
        <v>2008</v>
      </c>
      <c r="D112" s="110" t="s">
        <v>178</v>
      </c>
      <c r="E112" s="110" t="s">
        <v>178</v>
      </c>
      <c r="F112" s="110" t="s">
        <v>178</v>
      </c>
      <c r="G112" s="110" t="s">
        <v>178</v>
      </c>
      <c r="H112" s="110" t="s">
        <v>178</v>
      </c>
      <c r="I112" s="110" t="s">
        <v>178</v>
      </c>
      <c r="J112" s="110" t="s">
        <v>178</v>
      </c>
      <c r="K112" s="110" t="s">
        <v>178</v>
      </c>
      <c r="L112" s="110" t="s">
        <v>178</v>
      </c>
      <c r="M112" s="110" t="s">
        <v>178</v>
      </c>
      <c r="N112" s="110" t="s">
        <v>178</v>
      </c>
      <c r="O112" s="110" t="s">
        <v>178</v>
      </c>
      <c r="P112" s="110" t="s">
        <v>178</v>
      </c>
      <c r="Q112" s="110" t="s">
        <v>178</v>
      </c>
      <c r="R112" s="110" t="s">
        <v>178</v>
      </c>
      <c r="S112" s="110" t="s">
        <v>178</v>
      </c>
      <c r="T112" s="110" t="s">
        <v>178</v>
      </c>
      <c r="U112" s="110" t="s">
        <v>178</v>
      </c>
      <c r="V112" s="110" t="s">
        <v>178</v>
      </c>
      <c r="W112" s="110" t="s">
        <v>178</v>
      </c>
      <c r="X112" s="110" t="s">
        <v>178</v>
      </c>
      <c r="Y112" s="110" t="s">
        <v>178</v>
      </c>
      <c r="Z112" s="110" t="s">
        <v>178</v>
      </c>
      <c r="AA112" s="45">
        <v>51</v>
      </c>
      <c r="AB112" s="224">
        <v>0</v>
      </c>
      <c r="AC112" s="224">
        <v>51</v>
      </c>
    </row>
    <row r="113" spans="2:29" ht="12.75" customHeight="1">
      <c r="B113" s="2"/>
      <c r="C113" s="1">
        <v>2009</v>
      </c>
      <c r="D113" s="110" t="s">
        <v>178</v>
      </c>
      <c r="E113" s="110" t="s">
        <v>178</v>
      </c>
      <c r="F113" s="110" t="s">
        <v>178</v>
      </c>
      <c r="G113" s="110" t="s">
        <v>178</v>
      </c>
      <c r="H113" s="110" t="s">
        <v>178</v>
      </c>
      <c r="I113" s="110" t="s">
        <v>178</v>
      </c>
      <c r="J113" s="110" t="s">
        <v>178</v>
      </c>
      <c r="K113" s="110" t="s">
        <v>178</v>
      </c>
      <c r="L113" s="110" t="s">
        <v>178</v>
      </c>
      <c r="M113" s="110" t="s">
        <v>178</v>
      </c>
      <c r="N113" s="110" t="s">
        <v>178</v>
      </c>
      <c r="O113" s="110" t="s">
        <v>178</v>
      </c>
      <c r="P113" s="110" t="s">
        <v>178</v>
      </c>
      <c r="Q113" s="110" t="s">
        <v>178</v>
      </c>
      <c r="R113" s="110" t="s">
        <v>178</v>
      </c>
      <c r="S113" s="110" t="s">
        <v>178</v>
      </c>
      <c r="T113" s="110" t="s">
        <v>178</v>
      </c>
      <c r="U113" s="110" t="s">
        <v>178</v>
      </c>
      <c r="V113" s="110" t="s">
        <v>178</v>
      </c>
      <c r="W113" s="110" t="s">
        <v>178</v>
      </c>
      <c r="X113" s="110" t="s">
        <v>178</v>
      </c>
      <c r="Y113" s="110" t="s">
        <v>178</v>
      </c>
      <c r="Z113" s="110" t="s">
        <v>178</v>
      </c>
      <c r="AA113" s="110" t="s">
        <v>178</v>
      </c>
      <c r="AB113" s="224">
        <v>30</v>
      </c>
      <c r="AC113" s="224">
        <v>30</v>
      </c>
    </row>
    <row r="114" spans="1:29" ht="12.75" customHeight="1" thickBot="1">
      <c r="A114" s="27"/>
      <c r="B114" s="12"/>
      <c r="C114" s="53" t="s">
        <v>76</v>
      </c>
      <c r="D114" s="20">
        <v>2</v>
      </c>
      <c r="E114" s="20">
        <v>1</v>
      </c>
      <c r="F114" s="20">
        <v>7</v>
      </c>
      <c r="G114" s="20">
        <v>2</v>
      </c>
      <c r="H114" s="20">
        <v>3</v>
      </c>
      <c r="I114" s="20">
        <v>10</v>
      </c>
      <c r="J114" s="20">
        <v>14</v>
      </c>
      <c r="K114" s="20">
        <v>14</v>
      </c>
      <c r="L114" s="20">
        <v>29</v>
      </c>
      <c r="M114" s="20">
        <v>35</v>
      </c>
      <c r="N114" s="20">
        <v>50</v>
      </c>
      <c r="O114" s="20">
        <v>63</v>
      </c>
      <c r="P114" s="20">
        <v>69</v>
      </c>
      <c r="Q114" s="20">
        <v>63</v>
      </c>
      <c r="R114" s="20">
        <v>76</v>
      </c>
      <c r="S114" s="20">
        <v>69</v>
      </c>
      <c r="T114" s="20">
        <v>87</v>
      </c>
      <c r="U114" s="20">
        <v>56</v>
      </c>
      <c r="V114" s="20">
        <v>65</v>
      </c>
      <c r="W114" s="20">
        <v>76</v>
      </c>
      <c r="X114" s="20">
        <v>65</v>
      </c>
      <c r="Y114" s="20">
        <v>51</v>
      </c>
      <c r="Z114" s="20">
        <v>53</v>
      </c>
      <c r="AA114" s="20">
        <v>53</v>
      </c>
      <c r="AB114" s="20">
        <v>30</v>
      </c>
      <c r="AC114" s="20">
        <v>1043</v>
      </c>
    </row>
  </sheetData>
  <sheetProtection/>
  <printOptions horizontalCentered="1"/>
  <pageMargins left="0.6" right="0.2362204724409449" top="0.48" bottom="0.53" header="0.58" footer="0.48"/>
  <pageSetup fitToHeight="2" fitToWidth="1" horizontalDpi="300" verticalDpi="300" orientation="landscape" paperSize="9" scale="78" r:id="rId1"/>
  <rowBreaks count="1" manualBreakCount="1">
    <brk id="57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view="pageBreakPreview" zoomScale="70" zoomScaleSheetLayoutView="70" zoomScalePageLayoutView="0" workbookViewId="0" topLeftCell="A1">
      <selection activeCell="G14" sqref="G14"/>
    </sheetView>
  </sheetViews>
  <sheetFormatPr defaultColWidth="9.00390625" defaultRowHeight="13.5"/>
  <cols>
    <col min="1" max="1" width="7.125" style="145" customWidth="1"/>
    <col min="2" max="2" width="11.375" style="145" customWidth="1"/>
    <col min="3" max="3" width="10.625" style="145" customWidth="1"/>
    <col min="4" max="17" width="4.50390625" style="145" customWidth="1"/>
    <col min="18" max="18" width="7.125" style="145" customWidth="1"/>
    <col min="19" max="19" width="10.875" style="145" customWidth="1"/>
    <col min="20" max="20" width="11.25390625" style="145" customWidth="1"/>
    <col min="21" max="31" width="4.625" style="145" customWidth="1"/>
    <col min="32" max="32" width="4.875" style="177" customWidth="1"/>
    <col min="33" max="33" width="7.00390625" style="177" customWidth="1"/>
    <col min="34" max="34" width="6.00390625" style="177" customWidth="1"/>
    <col min="35" max="35" width="6.625" style="145" bestFit="1" customWidth="1"/>
    <col min="36" max="36" width="9.00390625" style="145" customWidth="1"/>
    <col min="37" max="37" width="9.00390625" style="158" customWidth="1"/>
    <col min="38" max="16384" width="9.00390625" style="145" customWidth="1"/>
  </cols>
  <sheetData>
    <row r="1" spans="1:35" ht="24" customHeight="1" thickBot="1">
      <c r="A1" s="159" t="s">
        <v>195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59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60"/>
      <c r="AG1" s="160"/>
      <c r="AH1" s="160"/>
      <c r="AI1" s="123"/>
    </row>
    <row r="2" spans="1:37" ht="14.25" thickBot="1">
      <c r="A2" s="161" t="s">
        <v>94</v>
      </c>
      <c r="B2" s="162" t="s">
        <v>11</v>
      </c>
      <c r="C2" s="162" t="s">
        <v>16</v>
      </c>
      <c r="D2" s="162">
        <v>1985</v>
      </c>
      <c r="E2" s="162">
        <v>1986</v>
      </c>
      <c r="F2" s="162">
        <v>1987</v>
      </c>
      <c r="G2" s="162">
        <v>1988</v>
      </c>
      <c r="H2" s="162">
        <v>1989</v>
      </c>
      <c r="I2" s="162">
        <v>1990</v>
      </c>
      <c r="J2" s="162">
        <v>1991</v>
      </c>
      <c r="K2" s="162">
        <v>1992</v>
      </c>
      <c r="L2" s="162">
        <v>1993</v>
      </c>
      <c r="M2" s="162">
        <v>1994</v>
      </c>
      <c r="N2" s="162">
        <v>1995</v>
      </c>
      <c r="O2" s="162">
        <v>1996</v>
      </c>
      <c r="P2" s="162">
        <v>1997</v>
      </c>
      <c r="Q2" s="162">
        <v>1998</v>
      </c>
      <c r="R2" s="161" t="s">
        <v>94</v>
      </c>
      <c r="S2" s="162" t="s">
        <v>11</v>
      </c>
      <c r="T2" s="162" t="s">
        <v>16</v>
      </c>
      <c r="U2" s="162">
        <v>1999</v>
      </c>
      <c r="V2" s="162">
        <v>2000</v>
      </c>
      <c r="W2" s="162">
        <v>2001</v>
      </c>
      <c r="X2" s="162">
        <v>2002</v>
      </c>
      <c r="Y2" s="162">
        <v>2003</v>
      </c>
      <c r="Z2" s="162">
        <v>2004</v>
      </c>
      <c r="AA2" s="162">
        <v>2005</v>
      </c>
      <c r="AB2" s="162">
        <v>2006</v>
      </c>
      <c r="AC2" s="162">
        <v>2007</v>
      </c>
      <c r="AD2" s="162">
        <v>2008</v>
      </c>
      <c r="AE2" s="162">
        <v>2009</v>
      </c>
      <c r="AF2" s="163" t="s">
        <v>17</v>
      </c>
      <c r="AG2" s="164" t="s">
        <v>74</v>
      </c>
      <c r="AH2" s="145"/>
      <c r="AI2" s="158"/>
      <c r="AK2" s="145"/>
    </row>
    <row r="3" spans="1:35" s="272" customFormat="1" ht="15" customHeight="1">
      <c r="A3" s="241" t="s">
        <v>88</v>
      </c>
      <c r="B3" s="241" t="s">
        <v>75</v>
      </c>
      <c r="C3" s="241" t="s">
        <v>18</v>
      </c>
      <c r="D3" s="261">
        <v>0</v>
      </c>
      <c r="E3" s="261">
        <v>0</v>
      </c>
      <c r="F3" s="261">
        <v>34</v>
      </c>
      <c r="G3" s="261">
        <v>15</v>
      </c>
      <c r="H3" s="261">
        <v>35</v>
      </c>
      <c r="I3" s="261">
        <v>27</v>
      </c>
      <c r="J3" s="261">
        <v>52</v>
      </c>
      <c r="K3" s="261">
        <v>108</v>
      </c>
      <c r="L3" s="261">
        <v>102</v>
      </c>
      <c r="M3" s="261">
        <v>134</v>
      </c>
      <c r="N3" s="261">
        <v>147</v>
      </c>
      <c r="O3" s="261">
        <v>189</v>
      </c>
      <c r="P3" s="261">
        <v>234</v>
      </c>
      <c r="Q3" s="261">
        <v>261</v>
      </c>
      <c r="R3" s="241" t="s">
        <v>88</v>
      </c>
      <c r="S3" s="241" t="s">
        <v>75</v>
      </c>
      <c r="T3" s="241" t="s">
        <v>18</v>
      </c>
      <c r="U3" s="261">
        <v>379</v>
      </c>
      <c r="V3" s="261">
        <v>336</v>
      </c>
      <c r="W3" s="261">
        <v>475</v>
      </c>
      <c r="X3" s="261">
        <v>481</v>
      </c>
      <c r="Y3" s="261">
        <v>525</v>
      </c>
      <c r="Z3" s="261">
        <v>636</v>
      </c>
      <c r="AA3" s="261">
        <v>709</v>
      </c>
      <c r="AB3" s="261">
        <v>787</v>
      </c>
      <c r="AC3" s="261">
        <v>931</v>
      </c>
      <c r="AD3" s="261">
        <v>999</v>
      </c>
      <c r="AE3" s="261">
        <v>894</v>
      </c>
      <c r="AF3" s="270">
        <v>8490</v>
      </c>
      <c r="AG3" s="271">
        <v>73.3604078458481</v>
      </c>
      <c r="AI3" s="273"/>
    </row>
    <row r="4" spans="1:35" s="272" customFormat="1" ht="15" customHeight="1">
      <c r="A4" s="241"/>
      <c r="B4" s="241"/>
      <c r="C4" s="274" t="s">
        <v>5</v>
      </c>
      <c r="D4" s="275">
        <v>0</v>
      </c>
      <c r="E4" s="275">
        <v>0</v>
      </c>
      <c r="F4" s="275">
        <v>11</v>
      </c>
      <c r="G4" s="275">
        <v>4</v>
      </c>
      <c r="H4" s="275">
        <v>18</v>
      </c>
      <c r="I4" s="275">
        <v>10</v>
      </c>
      <c r="J4" s="275">
        <v>17</v>
      </c>
      <c r="K4" s="275">
        <v>16</v>
      </c>
      <c r="L4" s="275">
        <v>22</v>
      </c>
      <c r="M4" s="275">
        <v>32</v>
      </c>
      <c r="N4" s="275">
        <v>19</v>
      </c>
      <c r="O4" s="275">
        <v>41</v>
      </c>
      <c r="P4" s="275">
        <v>34</v>
      </c>
      <c r="Q4" s="275">
        <v>36</v>
      </c>
      <c r="R4" s="241"/>
      <c r="S4" s="241"/>
      <c r="T4" s="274" t="s">
        <v>5</v>
      </c>
      <c r="U4" s="275">
        <v>45</v>
      </c>
      <c r="V4" s="275">
        <v>32</v>
      </c>
      <c r="W4" s="261">
        <v>50</v>
      </c>
      <c r="X4" s="261">
        <v>40</v>
      </c>
      <c r="Y4" s="261">
        <v>32</v>
      </c>
      <c r="Z4" s="261">
        <v>44</v>
      </c>
      <c r="AA4" s="261">
        <v>32</v>
      </c>
      <c r="AB4" s="261">
        <v>49</v>
      </c>
      <c r="AC4" s="261">
        <v>38</v>
      </c>
      <c r="AD4" s="261">
        <v>34</v>
      </c>
      <c r="AE4" s="261">
        <v>38</v>
      </c>
      <c r="AF4" s="270">
        <v>694</v>
      </c>
      <c r="AG4" s="271">
        <v>5.996716495290763</v>
      </c>
      <c r="AI4" s="273"/>
    </row>
    <row r="5" spans="1:37" ht="15" customHeight="1">
      <c r="A5" s="123"/>
      <c r="B5" s="165"/>
      <c r="C5" s="167" t="s">
        <v>6</v>
      </c>
      <c r="D5" s="168">
        <v>0</v>
      </c>
      <c r="E5" s="168">
        <v>0</v>
      </c>
      <c r="F5" s="168">
        <v>45</v>
      </c>
      <c r="G5" s="168">
        <v>19</v>
      </c>
      <c r="H5" s="168">
        <v>53</v>
      </c>
      <c r="I5" s="168">
        <v>37</v>
      </c>
      <c r="J5" s="168">
        <v>69</v>
      </c>
      <c r="K5" s="168">
        <v>124</v>
      </c>
      <c r="L5" s="168">
        <v>124</v>
      </c>
      <c r="M5" s="168">
        <v>166</v>
      </c>
      <c r="N5" s="168">
        <v>166</v>
      </c>
      <c r="O5" s="168">
        <v>230</v>
      </c>
      <c r="P5" s="168">
        <v>268</v>
      </c>
      <c r="Q5" s="168">
        <v>297</v>
      </c>
      <c r="R5" s="123"/>
      <c r="S5" s="165"/>
      <c r="T5" s="167" t="s">
        <v>6</v>
      </c>
      <c r="U5" s="168">
        <v>424</v>
      </c>
      <c r="V5" s="168">
        <v>368</v>
      </c>
      <c r="W5" s="169">
        <v>525</v>
      </c>
      <c r="X5" s="169">
        <v>521</v>
      </c>
      <c r="Y5" s="169">
        <v>557</v>
      </c>
      <c r="Z5" s="169">
        <v>680</v>
      </c>
      <c r="AA5" s="169">
        <v>741</v>
      </c>
      <c r="AB5" s="169">
        <v>836</v>
      </c>
      <c r="AC5" s="169">
        <v>969</v>
      </c>
      <c r="AD5" s="169">
        <v>1033</v>
      </c>
      <c r="AE5" s="169">
        <v>932</v>
      </c>
      <c r="AF5" s="170">
        <v>9184</v>
      </c>
      <c r="AG5" s="276">
        <v>79.35712434113887</v>
      </c>
      <c r="AH5" s="145"/>
      <c r="AI5" s="171"/>
      <c r="AK5" s="145"/>
    </row>
    <row r="6" spans="1:37" ht="15" customHeight="1">
      <c r="A6" s="123"/>
      <c r="B6" s="123" t="s">
        <v>93</v>
      </c>
      <c r="C6" s="123" t="s">
        <v>18</v>
      </c>
      <c r="D6" s="172">
        <v>0</v>
      </c>
      <c r="E6" s="172">
        <v>0</v>
      </c>
      <c r="F6" s="172">
        <v>10</v>
      </c>
      <c r="G6" s="172">
        <v>4</v>
      </c>
      <c r="H6" s="172">
        <v>21</v>
      </c>
      <c r="I6" s="172">
        <v>11</v>
      </c>
      <c r="J6" s="172">
        <v>26</v>
      </c>
      <c r="K6" s="172">
        <v>45</v>
      </c>
      <c r="L6" s="172">
        <v>33</v>
      </c>
      <c r="M6" s="172">
        <v>37</v>
      </c>
      <c r="N6" s="172">
        <v>47</v>
      </c>
      <c r="O6" s="172">
        <v>65</v>
      </c>
      <c r="P6" s="172">
        <v>49</v>
      </c>
      <c r="Q6" s="172">
        <v>58</v>
      </c>
      <c r="R6" s="123"/>
      <c r="S6" s="123" t="s">
        <v>93</v>
      </c>
      <c r="T6" s="123" t="s">
        <v>18</v>
      </c>
      <c r="U6" s="172">
        <v>39</v>
      </c>
      <c r="V6" s="172">
        <v>53</v>
      </c>
      <c r="W6" s="172">
        <v>59</v>
      </c>
      <c r="X6" s="172">
        <v>55</v>
      </c>
      <c r="Y6" s="172">
        <v>48</v>
      </c>
      <c r="Z6" s="172">
        <v>62</v>
      </c>
      <c r="AA6" s="172">
        <v>60</v>
      </c>
      <c r="AB6" s="172">
        <v>76</v>
      </c>
      <c r="AC6" s="172">
        <v>76</v>
      </c>
      <c r="AD6" s="172">
        <v>60</v>
      </c>
      <c r="AE6" s="278">
        <v>71</v>
      </c>
      <c r="AF6" s="279">
        <v>1065</v>
      </c>
      <c r="AG6" s="271">
        <v>9.202453987730062</v>
      </c>
      <c r="AH6" s="145"/>
      <c r="AI6" s="173"/>
      <c r="AK6" s="145"/>
    </row>
    <row r="7" spans="1:37" ht="15" customHeight="1">
      <c r="A7" s="123"/>
      <c r="B7" s="123"/>
      <c r="C7" s="165" t="s">
        <v>5</v>
      </c>
      <c r="D7" s="166">
        <v>0</v>
      </c>
      <c r="E7" s="166">
        <v>0</v>
      </c>
      <c r="F7" s="166">
        <v>0</v>
      </c>
      <c r="G7" s="166">
        <v>0</v>
      </c>
      <c r="H7" s="166">
        <v>6</v>
      </c>
      <c r="I7" s="166">
        <v>18</v>
      </c>
      <c r="J7" s="166">
        <v>105</v>
      </c>
      <c r="K7" s="166">
        <v>273</v>
      </c>
      <c r="L7" s="166">
        <v>120</v>
      </c>
      <c r="M7" s="166">
        <v>95</v>
      </c>
      <c r="N7" s="166">
        <v>64</v>
      </c>
      <c r="O7" s="166">
        <v>81</v>
      </c>
      <c r="P7" s="166">
        <v>80</v>
      </c>
      <c r="Q7" s="166">
        <v>67</v>
      </c>
      <c r="R7" s="123"/>
      <c r="S7" s="123"/>
      <c r="T7" s="165" t="s">
        <v>5</v>
      </c>
      <c r="U7" s="166">
        <v>67</v>
      </c>
      <c r="V7" s="166">
        <v>41</v>
      </c>
      <c r="W7" s="166">
        <v>37</v>
      </c>
      <c r="X7" s="166">
        <v>38</v>
      </c>
      <c r="Y7" s="166">
        <v>35</v>
      </c>
      <c r="Z7" s="166">
        <v>38</v>
      </c>
      <c r="AA7" s="166">
        <v>31</v>
      </c>
      <c r="AB7" s="166">
        <v>40</v>
      </c>
      <c r="AC7" s="166">
        <v>37</v>
      </c>
      <c r="AD7" s="166">
        <v>33</v>
      </c>
      <c r="AE7" s="275">
        <v>18</v>
      </c>
      <c r="AF7" s="280">
        <v>1324</v>
      </c>
      <c r="AG7" s="271">
        <v>11.44042167113108</v>
      </c>
      <c r="AH7" s="145"/>
      <c r="AI7" s="173"/>
      <c r="AK7" s="145"/>
    </row>
    <row r="8" spans="1:37" ht="15" customHeight="1">
      <c r="A8" s="123"/>
      <c r="B8" s="165"/>
      <c r="C8" s="167" t="s">
        <v>6</v>
      </c>
      <c r="D8" s="168">
        <v>0</v>
      </c>
      <c r="E8" s="168">
        <v>0</v>
      </c>
      <c r="F8" s="168">
        <v>10</v>
      </c>
      <c r="G8" s="168">
        <v>4</v>
      </c>
      <c r="H8" s="168">
        <v>27</v>
      </c>
      <c r="I8" s="168">
        <v>29</v>
      </c>
      <c r="J8" s="168">
        <v>131</v>
      </c>
      <c r="K8" s="168">
        <v>318</v>
      </c>
      <c r="L8" s="168">
        <v>153</v>
      </c>
      <c r="M8" s="168">
        <v>132</v>
      </c>
      <c r="N8" s="168">
        <v>111</v>
      </c>
      <c r="O8" s="168">
        <v>146</v>
      </c>
      <c r="P8" s="168">
        <v>129</v>
      </c>
      <c r="Q8" s="168">
        <v>125</v>
      </c>
      <c r="R8" s="123"/>
      <c r="S8" s="165"/>
      <c r="T8" s="167" t="s">
        <v>6</v>
      </c>
      <c r="U8" s="168">
        <v>106</v>
      </c>
      <c r="V8" s="168">
        <v>94</v>
      </c>
      <c r="W8" s="168">
        <v>96</v>
      </c>
      <c r="X8" s="168">
        <v>93</v>
      </c>
      <c r="Y8" s="168">
        <v>83</v>
      </c>
      <c r="Z8" s="168">
        <v>100</v>
      </c>
      <c r="AA8" s="168">
        <v>91</v>
      </c>
      <c r="AB8" s="168">
        <v>116</v>
      </c>
      <c r="AC8" s="168">
        <v>113</v>
      </c>
      <c r="AD8" s="168">
        <v>93</v>
      </c>
      <c r="AE8" s="168">
        <v>89</v>
      </c>
      <c r="AF8" s="174">
        <v>2389</v>
      </c>
      <c r="AG8" s="276">
        <v>20.642875658861144</v>
      </c>
      <c r="AH8" s="145"/>
      <c r="AI8" s="171"/>
      <c r="AK8" s="145"/>
    </row>
    <row r="9" spans="1:37" ht="15" customHeight="1" thickBot="1">
      <c r="A9" s="140"/>
      <c r="B9" s="124" t="s">
        <v>17</v>
      </c>
      <c r="C9" s="124"/>
      <c r="D9" s="175">
        <v>0</v>
      </c>
      <c r="E9" s="175">
        <v>0</v>
      </c>
      <c r="F9" s="175">
        <v>55</v>
      </c>
      <c r="G9" s="175">
        <v>23</v>
      </c>
      <c r="H9" s="175">
        <v>80</v>
      </c>
      <c r="I9" s="175">
        <v>66</v>
      </c>
      <c r="J9" s="175">
        <v>200</v>
      </c>
      <c r="K9" s="175">
        <v>442</v>
      </c>
      <c r="L9" s="175">
        <v>277</v>
      </c>
      <c r="M9" s="175">
        <v>298</v>
      </c>
      <c r="N9" s="175">
        <v>277</v>
      </c>
      <c r="O9" s="175">
        <v>376</v>
      </c>
      <c r="P9" s="175">
        <v>397</v>
      </c>
      <c r="Q9" s="175">
        <v>422</v>
      </c>
      <c r="R9" s="140"/>
      <c r="S9" s="124" t="s">
        <v>17</v>
      </c>
      <c r="T9" s="124"/>
      <c r="U9" s="175">
        <v>530</v>
      </c>
      <c r="V9" s="175">
        <v>462</v>
      </c>
      <c r="W9" s="175">
        <v>621</v>
      </c>
      <c r="X9" s="175">
        <v>614</v>
      </c>
      <c r="Y9" s="175">
        <v>640</v>
      </c>
      <c r="Z9" s="175">
        <v>780</v>
      </c>
      <c r="AA9" s="175">
        <v>832</v>
      </c>
      <c r="AB9" s="175">
        <v>952</v>
      </c>
      <c r="AC9" s="175">
        <v>1082</v>
      </c>
      <c r="AD9" s="175">
        <v>1126</v>
      </c>
      <c r="AE9" s="175">
        <v>1021</v>
      </c>
      <c r="AF9" s="176">
        <v>11573</v>
      </c>
      <c r="AG9" s="277">
        <v>100</v>
      </c>
      <c r="AH9" s="180"/>
      <c r="AI9" s="158"/>
      <c r="AK9" s="145"/>
    </row>
    <row r="10" spans="1:37" ht="15" customHeight="1">
      <c r="A10" s="123" t="s">
        <v>91</v>
      </c>
      <c r="B10" s="123" t="s">
        <v>75</v>
      </c>
      <c r="C10" s="123" t="s">
        <v>18</v>
      </c>
      <c r="D10" s="138">
        <v>5</v>
      </c>
      <c r="E10" s="138">
        <v>3</v>
      </c>
      <c r="F10" s="138">
        <v>6</v>
      </c>
      <c r="G10" s="138">
        <v>9</v>
      </c>
      <c r="H10" s="138">
        <v>15</v>
      </c>
      <c r="I10" s="138">
        <v>18</v>
      </c>
      <c r="J10" s="138">
        <v>24</v>
      </c>
      <c r="K10" s="138">
        <v>36</v>
      </c>
      <c r="L10" s="138">
        <v>53</v>
      </c>
      <c r="M10" s="138">
        <v>91</v>
      </c>
      <c r="N10" s="138">
        <v>108</v>
      </c>
      <c r="O10" s="138">
        <v>156</v>
      </c>
      <c r="P10" s="138">
        <v>170</v>
      </c>
      <c r="Q10" s="138">
        <v>158</v>
      </c>
      <c r="R10" s="123" t="s">
        <v>91</v>
      </c>
      <c r="S10" s="123" t="s">
        <v>75</v>
      </c>
      <c r="T10" s="123" t="s">
        <v>18</v>
      </c>
      <c r="U10" s="138">
        <v>212</v>
      </c>
      <c r="V10" s="138">
        <v>239</v>
      </c>
      <c r="W10" s="138">
        <v>221</v>
      </c>
      <c r="X10" s="138">
        <v>232</v>
      </c>
      <c r="Y10" s="138">
        <v>252</v>
      </c>
      <c r="Z10" s="138">
        <v>290</v>
      </c>
      <c r="AA10" s="138">
        <v>291</v>
      </c>
      <c r="AB10" s="138">
        <v>335</v>
      </c>
      <c r="AC10" s="138">
        <v>343</v>
      </c>
      <c r="AD10" s="138">
        <v>359</v>
      </c>
      <c r="AE10" s="261">
        <v>386</v>
      </c>
      <c r="AF10" s="270">
        <v>4012</v>
      </c>
      <c r="AG10" s="271">
        <v>75.27204502814259</v>
      </c>
      <c r="AH10" s="272"/>
      <c r="AI10" s="158"/>
      <c r="AK10" s="145"/>
    </row>
    <row r="11" spans="1:37" ht="15" customHeight="1">
      <c r="A11" s="123"/>
      <c r="B11" s="123"/>
      <c r="C11" s="165" t="s">
        <v>5</v>
      </c>
      <c r="D11" s="166">
        <v>0</v>
      </c>
      <c r="E11" s="166">
        <v>0</v>
      </c>
      <c r="F11" s="166">
        <v>3</v>
      </c>
      <c r="G11" s="166">
        <v>2</v>
      </c>
      <c r="H11" s="166">
        <v>2</v>
      </c>
      <c r="I11" s="166">
        <v>3</v>
      </c>
      <c r="J11" s="166">
        <v>0</v>
      </c>
      <c r="K11" s="166">
        <v>1</v>
      </c>
      <c r="L11" s="166">
        <v>5</v>
      </c>
      <c r="M11" s="166">
        <v>9</v>
      </c>
      <c r="N11" s="166">
        <v>11</v>
      </c>
      <c r="O11" s="166">
        <v>15</v>
      </c>
      <c r="P11" s="166">
        <v>12</v>
      </c>
      <c r="Q11" s="166">
        <v>10</v>
      </c>
      <c r="R11" s="123"/>
      <c r="S11" s="123"/>
      <c r="T11" s="165" t="s">
        <v>5</v>
      </c>
      <c r="U11" s="166">
        <v>12</v>
      </c>
      <c r="V11" s="166">
        <v>21</v>
      </c>
      <c r="W11" s="166">
        <v>24</v>
      </c>
      <c r="X11" s="166">
        <v>20</v>
      </c>
      <c r="Y11" s="166">
        <v>19</v>
      </c>
      <c r="Z11" s="166">
        <v>19</v>
      </c>
      <c r="AA11" s="166">
        <v>11</v>
      </c>
      <c r="AB11" s="166">
        <v>20</v>
      </c>
      <c r="AC11" s="166">
        <v>22</v>
      </c>
      <c r="AD11" s="166">
        <v>19</v>
      </c>
      <c r="AE11" s="275">
        <v>15</v>
      </c>
      <c r="AF11" s="280">
        <v>275</v>
      </c>
      <c r="AG11" s="271">
        <v>5.159474671669793</v>
      </c>
      <c r="AH11" s="272"/>
      <c r="AI11" s="158"/>
      <c r="AK11" s="145"/>
    </row>
    <row r="12" spans="1:37" ht="15" customHeight="1">
      <c r="A12" s="123"/>
      <c r="B12" s="165"/>
      <c r="C12" s="167" t="s">
        <v>6</v>
      </c>
      <c r="D12" s="168">
        <v>5</v>
      </c>
      <c r="E12" s="168">
        <v>3</v>
      </c>
      <c r="F12" s="168">
        <v>9</v>
      </c>
      <c r="G12" s="168">
        <v>11</v>
      </c>
      <c r="H12" s="168">
        <v>17</v>
      </c>
      <c r="I12" s="168">
        <v>21</v>
      </c>
      <c r="J12" s="168">
        <v>24</v>
      </c>
      <c r="K12" s="168">
        <v>37</v>
      </c>
      <c r="L12" s="168">
        <v>58</v>
      </c>
      <c r="M12" s="168">
        <v>100</v>
      </c>
      <c r="N12" s="168">
        <v>119</v>
      </c>
      <c r="O12" s="168">
        <v>171</v>
      </c>
      <c r="P12" s="168">
        <v>182</v>
      </c>
      <c r="Q12" s="168">
        <v>168</v>
      </c>
      <c r="R12" s="123"/>
      <c r="S12" s="165"/>
      <c r="T12" s="167" t="s">
        <v>6</v>
      </c>
      <c r="U12" s="168">
        <v>224</v>
      </c>
      <c r="V12" s="168">
        <v>260</v>
      </c>
      <c r="W12" s="168">
        <v>245</v>
      </c>
      <c r="X12" s="168">
        <v>252</v>
      </c>
      <c r="Y12" s="168">
        <v>271</v>
      </c>
      <c r="Z12" s="168">
        <v>309</v>
      </c>
      <c r="AA12" s="168">
        <v>302</v>
      </c>
      <c r="AB12" s="168">
        <v>355</v>
      </c>
      <c r="AC12" s="168">
        <v>365</v>
      </c>
      <c r="AD12" s="168">
        <v>378</v>
      </c>
      <c r="AE12" s="168">
        <v>401</v>
      </c>
      <c r="AF12" s="174">
        <v>4287</v>
      </c>
      <c r="AG12" s="281">
        <v>80.43151969981238</v>
      </c>
      <c r="AH12" s="145"/>
      <c r="AI12" s="171"/>
      <c r="AK12" s="145"/>
    </row>
    <row r="13" spans="1:37" ht="15" customHeight="1">
      <c r="A13" s="123"/>
      <c r="B13" s="123" t="s">
        <v>93</v>
      </c>
      <c r="C13" s="123" t="s">
        <v>18</v>
      </c>
      <c r="D13" s="172">
        <v>1</v>
      </c>
      <c r="E13" s="172">
        <v>2</v>
      </c>
      <c r="F13" s="172">
        <v>3</v>
      </c>
      <c r="G13" s="172">
        <v>3</v>
      </c>
      <c r="H13" s="172">
        <v>4</v>
      </c>
      <c r="I13" s="172">
        <v>10</v>
      </c>
      <c r="J13" s="172">
        <v>14</v>
      </c>
      <c r="K13" s="172">
        <v>13</v>
      </c>
      <c r="L13" s="172">
        <v>19</v>
      </c>
      <c r="M13" s="172">
        <v>28</v>
      </c>
      <c r="N13" s="172">
        <v>33</v>
      </c>
      <c r="O13" s="172">
        <v>45</v>
      </c>
      <c r="P13" s="172">
        <v>39</v>
      </c>
      <c r="Q13" s="172">
        <v>42</v>
      </c>
      <c r="R13" s="123"/>
      <c r="S13" s="123" t="s">
        <v>93</v>
      </c>
      <c r="T13" s="123" t="s">
        <v>18</v>
      </c>
      <c r="U13" s="172">
        <v>46</v>
      </c>
      <c r="V13" s="172">
        <v>41</v>
      </c>
      <c r="W13" s="172">
        <v>61</v>
      </c>
      <c r="X13" s="172">
        <v>36</v>
      </c>
      <c r="Y13" s="172">
        <v>39</v>
      </c>
      <c r="Z13" s="172">
        <v>54</v>
      </c>
      <c r="AA13" s="172">
        <v>49</v>
      </c>
      <c r="AB13" s="172">
        <v>33</v>
      </c>
      <c r="AC13" s="172">
        <v>34</v>
      </c>
      <c r="AD13" s="172">
        <v>32</v>
      </c>
      <c r="AE13" s="278">
        <v>21</v>
      </c>
      <c r="AF13" s="279">
        <v>702</v>
      </c>
      <c r="AG13" s="282">
        <v>13.170731707317074</v>
      </c>
      <c r="AH13" s="145"/>
      <c r="AI13" s="158"/>
      <c r="AK13" s="145"/>
    </row>
    <row r="14" spans="1:37" ht="15" customHeight="1">
      <c r="A14" s="123"/>
      <c r="B14" s="123"/>
      <c r="C14" s="165" t="s">
        <v>5</v>
      </c>
      <c r="D14" s="166">
        <v>0</v>
      </c>
      <c r="E14" s="166">
        <v>0</v>
      </c>
      <c r="F14" s="166">
        <v>2</v>
      </c>
      <c r="G14" s="166">
        <v>0</v>
      </c>
      <c r="H14" s="166">
        <v>0</v>
      </c>
      <c r="I14" s="166">
        <v>0</v>
      </c>
      <c r="J14" s="166">
        <v>0</v>
      </c>
      <c r="K14" s="166">
        <v>1</v>
      </c>
      <c r="L14" s="166">
        <v>9</v>
      </c>
      <c r="M14" s="166">
        <v>8</v>
      </c>
      <c r="N14" s="166">
        <v>17</v>
      </c>
      <c r="O14" s="166">
        <v>18</v>
      </c>
      <c r="P14" s="166">
        <v>29</v>
      </c>
      <c r="Q14" s="166">
        <v>21</v>
      </c>
      <c r="R14" s="123"/>
      <c r="S14" s="123"/>
      <c r="T14" s="165" t="s">
        <v>5</v>
      </c>
      <c r="U14" s="166">
        <v>31</v>
      </c>
      <c r="V14" s="166">
        <v>28</v>
      </c>
      <c r="W14" s="166">
        <v>26</v>
      </c>
      <c r="X14" s="166">
        <v>20</v>
      </c>
      <c r="Y14" s="166">
        <v>26</v>
      </c>
      <c r="Z14" s="166">
        <v>22</v>
      </c>
      <c r="AA14" s="166">
        <v>16</v>
      </c>
      <c r="AB14" s="166">
        <v>18</v>
      </c>
      <c r="AC14" s="166">
        <v>19</v>
      </c>
      <c r="AD14" s="166">
        <v>21</v>
      </c>
      <c r="AE14" s="275">
        <v>9</v>
      </c>
      <c r="AF14" s="280">
        <v>341</v>
      </c>
      <c r="AG14" s="283">
        <v>6.397748592870545</v>
      </c>
      <c r="AH14" s="145"/>
      <c r="AI14" s="158"/>
      <c r="AK14" s="145"/>
    </row>
    <row r="15" spans="1:37" ht="15" customHeight="1">
      <c r="A15" s="123"/>
      <c r="B15" s="165"/>
      <c r="C15" s="167" t="s">
        <v>6</v>
      </c>
      <c r="D15" s="168">
        <v>1</v>
      </c>
      <c r="E15" s="168">
        <v>2</v>
      </c>
      <c r="F15" s="168">
        <v>5</v>
      </c>
      <c r="G15" s="168">
        <v>3</v>
      </c>
      <c r="H15" s="168">
        <v>4</v>
      </c>
      <c r="I15" s="168">
        <v>10</v>
      </c>
      <c r="J15" s="168">
        <v>14</v>
      </c>
      <c r="K15" s="168">
        <v>14</v>
      </c>
      <c r="L15" s="168">
        <v>28</v>
      </c>
      <c r="M15" s="168">
        <v>36</v>
      </c>
      <c r="N15" s="168">
        <v>50</v>
      </c>
      <c r="O15" s="168">
        <v>63</v>
      </c>
      <c r="P15" s="168">
        <v>68</v>
      </c>
      <c r="Q15" s="168">
        <v>63</v>
      </c>
      <c r="R15" s="123"/>
      <c r="S15" s="165"/>
      <c r="T15" s="167" t="s">
        <v>6</v>
      </c>
      <c r="U15" s="168">
        <v>77</v>
      </c>
      <c r="V15" s="168">
        <v>69</v>
      </c>
      <c r="W15" s="168">
        <v>87</v>
      </c>
      <c r="X15" s="168">
        <v>56</v>
      </c>
      <c r="Y15" s="168">
        <v>65</v>
      </c>
      <c r="Z15" s="168">
        <v>76</v>
      </c>
      <c r="AA15" s="168">
        <v>65</v>
      </c>
      <c r="AB15" s="168">
        <v>51</v>
      </c>
      <c r="AC15" s="168">
        <v>53</v>
      </c>
      <c r="AD15" s="168">
        <v>53</v>
      </c>
      <c r="AE15" s="168">
        <v>30</v>
      </c>
      <c r="AF15" s="174">
        <v>1043</v>
      </c>
      <c r="AG15" s="281">
        <v>19.56848030018762</v>
      </c>
      <c r="AH15" s="145"/>
      <c r="AI15" s="171"/>
      <c r="AK15" s="145"/>
    </row>
    <row r="16" spans="1:37" ht="15" customHeight="1" thickBot="1">
      <c r="A16" s="140"/>
      <c r="B16" s="124" t="s">
        <v>17</v>
      </c>
      <c r="C16" s="124"/>
      <c r="D16" s="175">
        <v>6</v>
      </c>
      <c r="E16" s="175">
        <v>5</v>
      </c>
      <c r="F16" s="175">
        <v>14</v>
      </c>
      <c r="G16" s="175">
        <v>14</v>
      </c>
      <c r="H16" s="175">
        <v>21</v>
      </c>
      <c r="I16" s="175">
        <v>31</v>
      </c>
      <c r="J16" s="175">
        <v>38</v>
      </c>
      <c r="K16" s="175">
        <v>51</v>
      </c>
      <c r="L16" s="175">
        <v>86</v>
      </c>
      <c r="M16" s="175">
        <v>136</v>
      </c>
      <c r="N16" s="175">
        <v>169</v>
      </c>
      <c r="O16" s="175">
        <v>234</v>
      </c>
      <c r="P16" s="175">
        <v>250</v>
      </c>
      <c r="Q16" s="175">
        <v>231</v>
      </c>
      <c r="R16" s="140"/>
      <c r="S16" s="124" t="s">
        <v>17</v>
      </c>
      <c r="T16" s="124"/>
      <c r="U16" s="175">
        <v>301</v>
      </c>
      <c r="V16" s="175">
        <v>329</v>
      </c>
      <c r="W16" s="175">
        <v>332</v>
      </c>
      <c r="X16" s="175">
        <v>308</v>
      </c>
      <c r="Y16" s="175">
        <v>336</v>
      </c>
      <c r="Z16" s="175">
        <v>385</v>
      </c>
      <c r="AA16" s="175">
        <v>367</v>
      </c>
      <c r="AB16" s="175">
        <v>406</v>
      </c>
      <c r="AC16" s="175">
        <v>418</v>
      </c>
      <c r="AD16" s="175">
        <v>431</v>
      </c>
      <c r="AE16" s="175">
        <v>431</v>
      </c>
      <c r="AF16" s="176">
        <v>5330</v>
      </c>
      <c r="AG16" s="356">
        <v>100</v>
      </c>
      <c r="AH16" s="145"/>
      <c r="AI16" s="158"/>
      <c r="AK16" s="145"/>
    </row>
    <row r="17" spans="34:37" ht="13.5">
      <c r="AH17" s="231"/>
      <c r="AJ17" s="158"/>
      <c r="AK17" s="145"/>
    </row>
    <row r="18" spans="34:37" ht="9.75" customHeight="1">
      <c r="AH18" s="145"/>
      <c r="AJ18" s="158"/>
      <c r="AK18" s="145"/>
    </row>
    <row r="19" ht="9.75" customHeight="1"/>
    <row r="20" spans="1:34" ht="24" customHeight="1" thickBot="1">
      <c r="A20" s="118" t="s">
        <v>148</v>
      </c>
      <c r="B20" s="129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18"/>
      <c r="S20" s="129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60"/>
      <c r="AG20" s="160"/>
      <c r="AH20" s="160"/>
    </row>
    <row r="21" spans="1:37" ht="14.25" thickBot="1">
      <c r="A21" s="162" t="s">
        <v>94</v>
      </c>
      <c r="B21" s="368" t="s">
        <v>103</v>
      </c>
      <c r="C21" s="368"/>
      <c r="D21" s="162">
        <v>1985</v>
      </c>
      <c r="E21" s="162">
        <v>1986</v>
      </c>
      <c r="F21" s="162">
        <v>1987</v>
      </c>
      <c r="G21" s="162">
        <v>1988</v>
      </c>
      <c r="H21" s="162">
        <v>1989</v>
      </c>
      <c r="I21" s="162">
        <v>1990</v>
      </c>
      <c r="J21" s="162">
        <v>1991</v>
      </c>
      <c r="K21" s="162">
        <v>1992</v>
      </c>
      <c r="L21" s="162">
        <v>1993</v>
      </c>
      <c r="M21" s="162">
        <v>1994</v>
      </c>
      <c r="N21" s="162">
        <v>1995</v>
      </c>
      <c r="O21" s="162">
        <v>1996</v>
      </c>
      <c r="P21" s="162">
        <v>1997</v>
      </c>
      <c r="Q21" s="162">
        <v>1998</v>
      </c>
      <c r="R21" s="162" t="s">
        <v>94</v>
      </c>
      <c r="S21" s="368" t="s">
        <v>103</v>
      </c>
      <c r="T21" s="368"/>
      <c r="U21" s="162">
        <v>1999</v>
      </c>
      <c r="V21" s="162">
        <v>2000</v>
      </c>
      <c r="W21" s="162">
        <v>2001</v>
      </c>
      <c r="X21" s="162">
        <v>2002</v>
      </c>
      <c r="Y21" s="162">
        <v>2003</v>
      </c>
      <c r="Z21" s="162">
        <v>2004</v>
      </c>
      <c r="AA21" s="162">
        <v>2005</v>
      </c>
      <c r="AB21" s="162">
        <v>2006</v>
      </c>
      <c r="AC21" s="162">
        <v>2007</v>
      </c>
      <c r="AD21" s="162">
        <v>2008</v>
      </c>
      <c r="AE21" s="162">
        <v>2009</v>
      </c>
      <c r="AF21" s="162" t="s">
        <v>17</v>
      </c>
      <c r="AG21" s="162" t="s">
        <v>74</v>
      </c>
      <c r="AH21" s="145"/>
      <c r="AI21" s="158"/>
      <c r="AK21" s="145"/>
    </row>
    <row r="22" spans="1:37" ht="15" customHeight="1">
      <c r="A22" s="123" t="s">
        <v>88</v>
      </c>
      <c r="B22" s="369" t="s">
        <v>104</v>
      </c>
      <c r="C22" s="369"/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1</v>
      </c>
      <c r="K22" s="138">
        <v>3</v>
      </c>
      <c r="L22" s="138">
        <v>1</v>
      </c>
      <c r="M22" s="138">
        <v>4</v>
      </c>
      <c r="N22" s="138">
        <v>3</v>
      </c>
      <c r="O22" s="138">
        <v>3</v>
      </c>
      <c r="P22" s="138">
        <v>2</v>
      </c>
      <c r="Q22" s="138">
        <v>2</v>
      </c>
      <c r="R22" s="123" t="s">
        <v>88</v>
      </c>
      <c r="S22" s="369" t="s">
        <v>104</v>
      </c>
      <c r="T22" s="369"/>
      <c r="U22" s="138">
        <v>3</v>
      </c>
      <c r="V22" s="138">
        <v>1</v>
      </c>
      <c r="W22" s="138">
        <v>2</v>
      </c>
      <c r="X22" s="138">
        <v>1</v>
      </c>
      <c r="Y22" s="138">
        <v>0</v>
      </c>
      <c r="Z22" s="138">
        <v>3</v>
      </c>
      <c r="AA22" s="138">
        <v>1</v>
      </c>
      <c r="AB22" s="138">
        <v>1</v>
      </c>
      <c r="AC22" s="138">
        <v>4</v>
      </c>
      <c r="AD22" s="35">
        <v>0</v>
      </c>
      <c r="AE22" s="35">
        <v>0</v>
      </c>
      <c r="AF22" s="35">
        <f aca="true" t="shared" si="0" ref="AF22:AF32">0+(SUM(U22:AE22)+SUM(D22:Q22))</f>
        <v>35</v>
      </c>
      <c r="AG22" s="35">
        <f>AF22/$AF$35*100</f>
        <v>0.3024280653244621</v>
      </c>
      <c r="AH22" s="145"/>
      <c r="AI22" s="158"/>
      <c r="AK22" s="145"/>
    </row>
    <row r="23" spans="1:37" ht="15" customHeight="1">
      <c r="A23" s="120"/>
      <c r="B23" s="365" t="s">
        <v>81</v>
      </c>
      <c r="C23" s="365"/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20"/>
      <c r="S23" s="365" t="s">
        <v>267</v>
      </c>
      <c r="T23" s="365"/>
      <c r="U23" s="138">
        <v>0</v>
      </c>
      <c r="V23" s="138">
        <v>0</v>
      </c>
      <c r="W23" s="138">
        <v>0</v>
      </c>
      <c r="X23" s="138">
        <v>1</v>
      </c>
      <c r="Y23" s="138">
        <v>0</v>
      </c>
      <c r="Z23" s="138">
        <v>0</v>
      </c>
      <c r="AA23" s="138">
        <v>0</v>
      </c>
      <c r="AB23" s="138">
        <v>0</v>
      </c>
      <c r="AC23" s="138">
        <v>1</v>
      </c>
      <c r="AD23" s="35">
        <v>0</v>
      </c>
      <c r="AE23" s="35">
        <v>0</v>
      </c>
      <c r="AF23" s="35">
        <f t="shared" si="0"/>
        <v>2</v>
      </c>
      <c r="AG23" s="35">
        <f aca="true" t="shared" si="1" ref="AG23:AG34">AF23/$AF$35*100</f>
        <v>0.017281603732826407</v>
      </c>
      <c r="AH23" s="145"/>
      <c r="AI23" s="158"/>
      <c r="AK23" s="145"/>
    </row>
    <row r="24" spans="1:37" ht="15" customHeight="1">
      <c r="A24" s="123"/>
      <c r="B24" s="365" t="s">
        <v>82</v>
      </c>
      <c r="C24" s="365"/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1</v>
      </c>
      <c r="J24" s="138">
        <v>5</v>
      </c>
      <c r="K24" s="138">
        <v>6</v>
      </c>
      <c r="L24" s="138">
        <v>4</v>
      </c>
      <c r="M24" s="138">
        <v>5</v>
      </c>
      <c r="N24" s="138">
        <v>15</v>
      </c>
      <c r="O24" s="138">
        <v>20</v>
      </c>
      <c r="P24" s="138">
        <v>17</v>
      </c>
      <c r="Q24" s="138">
        <v>17</v>
      </c>
      <c r="R24" s="123"/>
      <c r="S24" s="365" t="s">
        <v>82</v>
      </c>
      <c r="T24" s="365"/>
      <c r="U24" s="138">
        <v>10</v>
      </c>
      <c r="V24" s="138">
        <v>4</v>
      </c>
      <c r="W24" s="138">
        <v>16</v>
      </c>
      <c r="X24" s="138">
        <v>16</v>
      </c>
      <c r="Y24" s="138">
        <v>10</v>
      </c>
      <c r="Z24" s="138">
        <v>7</v>
      </c>
      <c r="AA24" s="138">
        <v>13</v>
      </c>
      <c r="AB24" s="138">
        <v>9</v>
      </c>
      <c r="AC24" s="138">
        <v>9</v>
      </c>
      <c r="AD24" s="35">
        <v>4</v>
      </c>
      <c r="AE24" s="35">
        <v>1</v>
      </c>
      <c r="AF24" s="35">
        <f t="shared" si="0"/>
        <v>189</v>
      </c>
      <c r="AG24" s="35">
        <f t="shared" si="1"/>
        <v>1.6331115527520954</v>
      </c>
      <c r="AH24" s="145"/>
      <c r="AI24" s="158"/>
      <c r="AK24" s="145"/>
    </row>
    <row r="25" spans="1:37" ht="15" customHeight="1">
      <c r="A25" s="120"/>
      <c r="B25" s="365" t="s">
        <v>196</v>
      </c>
      <c r="C25" s="365"/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2</v>
      </c>
      <c r="K25" s="138">
        <v>4</v>
      </c>
      <c r="L25" s="138">
        <v>2</v>
      </c>
      <c r="M25" s="138">
        <v>3</v>
      </c>
      <c r="N25" s="138">
        <v>7</v>
      </c>
      <c r="O25" s="138">
        <v>12</v>
      </c>
      <c r="P25" s="138">
        <v>3</v>
      </c>
      <c r="Q25" s="138">
        <v>9</v>
      </c>
      <c r="R25" s="120"/>
      <c r="S25" s="365" t="s">
        <v>196</v>
      </c>
      <c r="T25" s="365"/>
      <c r="U25" s="138">
        <v>2</v>
      </c>
      <c r="V25" s="138">
        <v>5</v>
      </c>
      <c r="W25" s="138">
        <v>0</v>
      </c>
      <c r="X25" s="138">
        <v>6</v>
      </c>
      <c r="Y25" s="138">
        <v>7</v>
      </c>
      <c r="Z25" s="138">
        <v>12</v>
      </c>
      <c r="AA25" s="138">
        <v>4</v>
      </c>
      <c r="AB25" s="138">
        <v>7</v>
      </c>
      <c r="AC25" s="138">
        <v>10</v>
      </c>
      <c r="AD25" s="35">
        <v>0</v>
      </c>
      <c r="AE25" s="35">
        <v>1</v>
      </c>
      <c r="AF25" s="35">
        <f t="shared" si="0"/>
        <v>96</v>
      </c>
      <c r="AG25" s="35">
        <f t="shared" si="1"/>
        <v>0.8295169791756676</v>
      </c>
      <c r="AH25" s="145"/>
      <c r="AI25" s="158"/>
      <c r="AK25" s="145"/>
    </row>
    <row r="26" spans="1:37" ht="15" customHeight="1">
      <c r="A26" s="120"/>
      <c r="B26" s="365" t="s">
        <v>194</v>
      </c>
      <c r="C26" s="365"/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4</v>
      </c>
      <c r="J26" s="138">
        <v>66</v>
      </c>
      <c r="K26" s="138">
        <v>241</v>
      </c>
      <c r="L26" s="138">
        <v>123</v>
      </c>
      <c r="M26" s="138">
        <v>79</v>
      </c>
      <c r="N26" s="138">
        <v>65</v>
      </c>
      <c r="O26" s="138">
        <v>72</v>
      </c>
      <c r="P26" s="138">
        <v>76</v>
      </c>
      <c r="Q26" s="138">
        <v>64</v>
      </c>
      <c r="R26" s="120"/>
      <c r="S26" s="365" t="s">
        <v>194</v>
      </c>
      <c r="T26" s="365"/>
      <c r="U26" s="138">
        <v>56</v>
      </c>
      <c r="V26" s="138">
        <v>35</v>
      </c>
      <c r="W26" s="138">
        <v>33</v>
      </c>
      <c r="X26" s="138">
        <v>18</v>
      </c>
      <c r="Y26" s="138">
        <v>22</v>
      </c>
      <c r="Z26" s="138">
        <v>18</v>
      </c>
      <c r="AA26" s="138">
        <v>20</v>
      </c>
      <c r="AB26" s="138">
        <v>25</v>
      </c>
      <c r="AC26" s="138">
        <v>9</v>
      </c>
      <c r="AD26" s="35">
        <v>9</v>
      </c>
      <c r="AE26" s="35">
        <v>3</v>
      </c>
      <c r="AF26" s="35">
        <f t="shared" si="0"/>
        <v>1038</v>
      </c>
      <c r="AG26" s="35">
        <f t="shared" si="1"/>
        <v>8.969152337336904</v>
      </c>
      <c r="AH26" s="145"/>
      <c r="AI26" s="158"/>
      <c r="AK26" s="145"/>
    </row>
    <row r="27" spans="1:37" ht="15" customHeight="1">
      <c r="A27" s="120"/>
      <c r="B27" s="365" t="s">
        <v>83</v>
      </c>
      <c r="C27" s="365"/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20"/>
      <c r="S27" s="365" t="s">
        <v>83</v>
      </c>
      <c r="T27" s="365"/>
      <c r="U27" s="138">
        <v>0</v>
      </c>
      <c r="V27" s="138">
        <v>0</v>
      </c>
      <c r="W27" s="138">
        <v>0</v>
      </c>
      <c r="X27" s="138">
        <v>2</v>
      </c>
      <c r="Y27" s="138">
        <v>0</v>
      </c>
      <c r="Z27" s="138">
        <v>0</v>
      </c>
      <c r="AA27" s="138">
        <v>1</v>
      </c>
      <c r="AB27" s="138">
        <v>1</v>
      </c>
      <c r="AC27" s="138">
        <v>0</v>
      </c>
      <c r="AD27" s="35">
        <v>1</v>
      </c>
      <c r="AE27" s="35">
        <v>0</v>
      </c>
      <c r="AF27" s="35">
        <f t="shared" si="0"/>
        <v>5</v>
      </c>
      <c r="AG27" s="35">
        <f t="shared" si="1"/>
        <v>0.043204009332066015</v>
      </c>
      <c r="AH27" s="145"/>
      <c r="AI27" s="158"/>
      <c r="AK27" s="145"/>
    </row>
    <row r="28" spans="1:37" ht="15" customHeight="1">
      <c r="A28" s="120"/>
      <c r="B28" s="365" t="s">
        <v>105</v>
      </c>
      <c r="C28" s="365"/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1</v>
      </c>
      <c r="K28" s="138">
        <v>2</v>
      </c>
      <c r="L28" s="138">
        <v>0</v>
      </c>
      <c r="M28" s="138">
        <v>3</v>
      </c>
      <c r="N28" s="138">
        <v>5</v>
      </c>
      <c r="O28" s="138">
        <v>3</v>
      </c>
      <c r="P28" s="138">
        <v>6</v>
      </c>
      <c r="Q28" s="138">
        <v>7</v>
      </c>
      <c r="R28" s="120"/>
      <c r="S28" s="365" t="s">
        <v>105</v>
      </c>
      <c r="T28" s="365"/>
      <c r="U28" s="138">
        <v>5</v>
      </c>
      <c r="V28" s="138">
        <v>7</v>
      </c>
      <c r="W28" s="138">
        <v>9</v>
      </c>
      <c r="X28" s="138">
        <v>13</v>
      </c>
      <c r="Y28" s="138">
        <v>5</v>
      </c>
      <c r="Z28" s="138">
        <v>8</v>
      </c>
      <c r="AA28" s="138">
        <v>4</v>
      </c>
      <c r="AB28" s="138">
        <v>14</v>
      </c>
      <c r="AC28" s="138">
        <v>6</v>
      </c>
      <c r="AD28" s="35">
        <v>3</v>
      </c>
      <c r="AE28" s="35">
        <v>1</v>
      </c>
      <c r="AF28" s="35">
        <f t="shared" si="0"/>
        <v>102</v>
      </c>
      <c r="AG28" s="35">
        <f t="shared" si="1"/>
        <v>0.8813617903741466</v>
      </c>
      <c r="AH28" s="145"/>
      <c r="AI28" s="158"/>
      <c r="AK28" s="145"/>
    </row>
    <row r="29" spans="1:37" ht="15" customHeight="1">
      <c r="A29" s="120"/>
      <c r="B29" s="365" t="s">
        <v>84</v>
      </c>
      <c r="C29" s="365"/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2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20"/>
      <c r="S29" s="365" t="s">
        <v>84</v>
      </c>
      <c r="T29" s="365"/>
      <c r="U29" s="138">
        <v>1</v>
      </c>
      <c r="V29" s="138">
        <v>2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1</v>
      </c>
      <c r="AC29" s="138">
        <v>1</v>
      </c>
      <c r="AD29" s="35">
        <v>1</v>
      </c>
      <c r="AE29" s="35">
        <v>0</v>
      </c>
      <c r="AF29" s="35">
        <f t="shared" si="0"/>
        <v>8</v>
      </c>
      <c r="AG29" s="35">
        <f t="shared" si="1"/>
        <v>0.06912641493130563</v>
      </c>
      <c r="AH29" s="145"/>
      <c r="AI29" s="158"/>
      <c r="AK29" s="145"/>
    </row>
    <row r="30" spans="1:37" ht="15" customHeight="1">
      <c r="A30" s="120"/>
      <c r="B30" s="365" t="s">
        <v>85</v>
      </c>
      <c r="C30" s="365"/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2</v>
      </c>
      <c r="K30" s="138">
        <v>6</v>
      </c>
      <c r="L30" s="138">
        <v>2</v>
      </c>
      <c r="M30" s="138">
        <v>5</v>
      </c>
      <c r="N30" s="138">
        <v>2</v>
      </c>
      <c r="O30" s="138">
        <v>6</v>
      </c>
      <c r="P30" s="138">
        <v>3</v>
      </c>
      <c r="Q30" s="138">
        <v>0</v>
      </c>
      <c r="R30" s="120"/>
      <c r="S30" s="365" t="s">
        <v>85</v>
      </c>
      <c r="T30" s="365"/>
      <c r="U30" s="138">
        <v>0</v>
      </c>
      <c r="V30" s="138">
        <v>3</v>
      </c>
      <c r="W30" s="138">
        <v>2</v>
      </c>
      <c r="X30" s="138">
        <v>3</v>
      </c>
      <c r="Y30" s="138">
        <v>2</v>
      </c>
      <c r="Z30" s="138">
        <v>2</v>
      </c>
      <c r="AA30" s="138">
        <v>4</v>
      </c>
      <c r="AB30" s="138">
        <v>4</v>
      </c>
      <c r="AC30" s="138">
        <v>6</v>
      </c>
      <c r="AD30" s="35">
        <v>1</v>
      </c>
      <c r="AE30" s="35">
        <v>1</v>
      </c>
      <c r="AF30" s="35">
        <f t="shared" si="0"/>
        <v>54</v>
      </c>
      <c r="AG30" s="35">
        <f t="shared" si="1"/>
        <v>0.46660330078631296</v>
      </c>
      <c r="AH30" s="145"/>
      <c r="AI30" s="158"/>
      <c r="AK30" s="145"/>
    </row>
    <row r="31" spans="1:37" ht="15" customHeight="1">
      <c r="A31" s="132"/>
      <c r="B31" s="365" t="s">
        <v>86</v>
      </c>
      <c r="C31" s="365"/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1</v>
      </c>
      <c r="L31" s="138">
        <v>0</v>
      </c>
      <c r="M31" s="138">
        <v>0</v>
      </c>
      <c r="N31" s="138">
        <v>0</v>
      </c>
      <c r="O31" s="138">
        <v>1</v>
      </c>
      <c r="P31" s="138">
        <v>0</v>
      </c>
      <c r="Q31" s="138">
        <v>2</v>
      </c>
      <c r="R31" s="132"/>
      <c r="S31" s="365" t="s">
        <v>86</v>
      </c>
      <c r="T31" s="365"/>
      <c r="U31" s="138">
        <v>0</v>
      </c>
      <c r="V31" s="138">
        <v>0</v>
      </c>
      <c r="W31" s="138">
        <v>0</v>
      </c>
      <c r="X31" s="138">
        <v>0</v>
      </c>
      <c r="Y31" s="138">
        <v>1</v>
      </c>
      <c r="Z31" s="138">
        <v>0</v>
      </c>
      <c r="AA31" s="138">
        <v>0</v>
      </c>
      <c r="AB31" s="138">
        <v>0</v>
      </c>
      <c r="AC31" s="138">
        <v>2</v>
      </c>
      <c r="AD31" s="35">
        <v>0</v>
      </c>
      <c r="AE31" s="35">
        <v>0</v>
      </c>
      <c r="AF31" s="35">
        <f t="shared" si="0"/>
        <v>7</v>
      </c>
      <c r="AG31" s="35">
        <f t="shared" si="1"/>
        <v>0.060485613064892425</v>
      </c>
      <c r="AH31" s="145"/>
      <c r="AI31" s="158"/>
      <c r="AK31" s="145"/>
    </row>
    <row r="32" spans="1:37" ht="15" customHeight="1">
      <c r="A32" s="132"/>
      <c r="B32" s="365" t="s">
        <v>87</v>
      </c>
      <c r="C32" s="365"/>
      <c r="D32" s="138">
        <v>0</v>
      </c>
      <c r="E32" s="138">
        <v>0</v>
      </c>
      <c r="F32" s="138">
        <v>0</v>
      </c>
      <c r="G32" s="138">
        <v>0</v>
      </c>
      <c r="H32" s="138">
        <v>1</v>
      </c>
      <c r="I32" s="138">
        <v>0</v>
      </c>
      <c r="J32" s="138">
        <v>4</v>
      </c>
      <c r="K32" s="138">
        <v>8</v>
      </c>
      <c r="L32" s="138">
        <v>9</v>
      </c>
      <c r="M32" s="138">
        <v>12</v>
      </c>
      <c r="N32" s="138">
        <v>13</v>
      </c>
      <c r="O32" s="138">
        <v>25</v>
      </c>
      <c r="P32" s="138">
        <v>22</v>
      </c>
      <c r="Q32" s="138">
        <v>20</v>
      </c>
      <c r="R32" s="132"/>
      <c r="S32" s="365" t="s">
        <v>87</v>
      </c>
      <c r="T32" s="365"/>
      <c r="U32" s="138">
        <v>15</v>
      </c>
      <c r="V32" s="138">
        <v>19</v>
      </c>
      <c r="W32" s="138">
        <v>17</v>
      </c>
      <c r="X32" s="138">
        <v>11</v>
      </c>
      <c r="Y32" s="138">
        <v>19</v>
      </c>
      <c r="Z32" s="138">
        <v>20</v>
      </c>
      <c r="AA32" s="138">
        <v>18</v>
      </c>
      <c r="AB32" s="138">
        <v>29</v>
      </c>
      <c r="AC32" s="138">
        <v>24</v>
      </c>
      <c r="AD32" s="35">
        <v>8</v>
      </c>
      <c r="AE32" s="35">
        <v>0</v>
      </c>
      <c r="AF32" s="35">
        <f t="shared" si="0"/>
        <v>294</v>
      </c>
      <c r="AG32" s="35">
        <f t="shared" si="1"/>
        <v>2.540395748725482</v>
      </c>
      <c r="AH32" s="145"/>
      <c r="AI32" s="158"/>
      <c r="AK32" s="145"/>
    </row>
    <row r="33" spans="1:37" ht="15" customHeight="1">
      <c r="A33" s="132"/>
      <c r="B33" s="366" t="s">
        <v>75</v>
      </c>
      <c r="C33" s="366"/>
      <c r="D33" s="178">
        <v>0</v>
      </c>
      <c r="E33" s="178">
        <v>0</v>
      </c>
      <c r="F33" s="178">
        <v>45</v>
      </c>
      <c r="G33" s="178">
        <v>19</v>
      </c>
      <c r="H33" s="178">
        <v>53</v>
      </c>
      <c r="I33" s="178">
        <v>37</v>
      </c>
      <c r="J33" s="178">
        <v>69</v>
      </c>
      <c r="K33" s="178">
        <v>124</v>
      </c>
      <c r="L33" s="178">
        <v>124</v>
      </c>
      <c r="M33" s="178">
        <v>166</v>
      </c>
      <c r="N33" s="178">
        <v>166</v>
      </c>
      <c r="O33" s="178">
        <v>230</v>
      </c>
      <c r="P33" s="178">
        <v>268</v>
      </c>
      <c r="Q33" s="178">
        <v>297</v>
      </c>
      <c r="R33" s="132"/>
      <c r="S33" s="366" t="s">
        <v>75</v>
      </c>
      <c r="T33" s="366"/>
      <c r="U33" s="178">
        <v>424</v>
      </c>
      <c r="V33" s="178">
        <v>368</v>
      </c>
      <c r="W33" s="178">
        <v>525</v>
      </c>
      <c r="X33" s="178">
        <v>521</v>
      </c>
      <c r="Y33" s="178">
        <v>557</v>
      </c>
      <c r="Z33" s="178">
        <v>680</v>
      </c>
      <c r="AA33" s="178">
        <v>741</v>
      </c>
      <c r="AB33" s="178">
        <v>836</v>
      </c>
      <c r="AC33" s="178">
        <v>969</v>
      </c>
      <c r="AD33" s="284">
        <v>1033</v>
      </c>
      <c r="AE33" s="284">
        <v>932</v>
      </c>
      <c r="AF33" s="284">
        <f>0+(SUM(U33:AE33)+SUM(D33:Q33))</f>
        <v>9184</v>
      </c>
      <c r="AG33" s="284">
        <f t="shared" si="1"/>
        <v>79.35712434113886</v>
      </c>
      <c r="AH33" s="145"/>
      <c r="AI33" s="158"/>
      <c r="AK33" s="145"/>
    </row>
    <row r="34" spans="1:37" ht="15" customHeight="1">
      <c r="A34" s="132"/>
      <c r="B34" s="365" t="s">
        <v>9</v>
      </c>
      <c r="C34" s="365"/>
      <c r="D34" s="166">
        <v>0</v>
      </c>
      <c r="E34" s="166">
        <v>0</v>
      </c>
      <c r="F34" s="166">
        <v>10</v>
      </c>
      <c r="G34" s="166">
        <v>4</v>
      </c>
      <c r="H34" s="166">
        <v>26</v>
      </c>
      <c r="I34" s="166">
        <v>24</v>
      </c>
      <c r="J34" s="166">
        <v>50</v>
      </c>
      <c r="K34" s="166">
        <v>47</v>
      </c>
      <c r="L34" s="166">
        <v>10</v>
      </c>
      <c r="M34" s="166">
        <v>21</v>
      </c>
      <c r="N34" s="166">
        <v>1</v>
      </c>
      <c r="O34" s="166">
        <v>4</v>
      </c>
      <c r="P34" s="166">
        <v>0</v>
      </c>
      <c r="Q34" s="166">
        <v>4</v>
      </c>
      <c r="R34" s="132"/>
      <c r="S34" s="365" t="s">
        <v>9</v>
      </c>
      <c r="T34" s="365"/>
      <c r="U34" s="166">
        <v>14</v>
      </c>
      <c r="V34" s="166">
        <v>18</v>
      </c>
      <c r="W34" s="166">
        <v>17</v>
      </c>
      <c r="X34" s="166">
        <v>22</v>
      </c>
      <c r="Y34" s="166">
        <v>17</v>
      </c>
      <c r="Z34" s="166">
        <v>30</v>
      </c>
      <c r="AA34" s="166">
        <v>26</v>
      </c>
      <c r="AB34" s="166">
        <v>25</v>
      </c>
      <c r="AC34" s="166">
        <v>41</v>
      </c>
      <c r="AD34" s="52">
        <v>66</v>
      </c>
      <c r="AE34" s="52">
        <v>82</v>
      </c>
      <c r="AF34" s="52">
        <f>0+(SUM(U34:AE34)+SUM(D34:Q34))</f>
        <v>559</v>
      </c>
      <c r="AG34" s="52">
        <f t="shared" si="1"/>
        <v>4.83020824332498</v>
      </c>
      <c r="AH34" s="145"/>
      <c r="AI34" s="158"/>
      <c r="AK34" s="145"/>
    </row>
    <row r="35" spans="1:37" ht="15" customHeight="1">
      <c r="A35" s="165"/>
      <c r="B35" s="364" t="s">
        <v>17</v>
      </c>
      <c r="C35" s="364"/>
      <c r="D35" s="179">
        <v>0</v>
      </c>
      <c r="E35" s="179">
        <v>0</v>
      </c>
      <c r="F35" s="179">
        <v>55</v>
      </c>
      <c r="G35" s="179">
        <v>23</v>
      </c>
      <c r="H35" s="179">
        <v>80</v>
      </c>
      <c r="I35" s="179">
        <v>66</v>
      </c>
      <c r="J35" s="179">
        <v>200</v>
      </c>
      <c r="K35" s="179">
        <v>442</v>
      </c>
      <c r="L35" s="179">
        <v>277</v>
      </c>
      <c r="M35" s="179">
        <v>298</v>
      </c>
      <c r="N35" s="179">
        <v>277</v>
      </c>
      <c r="O35" s="179">
        <v>376</v>
      </c>
      <c r="P35" s="179">
        <v>397</v>
      </c>
      <c r="Q35" s="179">
        <v>422</v>
      </c>
      <c r="R35" s="165"/>
      <c r="S35" s="364" t="s">
        <v>17</v>
      </c>
      <c r="T35" s="364"/>
      <c r="U35" s="179">
        <v>530</v>
      </c>
      <c r="V35" s="179">
        <v>462</v>
      </c>
      <c r="W35" s="179">
        <v>621</v>
      </c>
      <c r="X35" s="179">
        <v>614</v>
      </c>
      <c r="Y35" s="179">
        <v>640</v>
      </c>
      <c r="Z35" s="179">
        <v>780</v>
      </c>
      <c r="AA35" s="179">
        <v>832</v>
      </c>
      <c r="AB35" s="179">
        <v>952</v>
      </c>
      <c r="AC35" s="179">
        <v>1082</v>
      </c>
      <c r="AD35" s="285">
        <f>SUM(AD22:AD34)</f>
        <v>1126</v>
      </c>
      <c r="AE35" s="285">
        <f>SUM(AE22:AE34)</f>
        <v>1021</v>
      </c>
      <c r="AF35" s="285">
        <f>SUM(AF22:AF34)</f>
        <v>11573</v>
      </c>
      <c r="AG35" s="285">
        <f>SUM(AG22:AG34)</f>
        <v>99.99999999999999</v>
      </c>
      <c r="AH35" s="180"/>
      <c r="AI35" s="158"/>
      <c r="AK35" s="145"/>
    </row>
    <row r="36" spans="1:37" ht="15" customHeight="1">
      <c r="A36" s="123" t="s">
        <v>91</v>
      </c>
      <c r="B36" s="367" t="s">
        <v>104</v>
      </c>
      <c r="C36" s="367"/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2</v>
      </c>
      <c r="L36" s="138">
        <v>0</v>
      </c>
      <c r="M36" s="138">
        <v>1</v>
      </c>
      <c r="N36" s="138">
        <v>0</v>
      </c>
      <c r="O36" s="138">
        <v>0</v>
      </c>
      <c r="P36" s="138">
        <v>1</v>
      </c>
      <c r="Q36" s="138">
        <v>0</v>
      </c>
      <c r="R36" s="123" t="s">
        <v>91</v>
      </c>
      <c r="S36" s="367" t="s">
        <v>104</v>
      </c>
      <c r="T36" s="367"/>
      <c r="U36" s="138">
        <v>0</v>
      </c>
      <c r="V36" s="138">
        <v>1</v>
      </c>
      <c r="W36" s="138">
        <v>0</v>
      </c>
      <c r="X36" s="138">
        <v>2</v>
      </c>
      <c r="Y36" s="138">
        <v>1</v>
      </c>
      <c r="Z36" s="138">
        <v>0</v>
      </c>
      <c r="AA36" s="138">
        <v>0</v>
      </c>
      <c r="AB36" s="138">
        <v>1</v>
      </c>
      <c r="AC36" s="138">
        <v>0</v>
      </c>
      <c r="AD36" s="35">
        <v>0</v>
      </c>
      <c r="AE36" s="35">
        <v>0</v>
      </c>
      <c r="AF36" s="35">
        <f aca="true" t="shared" si="2" ref="AF36:AF47">SUM(U36:AE36)+SUM(D36:Q36)</f>
        <v>9</v>
      </c>
      <c r="AG36" s="35">
        <f>AF36/$AF$49*100</f>
        <v>0.16885553470919323</v>
      </c>
      <c r="AH36" s="145"/>
      <c r="AI36" s="158"/>
      <c r="AK36" s="145"/>
    </row>
    <row r="37" spans="1:37" ht="15" customHeight="1">
      <c r="A37" s="120"/>
      <c r="B37" s="365" t="s">
        <v>81</v>
      </c>
      <c r="C37" s="365"/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1</v>
      </c>
      <c r="N37" s="138">
        <v>0</v>
      </c>
      <c r="O37" s="138">
        <v>0</v>
      </c>
      <c r="P37" s="138">
        <v>0</v>
      </c>
      <c r="Q37" s="138">
        <v>0</v>
      </c>
      <c r="R37" s="120"/>
      <c r="S37" s="365" t="s">
        <v>81</v>
      </c>
      <c r="T37" s="365"/>
      <c r="U37" s="138">
        <v>0</v>
      </c>
      <c r="V37" s="138">
        <v>1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35">
        <v>0</v>
      </c>
      <c r="AE37" s="35">
        <v>0</v>
      </c>
      <c r="AF37" s="35">
        <f t="shared" si="2"/>
        <v>2</v>
      </c>
      <c r="AG37" s="35">
        <f aca="true" t="shared" si="3" ref="AG37:AG48">AF37/$AF$49*100</f>
        <v>0.0375234521575985</v>
      </c>
      <c r="AH37" s="145"/>
      <c r="AI37" s="158"/>
      <c r="AK37" s="145"/>
    </row>
    <row r="38" spans="1:37" ht="15" customHeight="1">
      <c r="A38" s="123"/>
      <c r="B38" s="365" t="s">
        <v>82</v>
      </c>
      <c r="C38" s="365"/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1</v>
      </c>
      <c r="J38" s="138">
        <v>1</v>
      </c>
      <c r="K38" s="138">
        <v>0</v>
      </c>
      <c r="L38" s="138">
        <v>0</v>
      </c>
      <c r="M38" s="138">
        <v>0</v>
      </c>
      <c r="N38" s="138">
        <v>4</v>
      </c>
      <c r="O38" s="138">
        <v>9</v>
      </c>
      <c r="P38" s="138">
        <v>8</v>
      </c>
      <c r="Q38" s="138">
        <v>11</v>
      </c>
      <c r="R38" s="123"/>
      <c r="S38" s="365" t="s">
        <v>82</v>
      </c>
      <c r="T38" s="365"/>
      <c r="U38" s="138">
        <v>9</v>
      </c>
      <c r="V38" s="138">
        <v>8</v>
      </c>
      <c r="W38" s="138">
        <v>7</v>
      </c>
      <c r="X38" s="138">
        <v>4</v>
      </c>
      <c r="Y38" s="138">
        <v>9</v>
      </c>
      <c r="Z38" s="138">
        <v>7</v>
      </c>
      <c r="AA38" s="138">
        <v>7</v>
      </c>
      <c r="AB38" s="138">
        <v>5</v>
      </c>
      <c r="AC38" s="138">
        <v>7</v>
      </c>
      <c r="AD38" s="35">
        <v>2</v>
      </c>
      <c r="AE38" s="35">
        <v>0</v>
      </c>
      <c r="AF38" s="35">
        <f t="shared" si="2"/>
        <v>99</v>
      </c>
      <c r="AG38" s="35">
        <f t="shared" si="3"/>
        <v>1.857410881801126</v>
      </c>
      <c r="AH38" s="145"/>
      <c r="AI38" s="158"/>
      <c r="AK38" s="145"/>
    </row>
    <row r="39" spans="1:37" ht="15" customHeight="1">
      <c r="A39" s="120"/>
      <c r="B39" s="365" t="s">
        <v>197</v>
      </c>
      <c r="C39" s="365"/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1</v>
      </c>
      <c r="N39" s="138">
        <v>0</v>
      </c>
      <c r="O39" s="138">
        <v>1</v>
      </c>
      <c r="P39" s="138">
        <v>4</v>
      </c>
      <c r="Q39" s="138">
        <v>5</v>
      </c>
      <c r="R39" s="120"/>
      <c r="S39" s="365" t="s">
        <v>197</v>
      </c>
      <c r="T39" s="365"/>
      <c r="U39" s="138">
        <v>2</v>
      </c>
      <c r="V39" s="138">
        <v>3</v>
      </c>
      <c r="W39" s="138">
        <v>5</v>
      </c>
      <c r="X39" s="138">
        <v>2</v>
      </c>
      <c r="Y39" s="138">
        <v>1</v>
      </c>
      <c r="Z39" s="138">
        <v>2</v>
      </c>
      <c r="AA39" s="138">
        <v>1</v>
      </c>
      <c r="AB39" s="138">
        <v>0</v>
      </c>
      <c r="AC39" s="138">
        <v>7</v>
      </c>
      <c r="AD39" s="35">
        <v>2</v>
      </c>
      <c r="AE39" s="35">
        <v>0</v>
      </c>
      <c r="AF39" s="35">
        <f t="shared" si="2"/>
        <v>36</v>
      </c>
      <c r="AG39" s="35">
        <f t="shared" si="3"/>
        <v>0.6754221388367729</v>
      </c>
      <c r="AH39" s="145"/>
      <c r="AI39" s="158"/>
      <c r="AK39" s="145"/>
    </row>
    <row r="40" spans="1:37" ht="15" customHeight="1">
      <c r="A40" s="120"/>
      <c r="B40" s="365" t="s">
        <v>194</v>
      </c>
      <c r="C40" s="365"/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2</v>
      </c>
      <c r="K40" s="138">
        <v>2</v>
      </c>
      <c r="L40" s="138">
        <v>12</v>
      </c>
      <c r="M40" s="138">
        <v>16</v>
      </c>
      <c r="N40" s="138">
        <v>27</v>
      </c>
      <c r="O40" s="138">
        <v>32</v>
      </c>
      <c r="P40" s="138">
        <v>41</v>
      </c>
      <c r="Q40" s="138">
        <v>33</v>
      </c>
      <c r="R40" s="120"/>
      <c r="S40" s="365" t="s">
        <v>194</v>
      </c>
      <c r="T40" s="365"/>
      <c r="U40" s="138">
        <v>42</v>
      </c>
      <c r="V40" s="138">
        <v>33</v>
      </c>
      <c r="W40" s="138">
        <v>34</v>
      </c>
      <c r="X40" s="138">
        <v>30</v>
      </c>
      <c r="Y40" s="138">
        <v>26</v>
      </c>
      <c r="Z40" s="138">
        <v>26</v>
      </c>
      <c r="AA40" s="138">
        <v>23</v>
      </c>
      <c r="AB40" s="138">
        <v>20</v>
      </c>
      <c r="AC40" s="138">
        <v>13</v>
      </c>
      <c r="AD40" s="35">
        <v>6</v>
      </c>
      <c r="AE40" s="35">
        <v>2</v>
      </c>
      <c r="AF40" s="35">
        <f t="shared" si="2"/>
        <v>420</v>
      </c>
      <c r="AG40" s="35">
        <f t="shared" si="3"/>
        <v>7.879924953095685</v>
      </c>
      <c r="AH40" s="145"/>
      <c r="AI40" s="158"/>
      <c r="AK40" s="145"/>
    </row>
    <row r="41" spans="1:37" ht="15" customHeight="1">
      <c r="A41" s="120"/>
      <c r="B41" s="365" t="s">
        <v>83</v>
      </c>
      <c r="C41" s="365"/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20"/>
      <c r="S41" s="365" t="s">
        <v>83</v>
      </c>
      <c r="T41" s="365"/>
      <c r="U41" s="138">
        <v>0</v>
      </c>
      <c r="V41" s="138">
        <v>0</v>
      </c>
      <c r="W41" s="138">
        <v>1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35">
        <v>0</v>
      </c>
      <c r="AE41" s="35">
        <v>1</v>
      </c>
      <c r="AF41" s="35">
        <f t="shared" si="2"/>
        <v>2</v>
      </c>
      <c r="AG41" s="35">
        <f t="shared" si="3"/>
        <v>0.0375234521575985</v>
      </c>
      <c r="AH41" s="145"/>
      <c r="AI41" s="158"/>
      <c r="AK41" s="145"/>
    </row>
    <row r="42" spans="1:37" ht="15" customHeight="1">
      <c r="A42" s="120"/>
      <c r="B42" s="365" t="s">
        <v>105</v>
      </c>
      <c r="C42" s="365"/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2</v>
      </c>
      <c r="O42" s="138">
        <v>4</v>
      </c>
      <c r="P42" s="138">
        <v>2</v>
      </c>
      <c r="Q42" s="138">
        <v>4</v>
      </c>
      <c r="R42" s="120"/>
      <c r="S42" s="365" t="s">
        <v>105</v>
      </c>
      <c r="T42" s="365"/>
      <c r="U42" s="138">
        <v>5</v>
      </c>
      <c r="V42" s="138">
        <v>0</v>
      </c>
      <c r="W42" s="138">
        <v>8</v>
      </c>
      <c r="X42" s="138">
        <v>1</v>
      </c>
      <c r="Y42" s="138">
        <v>3</v>
      </c>
      <c r="Z42" s="138">
        <v>3</v>
      </c>
      <c r="AA42" s="138">
        <v>2</v>
      </c>
      <c r="AB42" s="138">
        <v>4</v>
      </c>
      <c r="AC42" s="138">
        <v>3</v>
      </c>
      <c r="AD42" s="35">
        <v>0</v>
      </c>
      <c r="AE42" s="35">
        <v>1</v>
      </c>
      <c r="AF42" s="35">
        <f t="shared" si="2"/>
        <v>42</v>
      </c>
      <c r="AG42" s="35">
        <f t="shared" si="3"/>
        <v>0.7879924953095686</v>
      </c>
      <c r="AH42" s="145"/>
      <c r="AI42" s="158"/>
      <c r="AK42" s="145"/>
    </row>
    <row r="43" spans="1:37" ht="15" customHeight="1">
      <c r="A43" s="120"/>
      <c r="B43" s="365" t="s">
        <v>84</v>
      </c>
      <c r="C43" s="365"/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20"/>
      <c r="S43" s="365" t="s">
        <v>84</v>
      </c>
      <c r="T43" s="365"/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35">
        <v>0</v>
      </c>
      <c r="AE43" s="35">
        <v>0</v>
      </c>
      <c r="AF43" s="35">
        <f t="shared" si="2"/>
        <v>0</v>
      </c>
      <c r="AG43" s="35">
        <f t="shared" si="3"/>
        <v>0</v>
      </c>
      <c r="AH43" s="145"/>
      <c r="AI43" s="158"/>
      <c r="AK43" s="145"/>
    </row>
    <row r="44" spans="1:37" ht="15" customHeight="1">
      <c r="A44" s="120"/>
      <c r="B44" s="365" t="s">
        <v>85</v>
      </c>
      <c r="C44" s="365"/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1</v>
      </c>
      <c r="J44" s="138">
        <v>3</v>
      </c>
      <c r="K44" s="138">
        <v>1</v>
      </c>
      <c r="L44" s="138">
        <v>0</v>
      </c>
      <c r="M44" s="138">
        <v>5</v>
      </c>
      <c r="N44" s="138">
        <v>0</v>
      </c>
      <c r="O44" s="138">
        <v>0</v>
      </c>
      <c r="P44" s="138">
        <v>2</v>
      </c>
      <c r="Q44" s="138">
        <v>0</v>
      </c>
      <c r="R44" s="120"/>
      <c r="S44" s="365" t="s">
        <v>85</v>
      </c>
      <c r="T44" s="365"/>
      <c r="U44" s="138">
        <v>0</v>
      </c>
      <c r="V44" s="138">
        <v>2</v>
      </c>
      <c r="W44" s="138">
        <v>2</v>
      </c>
      <c r="X44" s="138">
        <v>1</v>
      </c>
      <c r="Y44" s="138">
        <v>2</v>
      </c>
      <c r="Z44" s="138">
        <v>4</v>
      </c>
      <c r="AA44" s="138">
        <v>1</v>
      </c>
      <c r="AB44" s="138">
        <v>0</v>
      </c>
      <c r="AC44" s="138">
        <v>3</v>
      </c>
      <c r="AD44" s="35">
        <v>1</v>
      </c>
      <c r="AE44" s="35">
        <v>0</v>
      </c>
      <c r="AF44" s="35">
        <f t="shared" si="2"/>
        <v>28</v>
      </c>
      <c r="AG44" s="35">
        <f t="shared" si="3"/>
        <v>0.525328330206379</v>
      </c>
      <c r="AH44" s="145"/>
      <c r="AI44" s="158"/>
      <c r="AK44" s="145"/>
    </row>
    <row r="45" spans="1:37" ht="15" customHeight="1">
      <c r="A45" s="132"/>
      <c r="B45" s="365" t="s">
        <v>86</v>
      </c>
      <c r="C45" s="365"/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2"/>
      <c r="S45" s="365" t="s">
        <v>86</v>
      </c>
      <c r="T45" s="365"/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35">
        <v>0</v>
      </c>
      <c r="AE45" s="35">
        <v>0</v>
      </c>
      <c r="AF45" s="35">
        <f t="shared" si="2"/>
        <v>0</v>
      </c>
      <c r="AG45" s="35">
        <f t="shared" si="3"/>
        <v>0</v>
      </c>
      <c r="AH45" s="145"/>
      <c r="AI45" s="158"/>
      <c r="AK45" s="145"/>
    </row>
    <row r="46" spans="1:37" ht="15" customHeight="1">
      <c r="A46" s="132"/>
      <c r="B46" s="365" t="s">
        <v>87</v>
      </c>
      <c r="C46" s="365"/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2</v>
      </c>
      <c r="K46" s="138">
        <v>7</v>
      </c>
      <c r="L46" s="138">
        <v>16</v>
      </c>
      <c r="M46" s="138">
        <v>11</v>
      </c>
      <c r="N46" s="138">
        <v>16</v>
      </c>
      <c r="O46" s="138">
        <v>15</v>
      </c>
      <c r="P46" s="138">
        <v>10</v>
      </c>
      <c r="Q46" s="138">
        <v>10</v>
      </c>
      <c r="R46" s="132"/>
      <c r="S46" s="365" t="s">
        <v>87</v>
      </c>
      <c r="T46" s="365"/>
      <c r="U46" s="138">
        <v>15</v>
      </c>
      <c r="V46" s="138">
        <v>14</v>
      </c>
      <c r="W46" s="138">
        <v>14</v>
      </c>
      <c r="X46" s="138">
        <v>11</v>
      </c>
      <c r="Y46" s="138">
        <v>13</v>
      </c>
      <c r="Z46" s="138">
        <v>8</v>
      </c>
      <c r="AA46" s="138">
        <v>12</v>
      </c>
      <c r="AB46" s="138">
        <v>9</v>
      </c>
      <c r="AC46" s="138">
        <v>10</v>
      </c>
      <c r="AD46" s="35">
        <v>6</v>
      </c>
      <c r="AE46" s="35">
        <v>1</v>
      </c>
      <c r="AF46" s="35">
        <f t="shared" si="2"/>
        <v>200</v>
      </c>
      <c r="AG46" s="35">
        <f t="shared" si="3"/>
        <v>3.75234521575985</v>
      </c>
      <c r="AH46" s="145"/>
      <c r="AI46" s="158"/>
      <c r="AK46" s="145"/>
    </row>
    <row r="47" spans="1:37" ht="15" customHeight="1">
      <c r="A47" s="132"/>
      <c r="B47" s="366" t="s">
        <v>75</v>
      </c>
      <c r="C47" s="366"/>
      <c r="D47" s="178">
        <v>5</v>
      </c>
      <c r="E47" s="178">
        <v>3</v>
      </c>
      <c r="F47" s="178">
        <v>9</v>
      </c>
      <c r="G47" s="178">
        <v>11</v>
      </c>
      <c r="H47" s="178">
        <v>17</v>
      </c>
      <c r="I47" s="178">
        <v>21</v>
      </c>
      <c r="J47" s="178">
        <v>24</v>
      </c>
      <c r="K47" s="178">
        <v>37</v>
      </c>
      <c r="L47" s="178">
        <v>58</v>
      </c>
      <c r="M47" s="178">
        <v>100</v>
      </c>
      <c r="N47" s="178">
        <v>119</v>
      </c>
      <c r="O47" s="178">
        <v>171</v>
      </c>
      <c r="P47" s="178">
        <v>182</v>
      </c>
      <c r="Q47" s="178">
        <v>168</v>
      </c>
      <c r="R47" s="132"/>
      <c r="S47" s="366" t="s">
        <v>75</v>
      </c>
      <c r="T47" s="366"/>
      <c r="U47" s="178">
        <v>224</v>
      </c>
      <c r="V47" s="178">
        <v>260</v>
      </c>
      <c r="W47" s="178">
        <v>245</v>
      </c>
      <c r="X47" s="178">
        <v>252</v>
      </c>
      <c r="Y47" s="178">
        <v>271</v>
      </c>
      <c r="Z47" s="178">
        <v>309</v>
      </c>
      <c r="AA47" s="178">
        <v>302</v>
      </c>
      <c r="AB47" s="178">
        <v>355</v>
      </c>
      <c r="AC47" s="178">
        <v>365</v>
      </c>
      <c r="AD47" s="284">
        <v>378</v>
      </c>
      <c r="AE47" s="284">
        <v>401</v>
      </c>
      <c r="AF47" s="284">
        <f t="shared" si="2"/>
        <v>4287</v>
      </c>
      <c r="AG47" s="284">
        <f t="shared" si="3"/>
        <v>80.43151969981238</v>
      </c>
      <c r="AH47" s="145"/>
      <c r="AI47" s="158"/>
      <c r="AK47" s="145"/>
    </row>
    <row r="48" spans="1:37" ht="15" customHeight="1">
      <c r="A48" s="132"/>
      <c r="B48" s="365" t="s">
        <v>9</v>
      </c>
      <c r="C48" s="365"/>
      <c r="D48" s="166">
        <v>1</v>
      </c>
      <c r="E48" s="166">
        <v>2</v>
      </c>
      <c r="F48" s="166">
        <v>5</v>
      </c>
      <c r="G48" s="166">
        <v>3</v>
      </c>
      <c r="H48" s="166">
        <v>4</v>
      </c>
      <c r="I48" s="166">
        <v>8</v>
      </c>
      <c r="J48" s="166">
        <v>6</v>
      </c>
      <c r="K48" s="166">
        <v>2</v>
      </c>
      <c r="L48" s="166">
        <v>0</v>
      </c>
      <c r="M48" s="166">
        <v>1</v>
      </c>
      <c r="N48" s="166">
        <v>1</v>
      </c>
      <c r="O48" s="166">
        <v>2</v>
      </c>
      <c r="P48" s="166">
        <v>0</v>
      </c>
      <c r="Q48" s="166">
        <v>0</v>
      </c>
      <c r="R48" s="132"/>
      <c r="S48" s="365" t="s">
        <v>9</v>
      </c>
      <c r="T48" s="365"/>
      <c r="U48" s="166">
        <v>4</v>
      </c>
      <c r="V48" s="166">
        <v>7</v>
      </c>
      <c r="W48" s="166">
        <v>16</v>
      </c>
      <c r="X48" s="166">
        <v>5</v>
      </c>
      <c r="Y48" s="166">
        <v>10</v>
      </c>
      <c r="Z48" s="166">
        <v>26</v>
      </c>
      <c r="AA48" s="166">
        <v>19</v>
      </c>
      <c r="AB48" s="166">
        <v>12</v>
      </c>
      <c r="AC48" s="166">
        <v>10</v>
      </c>
      <c r="AD48" s="52">
        <v>36</v>
      </c>
      <c r="AE48" s="52">
        <v>25</v>
      </c>
      <c r="AF48" s="52">
        <f>SUM(U48:AE48)+SUM(D48:Q48)</f>
        <v>205</v>
      </c>
      <c r="AG48" s="52">
        <f t="shared" si="3"/>
        <v>3.8461538461538463</v>
      </c>
      <c r="AH48" s="145"/>
      <c r="AI48" s="158"/>
      <c r="AK48" s="145"/>
    </row>
    <row r="49" spans="1:37" ht="15" customHeight="1">
      <c r="A49" s="133"/>
      <c r="B49" s="364" t="s">
        <v>177</v>
      </c>
      <c r="C49" s="364"/>
      <c r="D49" s="179">
        <v>6</v>
      </c>
      <c r="E49" s="179">
        <v>5</v>
      </c>
      <c r="F49" s="179">
        <v>14</v>
      </c>
      <c r="G49" s="179">
        <v>14</v>
      </c>
      <c r="H49" s="179">
        <v>21</v>
      </c>
      <c r="I49" s="179">
        <v>31</v>
      </c>
      <c r="J49" s="179">
        <v>38</v>
      </c>
      <c r="K49" s="179">
        <v>51</v>
      </c>
      <c r="L49" s="179">
        <v>86</v>
      </c>
      <c r="M49" s="179">
        <v>136</v>
      </c>
      <c r="N49" s="179">
        <v>169</v>
      </c>
      <c r="O49" s="179">
        <v>234</v>
      </c>
      <c r="P49" s="179">
        <v>250</v>
      </c>
      <c r="Q49" s="179">
        <v>231</v>
      </c>
      <c r="R49" s="133"/>
      <c r="S49" s="364" t="s">
        <v>177</v>
      </c>
      <c r="T49" s="364"/>
      <c r="U49" s="179">
        <v>301</v>
      </c>
      <c r="V49" s="179">
        <v>329</v>
      </c>
      <c r="W49" s="179">
        <v>332</v>
      </c>
      <c r="X49" s="179">
        <v>308</v>
      </c>
      <c r="Y49" s="179">
        <v>336</v>
      </c>
      <c r="Z49" s="179">
        <v>385</v>
      </c>
      <c r="AA49" s="179">
        <v>367</v>
      </c>
      <c r="AB49" s="179">
        <v>406</v>
      </c>
      <c r="AC49" s="179">
        <v>418</v>
      </c>
      <c r="AD49" s="285">
        <f>SUM(AD36:AD48)</f>
        <v>431</v>
      </c>
      <c r="AE49" s="285">
        <f>SUM(AE36:AE48)</f>
        <v>431</v>
      </c>
      <c r="AF49" s="285">
        <f>SUM(AF36:AF48)</f>
        <v>5330</v>
      </c>
      <c r="AG49" s="285">
        <f>SUM(AG36:AG48)</f>
        <v>100</v>
      </c>
      <c r="AH49" s="180"/>
      <c r="AI49" s="158"/>
      <c r="AK49" s="145"/>
    </row>
  </sheetData>
  <sheetProtection/>
  <mergeCells count="58">
    <mergeCell ref="S41:T41"/>
    <mergeCell ref="S42:T42"/>
    <mergeCell ref="S43:T43"/>
    <mergeCell ref="S44:T44"/>
    <mergeCell ref="S49:T49"/>
    <mergeCell ref="S45:T45"/>
    <mergeCell ref="S46:T46"/>
    <mergeCell ref="S47:T47"/>
    <mergeCell ref="S48:T48"/>
    <mergeCell ref="S33:T33"/>
    <mergeCell ref="S34:T34"/>
    <mergeCell ref="S35:T35"/>
    <mergeCell ref="S36:T36"/>
    <mergeCell ref="S37:T37"/>
    <mergeCell ref="S38:T38"/>
    <mergeCell ref="S39:T39"/>
    <mergeCell ref="S40:T40"/>
    <mergeCell ref="S30:T30"/>
    <mergeCell ref="S31:T31"/>
    <mergeCell ref="S32:T32"/>
    <mergeCell ref="S25:T25"/>
    <mergeCell ref="S26:T26"/>
    <mergeCell ref="S27:T27"/>
    <mergeCell ref="S28:T28"/>
    <mergeCell ref="B30:C30"/>
    <mergeCell ref="S21:T21"/>
    <mergeCell ref="S22:T22"/>
    <mergeCell ref="S23:T23"/>
    <mergeCell ref="S24:T24"/>
    <mergeCell ref="B21:C21"/>
    <mergeCell ref="B22:C22"/>
    <mergeCell ref="B23:C23"/>
    <mergeCell ref="B24:C24"/>
    <mergeCell ref="S29:T29"/>
    <mergeCell ref="B25:C25"/>
    <mergeCell ref="B27:C27"/>
    <mergeCell ref="B28:C28"/>
    <mergeCell ref="B29:C29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39:C39"/>
    <mergeCell ref="B41:C41"/>
    <mergeCell ref="B47:C47"/>
    <mergeCell ref="B48:C48"/>
    <mergeCell ref="B42:C42"/>
    <mergeCell ref="B40:C40"/>
    <mergeCell ref="B49:C49"/>
    <mergeCell ref="B43:C43"/>
    <mergeCell ref="B44:C44"/>
    <mergeCell ref="B45:C45"/>
    <mergeCell ref="B46:C46"/>
  </mergeCells>
  <printOptions/>
  <pageMargins left="0.58" right="0.5511811023622047" top="0.8267716535433072" bottom="0.984251968503937" header="0.5118110236220472" footer="0.5118110236220472"/>
  <pageSetup fitToWidth="2" fitToHeight="1" horizontalDpi="300" verticalDpi="300" orientation="portrait" paperSize="9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4.375" defaultRowHeight="13.5"/>
  <cols>
    <col min="1" max="1" width="6.375" style="14" customWidth="1"/>
    <col min="2" max="2" width="5.875" style="2" customWidth="1"/>
    <col min="3" max="3" width="15.875" style="14" customWidth="1"/>
    <col min="4" max="17" width="4.375" style="14" customWidth="1"/>
    <col min="18" max="18" width="6.375" style="14" customWidth="1"/>
    <col min="19" max="19" width="5.875" style="2" customWidth="1"/>
    <col min="20" max="20" width="15.875" style="14" customWidth="1"/>
    <col min="21" max="31" width="4.875" style="14" customWidth="1"/>
    <col min="32" max="32" width="4.875" style="114" customWidth="1"/>
    <col min="33" max="33" width="6.50390625" style="114" customWidth="1"/>
    <col min="34" max="16384" width="4.375" style="14" customWidth="1"/>
  </cols>
  <sheetData>
    <row r="1" spans="1:33" ht="24" customHeight="1" thickBot="1">
      <c r="A1" s="40" t="s">
        <v>149</v>
      </c>
      <c r="B1" s="4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0"/>
      <c r="S1" s="4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11"/>
      <c r="AG1" s="111"/>
    </row>
    <row r="2" spans="1:33" ht="15" customHeight="1" thickBot="1">
      <c r="A2" s="5" t="s">
        <v>94</v>
      </c>
      <c r="B2" s="4" t="s">
        <v>11</v>
      </c>
      <c r="C2" s="44" t="s">
        <v>133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5" t="s">
        <v>94</v>
      </c>
      <c r="S2" s="4" t="s">
        <v>11</v>
      </c>
      <c r="T2" s="44" t="s">
        <v>133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112" t="s">
        <v>17</v>
      </c>
      <c r="AG2" s="5" t="s">
        <v>74</v>
      </c>
    </row>
    <row r="3" spans="1:33" ht="15.75" customHeight="1">
      <c r="A3" s="2" t="s">
        <v>88</v>
      </c>
      <c r="B3" s="2" t="s">
        <v>75</v>
      </c>
      <c r="C3" s="1" t="s">
        <v>72</v>
      </c>
      <c r="D3" s="50">
        <v>0</v>
      </c>
      <c r="E3" s="50">
        <v>0</v>
      </c>
      <c r="F3" s="50">
        <v>17</v>
      </c>
      <c r="G3" s="50">
        <v>6</v>
      </c>
      <c r="H3" s="50">
        <v>25</v>
      </c>
      <c r="I3" s="50">
        <v>11</v>
      </c>
      <c r="J3" s="50">
        <v>43</v>
      </c>
      <c r="K3" s="50">
        <v>70</v>
      </c>
      <c r="L3" s="50">
        <v>57</v>
      </c>
      <c r="M3" s="50">
        <v>82</v>
      </c>
      <c r="N3" s="50">
        <v>90</v>
      </c>
      <c r="O3" s="50">
        <v>102</v>
      </c>
      <c r="P3" s="50">
        <v>122</v>
      </c>
      <c r="Q3" s="50">
        <v>125</v>
      </c>
      <c r="R3" s="2" t="s">
        <v>88</v>
      </c>
      <c r="S3" s="2" t="s">
        <v>75</v>
      </c>
      <c r="T3" s="1" t="s">
        <v>72</v>
      </c>
      <c r="U3" s="50">
        <v>160</v>
      </c>
      <c r="V3" s="50">
        <v>127</v>
      </c>
      <c r="W3" s="50">
        <v>164</v>
      </c>
      <c r="X3" s="50">
        <v>160</v>
      </c>
      <c r="Y3" s="50">
        <v>132</v>
      </c>
      <c r="Z3" s="50">
        <v>159</v>
      </c>
      <c r="AA3" s="50">
        <v>161</v>
      </c>
      <c r="AB3" s="50">
        <v>173</v>
      </c>
      <c r="AC3" s="50">
        <v>182</v>
      </c>
      <c r="AD3" s="50">
        <v>189</v>
      </c>
      <c r="AE3" s="286">
        <v>180</v>
      </c>
      <c r="AF3" s="287">
        <v>2537</v>
      </c>
      <c r="AG3" s="8">
        <v>27.62412891986063</v>
      </c>
    </row>
    <row r="4" spans="1:33" ht="15" customHeight="1">
      <c r="A4" s="2"/>
      <c r="C4" s="1" t="s">
        <v>145</v>
      </c>
      <c r="D4" s="7">
        <v>0</v>
      </c>
      <c r="E4" s="7">
        <v>0</v>
      </c>
      <c r="F4" s="7">
        <v>20</v>
      </c>
      <c r="G4" s="7">
        <v>8</v>
      </c>
      <c r="H4" s="7">
        <v>22</v>
      </c>
      <c r="I4" s="7">
        <v>16</v>
      </c>
      <c r="J4" s="7">
        <v>21</v>
      </c>
      <c r="K4" s="7">
        <v>36</v>
      </c>
      <c r="L4" s="7">
        <v>41</v>
      </c>
      <c r="M4" s="7">
        <v>71</v>
      </c>
      <c r="N4" s="7">
        <v>60</v>
      </c>
      <c r="O4" s="7">
        <v>90</v>
      </c>
      <c r="P4" s="7">
        <v>111</v>
      </c>
      <c r="Q4" s="7">
        <v>122</v>
      </c>
      <c r="R4" s="2"/>
      <c r="T4" s="1" t="s">
        <v>145</v>
      </c>
      <c r="U4" s="7">
        <v>195</v>
      </c>
      <c r="V4" s="7">
        <v>203</v>
      </c>
      <c r="W4" s="7">
        <v>301</v>
      </c>
      <c r="X4" s="7">
        <v>305</v>
      </c>
      <c r="Y4" s="7">
        <v>340</v>
      </c>
      <c r="Z4" s="7">
        <v>449</v>
      </c>
      <c r="AA4" s="7">
        <v>514</v>
      </c>
      <c r="AB4" s="7">
        <v>571</v>
      </c>
      <c r="AC4" s="7">
        <v>692</v>
      </c>
      <c r="AD4" s="7">
        <v>743</v>
      </c>
      <c r="AE4" s="73">
        <v>659</v>
      </c>
      <c r="AF4" s="287">
        <v>5590</v>
      </c>
      <c r="AG4" s="8">
        <v>60.866724738675956</v>
      </c>
    </row>
    <row r="5" spans="1:33" ht="15" customHeight="1">
      <c r="A5" s="2"/>
      <c r="C5" s="129" t="s">
        <v>233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2</v>
      </c>
      <c r="R5" s="2"/>
      <c r="T5" s="129" t="s">
        <v>233</v>
      </c>
      <c r="U5" s="7">
        <v>1</v>
      </c>
      <c r="V5" s="7">
        <v>0</v>
      </c>
      <c r="W5" s="7">
        <v>2</v>
      </c>
      <c r="X5" s="7">
        <v>1</v>
      </c>
      <c r="Y5" s="7">
        <v>4</v>
      </c>
      <c r="Z5" s="7">
        <v>2</v>
      </c>
      <c r="AA5" s="7">
        <v>2</v>
      </c>
      <c r="AB5" s="7">
        <v>1</v>
      </c>
      <c r="AC5" s="7">
        <v>3</v>
      </c>
      <c r="AD5" s="7">
        <v>3</v>
      </c>
      <c r="AE5" s="73">
        <v>3</v>
      </c>
      <c r="AF5" s="287">
        <v>28</v>
      </c>
      <c r="AG5" s="8">
        <v>0.3048780487804878</v>
      </c>
    </row>
    <row r="6" spans="1:33" ht="15" customHeight="1">
      <c r="A6" s="2"/>
      <c r="C6" s="1" t="s">
        <v>19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6</v>
      </c>
      <c r="P6" s="7">
        <v>2</v>
      </c>
      <c r="Q6" s="7">
        <v>0</v>
      </c>
      <c r="R6" s="2"/>
      <c r="T6" s="1" t="s">
        <v>19</v>
      </c>
      <c r="U6" s="7">
        <v>2</v>
      </c>
      <c r="V6" s="7">
        <v>3</v>
      </c>
      <c r="W6" s="7">
        <v>1</v>
      </c>
      <c r="X6" s="7">
        <v>1</v>
      </c>
      <c r="Y6" s="7">
        <v>0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73">
        <v>0</v>
      </c>
      <c r="AF6" s="287">
        <v>21</v>
      </c>
      <c r="AG6" s="8">
        <v>0.22865853658536583</v>
      </c>
    </row>
    <row r="7" spans="1:33" ht="15" customHeight="1">
      <c r="A7" s="2"/>
      <c r="C7" s="1" t="s">
        <v>132</v>
      </c>
      <c r="D7" s="7">
        <v>0</v>
      </c>
      <c r="E7" s="7">
        <v>0</v>
      </c>
      <c r="F7" s="7">
        <v>6</v>
      </c>
      <c r="G7" s="7">
        <v>5</v>
      </c>
      <c r="H7" s="7">
        <v>5</v>
      </c>
      <c r="I7" s="7">
        <v>3</v>
      </c>
      <c r="J7" s="7">
        <v>1</v>
      </c>
      <c r="K7" s="7">
        <v>5</v>
      </c>
      <c r="L7" s="7">
        <v>4</v>
      </c>
      <c r="M7" s="7">
        <v>0</v>
      </c>
      <c r="N7" s="7">
        <v>0</v>
      </c>
      <c r="O7" s="7">
        <v>2</v>
      </c>
      <c r="P7" s="7">
        <v>3</v>
      </c>
      <c r="Q7" s="7">
        <v>1</v>
      </c>
      <c r="R7" s="2"/>
      <c r="T7" s="1" t="s">
        <v>132</v>
      </c>
      <c r="U7" s="7">
        <v>10</v>
      </c>
      <c r="V7" s="7">
        <v>7</v>
      </c>
      <c r="W7" s="7">
        <v>10</v>
      </c>
      <c r="X7" s="7">
        <v>4</v>
      </c>
      <c r="Y7" s="7">
        <v>17</v>
      </c>
      <c r="Z7" s="7">
        <v>14</v>
      </c>
      <c r="AA7" s="7">
        <v>9</v>
      </c>
      <c r="AB7" s="7">
        <v>29</v>
      </c>
      <c r="AC7" s="7">
        <v>19</v>
      </c>
      <c r="AD7" s="7">
        <v>24</v>
      </c>
      <c r="AE7" s="73">
        <v>26</v>
      </c>
      <c r="AF7" s="287">
        <v>204</v>
      </c>
      <c r="AG7" s="8">
        <v>2.221254355400697</v>
      </c>
    </row>
    <row r="8" spans="1:33" ht="15" customHeight="1">
      <c r="A8" s="2"/>
      <c r="C8" s="33" t="s">
        <v>9</v>
      </c>
      <c r="D8" s="23">
        <v>0</v>
      </c>
      <c r="E8" s="23">
        <v>0</v>
      </c>
      <c r="F8" s="23">
        <v>2</v>
      </c>
      <c r="G8" s="23">
        <v>0</v>
      </c>
      <c r="H8" s="23">
        <v>1</v>
      </c>
      <c r="I8" s="23">
        <v>4</v>
      </c>
      <c r="J8" s="23">
        <v>3</v>
      </c>
      <c r="K8" s="23">
        <v>12</v>
      </c>
      <c r="L8" s="23">
        <v>22</v>
      </c>
      <c r="M8" s="23">
        <v>13</v>
      </c>
      <c r="N8" s="23">
        <v>14</v>
      </c>
      <c r="O8" s="23">
        <v>29</v>
      </c>
      <c r="P8" s="23">
        <v>30</v>
      </c>
      <c r="Q8" s="23">
        <v>47</v>
      </c>
      <c r="R8" s="2"/>
      <c r="T8" s="33" t="s">
        <v>9</v>
      </c>
      <c r="U8" s="23">
        <v>56</v>
      </c>
      <c r="V8" s="23">
        <v>28</v>
      </c>
      <c r="W8" s="23">
        <v>47</v>
      </c>
      <c r="X8" s="23">
        <v>50</v>
      </c>
      <c r="Y8" s="23">
        <v>64</v>
      </c>
      <c r="Z8" s="23">
        <v>55</v>
      </c>
      <c r="AA8" s="23">
        <v>55</v>
      </c>
      <c r="AB8" s="23">
        <v>61</v>
      </c>
      <c r="AC8" s="23">
        <v>73</v>
      </c>
      <c r="AD8" s="23">
        <v>74</v>
      </c>
      <c r="AE8" s="86">
        <v>64</v>
      </c>
      <c r="AF8" s="288">
        <v>804</v>
      </c>
      <c r="AG8" s="11">
        <v>8.754355400696864</v>
      </c>
    </row>
    <row r="9" spans="1:33" ht="15" customHeight="1">
      <c r="A9" s="6"/>
      <c r="B9" s="10"/>
      <c r="C9" s="51" t="s">
        <v>17</v>
      </c>
      <c r="D9" s="47">
        <v>0</v>
      </c>
      <c r="E9" s="47">
        <v>0</v>
      </c>
      <c r="F9" s="47">
        <v>45</v>
      </c>
      <c r="G9" s="47">
        <v>19</v>
      </c>
      <c r="H9" s="47">
        <v>53</v>
      </c>
      <c r="I9" s="47">
        <v>37</v>
      </c>
      <c r="J9" s="47">
        <v>69</v>
      </c>
      <c r="K9" s="47">
        <v>124</v>
      </c>
      <c r="L9" s="47">
        <v>124</v>
      </c>
      <c r="M9" s="47">
        <v>166</v>
      </c>
      <c r="N9" s="47">
        <v>166</v>
      </c>
      <c r="O9" s="47">
        <v>230</v>
      </c>
      <c r="P9" s="47">
        <v>268</v>
      </c>
      <c r="Q9" s="47">
        <v>297</v>
      </c>
      <c r="R9" s="6"/>
      <c r="S9" s="10"/>
      <c r="T9" s="51" t="s">
        <v>17</v>
      </c>
      <c r="U9" s="47">
        <v>424</v>
      </c>
      <c r="V9" s="47">
        <v>368</v>
      </c>
      <c r="W9" s="47">
        <v>525</v>
      </c>
      <c r="X9" s="47">
        <v>521</v>
      </c>
      <c r="Y9" s="47">
        <v>557</v>
      </c>
      <c r="Z9" s="47">
        <v>680</v>
      </c>
      <c r="AA9" s="47">
        <v>741</v>
      </c>
      <c r="AB9" s="47">
        <v>836</v>
      </c>
      <c r="AC9" s="47">
        <v>969</v>
      </c>
      <c r="AD9" s="47">
        <v>1033</v>
      </c>
      <c r="AE9" s="47">
        <v>932</v>
      </c>
      <c r="AF9" s="108">
        <v>9184</v>
      </c>
      <c r="AG9" s="47">
        <v>100</v>
      </c>
    </row>
    <row r="10" spans="1:33" ht="15" customHeight="1">
      <c r="A10" s="2"/>
      <c r="B10" s="2" t="s">
        <v>93</v>
      </c>
      <c r="C10" s="1" t="s">
        <v>72</v>
      </c>
      <c r="D10" s="24">
        <v>0</v>
      </c>
      <c r="E10" s="24">
        <v>0</v>
      </c>
      <c r="F10" s="24">
        <v>4</v>
      </c>
      <c r="G10" s="24">
        <v>0</v>
      </c>
      <c r="H10" s="24">
        <v>11</v>
      </c>
      <c r="I10" s="24">
        <v>15</v>
      </c>
      <c r="J10" s="24">
        <v>71</v>
      </c>
      <c r="K10" s="24">
        <v>162</v>
      </c>
      <c r="L10" s="24">
        <v>79</v>
      </c>
      <c r="M10" s="24">
        <v>66</v>
      </c>
      <c r="N10" s="24">
        <v>57</v>
      </c>
      <c r="O10" s="24">
        <v>67</v>
      </c>
      <c r="P10" s="24">
        <v>64</v>
      </c>
      <c r="Q10" s="24">
        <v>54</v>
      </c>
      <c r="R10" s="2"/>
      <c r="S10" s="2" t="s">
        <v>93</v>
      </c>
      <c r="T10" s="1" t="s">
        <v>72</v>
      </c>
      <c r="U10" s="24">
        <v>47</v>
      </c>
      <c r="V10" s="24">
        <v>42</v>
      </c>
      <c r="W10" s="24">
        <v>49</v>
      </c>
      <c r="X10" s="24">
        <v>43</v>
      </c>
      <c r="Y10" s="24">
        <v>46</v>
      </c>
      <c r="Z10" s="24">
        <v>41</v>
      </c>
      <c r="AA10" s="24">
        <v>42</v>
      </c>
      <c r="AB10" s="24">
        <v>50</v>
      </c>
      <c r="AC10" s="24">
        <v>39</v>
      </c>
      <c r="AD10" s="24">
        <v>31</v>
      </c>
      <c r="AE10" s="87">
        <v>30</v>
      </c>
      <c r="AF10" s="287">
        <v>1110</v>
      </c>
      <c r="AG10" s="289">
        <v>46.46295521138551</v>
      </c>
    </row>
    <row r="11" spans="1:33" ht="15" customHeight="1">
      <c r="A11" s="2"/>
      <c r="C11" s="1" t="s">
        <v>145</v>
      </c>
      <c r="D11" s="7">
        <v>0</v>
      </c>
      <c r="E11" s="7">
        <v>0</v>
      </c>
      <c r="F11" s="7">
        <v>5</v>
      </c>
      <c r="G11" s="7">
        <v>4</v>
      </c>
      <c r="H11" s="7">
        <v>13</v>
      </c>
      <c r="I11" s="7">
        <v>4</v>
      </c>
      <c r="J11" s="7">
        <v>4</v>
      </c>
      <c r="K11" s="7">
        <v>8</v>
      </c>
      <c r="L11" s="7">
        <v>4</v>
      </c>
      <c r="M11" s="7">
        <v>6</v>
      </c>
      <c r="N11" s="7">
        <v>8</v>
      </c>
      <c r="O11" s="7">
        <v>12</v>
      </c>
      <c r="P11" s="7">
        <v>10</v>
      </c>
      <c r="Q11" s="7">
        <v>12</v>
      </c>
      <c r="R11" s="2"/>
      <c r="T11" s="1" t="s">
        <v>145</v>
      </c>
      <c r="U11" s="7">
        <v>6</v>
      </c>
      <c r="V11" s="7">
        <v>15</v>
      </c>
      <c r="W11" s="7">
        <v>13</v>
      </c>
      <c r="X11" s="7">
        <v>24</v>
      </c>
      <c r="Y11" s="7">
        <v>16</v>
      </c>
      <c r="Z11" s="7">
        <v>19</v>
      </c>
      <c r="AA11" s="7">
        <v>15</v>
      </c>
      <c r="AB11" s="7">
        <v>33</v>
      </c>
      <c r="AC11" s="7">
        <v>37</v>
      </c>
      <c r="AD11" s="7">
        <v>36</v>
      </c>
      <c r="AE11" s="73">
        <v>35</v>
      </c>
      <c r="AF11" s="287">
        <v>339</v>
      </c>
      <c r="AG11" s="289">
        <v>14.190037672666387</v>
      </c>
    </row>
    <row r="12" spans="1:33" ht="15" customHeight="1">
      <c r="A12" s="2"/>
      <c r="C12" s="129" t="s">
        <v>233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2</v>
      </c>
      <c r="K12" s="7">
        <v>3</v>
      </c>
      <c r="L12" s="7">
        <v>1</v>
      </c>
      <c r="M12" s="7">
        <v>1</v>
      </c>
      <c r="N12" s="7">
        <v>0</v>
      </c>
      <c r="O12" s="7">
        <v>0</v>
      </c>
      <c r="P12" s="7">
        <v>2</v>
      </c>
      <c r="Q12" s="7">
        <v>3</v>
      </c>
      <c r="R12" s="2"/>
      <c r="T12" s="129" t="s">
        <v>233</v>
      </c>
      <c r="U12" s="7">
        <v>2</v>
      </c>
      <c r="V12" s="7">
        <v>1</v>
      </c>
      <c r="W12" s="7">
        <v>1</v>
      </c>
      <c r="X12" s="7">
        <v>0</v>
      </c>
      <c r="Y12" s="7">
        <v>0</v>
      </c>
      <c r="Z12" s="7">
        <v>1</v>
      </c>
      <c r="AA12" s="7">
        <v>1</v>
      </c>
      <c r="AB12" s="7">
        <v>3</v>
      </c>
      <c r="AC12" s="7">
        <v>0</v>
      </c>
      <c r="AD12" s="7">
        <v>2</v>
      </c>
      <c r="AE12" s="73">
        <v>2</v>
      </c>
      <c r="AF12" s="287">
        <v>26</v>
      </c>
      <c r="AG12" s="289">
        <v>1.088321473419841</v>
      </c>
    </row>
    <row r="13" spans="1:33" ht="15" customHeight="1">
      <c r="A13" s="2"/>
      <c r="C13" s="1" t="s">
        <v>19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2</v>
      </c>
      <c r="O13" s="7">
        <v>2</v>
      </c>
      <c r="P13" s="7">
        <v>0</v>
      </c>
      <c r="Q13" s="7">
        <v>1</v>
      </c>
      <c r="R13" s="2"/>
      <c r="T13" s="1" t="s">
        <v>19</v>
      </c>
      <c r="U13" s="7">
        <v>0</v>
      </c>
      <c r="V13" s="7">
        <v>0</v>
      </c>
      <c r="W13" s="7">
        <v>0</v>
      </c>
      <c r="X13" s="7">
        <v>2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3">
        <v>0</v>
      </c>
      <c r="AF13" s="287">
        <v>11</v>
      </c>
      <c r="AG13" s="289">
        <v>0.46044370029300963</v>
      </c>
    </row>
    <row r="14" spans="1:33" ht="15" customHeight="1">
      <c r="A14" s="2"/>
      <c r="C14" s="1" t="s">
        <v>132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2</v>
      </c>
      <c r="N14" s="7">
        <v>3</v>
      </c>
      <c r="O14" s="7">
        <v>2</v>
      </c>
      <c r="P14" s="7">
        <v>5</v>
      </c>
      <c r="Q14" s="7">
        <v>1</v>
      </c>
      <c r="R14" s="2"/>
      <c r="T14" s="1" t="s">
        <v>132</v>
      </c>
      <c r="U14" s="7">
        <v>3</v>
      </c>
      <c r="V14" s="7">
        <v>3</v>
      </c>
      <c r="W14" s="7">
        <v>2</v>
      </c>
      <c r="X14" s="7">
        <v>1</v>
      </c>
      <c r="Y14" s="7">
        <v>1</v>
      </c>
      <c r="Z14" s="7">
        <v>6</v>
      </c>
      <c r="AA14" s="7">
        <v>2</v>
      </c>
      <c r="AB14" s="7">
        <v>11</v>
      </c>
      <c r="AC14" s="7">
        <v>6</v>
      </c>
      <c r="AD14" s="7">
        <v>5</v>
      </c>
      <c r="AE14" s="73">
        <v>8</v>
      </c>
      <c r="AF14" s="287">
        <v>64</v>
      </c>
      <c r="AG14" s="289">
        <v>2.678945165341147</v>
      </c>
    </row>
    <row r="15" spans="1:33" ht="15" customHeight="1">
      <c r="A15" s="2"/>
      <c r="C15" s="33" t="s">
        <v>9</v>
      </c>
      <c r="D15" s="23">
        <v>0</v>
      </c>
      <c r="E15" s="23">
        <v>0</v>
      </c>
      <c r="F15" s="23">
        <v>0</v>
      </c>
      <c r="G15" s="23">
        <v>0</v>
      </c>
      <c r="H15" s="23">
        <v>2</v>
      </c>
      <c r="I15" s="23">
        <v>9</v>
      </c>
      <c r="J15" s="23">
        <v>54</v>
      </c>
      <c r="K15" s="23">
        <v>144</v>
      </c>
      <c r="L15" s="23">
        <v>68</v>
      </c>
      <c r="M15" s="23">
        <v>55</v>
      </c>
      <c r="N15" s="23">
        <v>41</v>
      </c>
      <c r="O15" s="23">
        <v>63</v>
      </c>
      <c r="P15" s="23">
        <v>48</v>
      </c>
      <c r="Q15" s="23">
        <v>54</v>
      </c>
      <c r="R15" s="2"/>
      <c r="T15" s="33" t="s">
        <v>9</v>
      </c>
      <c r="U15" s="23">
        <v>48</v>
      </c>
      <c r="V15" s="23">
        <v>33</v>
      </c>
      <c r="W15" s="23">
        <v>31</v>
      </c>
      <c r="X15" s="23">
        <v>23</v>
      </c>
      <c r="Y15" s="23">
        <v>20</v>
      </c>
      <c r="Z15" s="23">
        <v>33</v>
      </c>
      <c r="AA15" s="23">
        <v>30</v>
      </c>
      <c r="AB15" s="23">
        <v>19</v>
      </c>
      <c r="AC15" s="23">
        <v>31</v>
      </c>
      <c r="AD15" s="23">
        <v>19</v>
      </c>
      <c r="AE15" s="86">
        <v>14</v>
      </c>
      <c r="AF15" s="288">
        <v>839</v>
      </c>
      <c r="AG15" s="290">
        <v>35.119296776894096</v>
      </c>
    </row>
    <row r="16" spans="1:33" ht="15" customHeight="1">
      <c r="A16" s="6"/>
      <c r="B16" s="10"/>
      <c r="C16" s="51" t="s">
        <v>17</v>
      </c>
      <c r="D16" s="47">
        <v>0</v>
      </c>
      <c r="E16" s="47">
        <v>0</v>
      </c>
      <c r="F16" s="47">
        <v>10</v>
      </c>
      <c r="G16" s="47">
        <v>4</v>
      </c>
      <c r="H16" s="47">
        <v>27</v>
      </c>
      <c r="I16" s="47">
        <v>29</v>
      </c>
      <c r="J16" s="47">
        <v>131</v>
      </c>
      <c r="K16" s="47">
        <v>318</v>
      </c>
      <c r="L16" s="47">
        <v>153</v>
      </c>
      <c r="M16" s="47">
        <v>132</v>
      </c>
      <c r="N16" s="47">
        <v>111</v>
      </c>
      <c r="O16" s="47">
        <v>146</v>
      </c>
      <c r="P16" s="47">
        <v>129</v>
      </c>
      <c r="Q16" s="47">
        <v>125</v>
      </c>
      <c r="R16" s="6"/>
      <c r="S16" s="10"/>
      <c r="T16" s="51" t="s">
        <v>17</v>
      </c>
      <c r="U16" s="47">
        <v>106</v>
      </c>
      <c r="V16" s="47">
        <v>94</v>
      </c>
      <c r="W16" s="47">
        <v>96</v>
      </c>
      <c r="X16" s="47">
        <v>93</v>
      </c>
      <c r="Y16" s="47">
        <v>83</v>
      </c>
      <c r="Z16" s="47">
        <v>100</v>
      </c>
      <c r="AA16" s="47">
        <v>91</v>
      </c>
      <c r="AB16" s="47">
        <v>116</v>
      </c>
      <c r="AC16" s="47">
        <v>113</v>
      </c>
      <c r="AD16" s="47">
        <v>93</v>
      </c>
      <c r="AE16" s="47">
        <v>89</v>
      </c>
      <c r="AF16" s="108">
        <v>2389</v>
      </c>
      <c r="AG16" s="47">
        <v>100</v>
      </c>
    </row>
    <row r="17" spans="1:33" ht="15" customHeight="1">
      <c r="A17" s="6"/>
      <c r="B17" s="6" t="s">
        <v>17</v>
      </c>
      <c r="C17" s="1" t="s">
        <v>72</v>
      </c>
      <c r="D17" s="35">
        <v>0</v>
      </c>
      <c r="E17" s="35">
        <v>0</v>
      </c>
      <c r="F17" s="35">
        <v>21</v>
      </c>
      <c r="G17" s="35">
        <v>6</v>
      </c>
      <c r="H17" s="35">
        <v>36</v>
      </c>
      <c r="I17" s="35">
        <v>26</v>
      </c>
      <c r="J17" s="35">
        <v>114</v>
      </c>
      <c r="K17" s="35">
        <v>232</v>
      </c>
      <c r="L17" s="35">
        <v>136</v>
      </c>
      <c r="M17" s="35">
        <v>148</v>
      </c>
      <c r="N17" s="35">
        <v>147</v>
      </c>
      <c r="O17" s="35">
        <v>169</v>
      </c>
      <c r="P17" s="35">
        <v>186</v>
      </c>
      <c r="Q17" s="35">
        <v>179</v>
      </c>
      <c r="R17" s="6"/>
      <c r="S17" s="6" t="s">
        <v>17</v>
      </c>
      <c r="T17" s="1" t="s">
        <v>72</v>
      </c>
      <c r="U17" s="35">
        <v>207</v>
      </c>
      <c r="V17" s="35">
        <v>169</v>
      </c>
      <c r="W17" s="35">
        <v>213</v>
      </c>
      <c r="X17" s="35">
        <v>203</v>
      </c>
      <c r="Y17" s="35">
        <v>178</v>
      </c>
      <c r="Z17" s="35">
        <v>200</v>
      </c>
      <c r="AA17" s="35">
        <v>203</v>
      </c>
      <c r="AB17" s="35">
        <v>223</v>
      </c>
      <c r="AC17" s="35">
        <v>221</v>
      </c>
      <c r="AD17" s="35">
        <v>220</v>
      </c>
      <c r="AE17" s="291">
        <v>210</v>
      </c>
      <c r="AF17" s="292">
        <v>3647</v>
      </c>
      <c r="AG17" s="289">
        <v>31.513004406808953</v>
      </c>
    </row>
    <row r="18" spans="1:33" ht="15" customHeight="1">
      <c r="A18" s="6"/>
      <c r="B18" s="6"/>
      <c r="C18" s="1" t="s">
        <v>145</v>
      </c>
      <c r="D18" s="35">
        <v>0</v>
      </c>
      <c r="E18" s="35">
        <v>0</v>
      </c>
      <c r="F18" s="35">
        <v>25</v>
      </c>
      <c r="G18" s="35">
        <v>12</v>
      </c>
      <c r="H18" s="35">
        <v>35</v>
      </c>
      <c r="I18" s="35">
        <v>20</v>
      </c>
      <c r="J18" s="35">
        <v>25</v>
      </c>
      <c r="K18" s="35">
        <v>44</v>
      </c>
      <c r="L18" s="35">
        <v>45</v>
      </c>
      <c r="M18" s="35">
        <v>77</v>
      </c>
      <c r="N18" s="35">
        <v>68</v>
      </c>
      <c r="O18" s="35">
        <v>102</v>
      </c>
      <c r="P18" s="35">
        <v>121</v>
      </c>
      <c r="Q18" s="35">
        <v>134</v>
      </c>
      <c r="R18" s="6"/>
      <c r="S18" s="6"/>
      <c r="T18" s="1" t="s">
        <v>145</v>
      </c>
      <c r="U18" s="35">
        <v>201</v>
      </c>
      <c r="V18" s="35">
        <v>218</v>
      </c>
      <c r="W18" s="35">
        <v>314</v>
      </c>
      <c r="X18" s="35">
        <v>329</v>
      </c>
      <c r="Y18" s="35">
        <v>356</v>
      </c>
      <c r="Z18" s="35">
        <v>468</v>
      </c>
      <c r="AA18" s="35">
        <v>529</v>
      </c>
      <c r="AB18" s="35">
        <v>604</v>
      </c>
      <c r="AC18" s="35">
        <v>729</v>
      </c>
      <c r="AD18" s="35">
        <v>779</v>
      </c>
      <c r="AE18" s="291">
        <v>694</v>
      </c>
      <c r="AF18" s="292">
        <v>5929</v>
      </c>
      <c r="AG18" s="289">
        <v>51.23131426596388</v>
      </c>
    </row>
    <row r="19" spans="1:33" ht="15" customHeight="1">
      <c r="A19" s="6"/>
      <c r="B19" s="6"/>
      <c r="C19" s="129" t="s">
        <v>233</v>
      </c>
      <c r="D19" s="35">
        <v>0</v>
      </c>
      <c r="E19" s="35">
        <v>0</v>
      </c>
      <c r="F19" s="35">
        <v>0</v>
      </c>
      <c r="G19" s="35">
        <v>0</v>
      </c>
      <c r="H19" s="35">
        <v>1</v>
      </c>
      <c r="I19" s="35">
        <v>1</v>
      </c>
      <c r="J19" s="35">
        <v>3</v>
      </c>
      <c r="K19" s="35">
        <v>3</v>
      </c>
      <c r="L19" s="35">
        <v>1</v>
      </c>
      <c r="M19" s="35">
        <v>1</v>
      </c>
      <c r="N19" s="35">
        <v>1</v>
      </c>
      <c r="O19" s="35">
        <v>1</v>
      </c>
      <c r="P19" s="35">
        <v>2</v>
      </c>
      <c r="Q19" s="35">
        <v>5</v>
      </c>
      <c r="R19" s="6"/>
      <c r="S19" s="6"/>
      <c r="T19" s="129" t="s">
        <v>233</v>
      </c>
      <c r="U19" s="35">
        <v>3</v>
      </c>
      <c r="V19" s="35">
        <v>1</v>
      </c>
      <c r="W19" s="35">
        <v>3</v>
      </c>
      <c r="X19" s="35">
        <v>1</v>
      </c>
      <c r="Y19" s="35">
        <v>4</v>
      </c>
      <c r="Z19" s="35">
        <v>3</v>
      </c>
      <c r="AA19" s="35">
        <v>3</v>
      </c>
      <c r="AB19" s="35">
        <v>4</v>
      </c>
      <c r="AC19" s="35">
        <v>3</v>
      </c>
      <c r="AD19" s="35">
        <v>5</v>
      </c>
      <c r="AE19" s="291">
        <v>5</v>
      </c>
      <c r="AF19" s="292">
        <v>54</v>
      </c>
      <c r="AG19" s="289">
        <v>0.46660330078631296</v>
      </c>
    </row>
    <row r="20" spans="1:33" ht="15" customHeight="1">
      <c r="A20" s="6"/>
      <c r="B20" s="6"/>
      <c r="C20" s="1" t="s">
        <v>19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2</v>
      </c>
      <c r="J20" s="35">
        <v>0</v>
      </c>
      <c r="K20" s="35">
        <v>1</v>
      </c>
      <c r="L20" s="35">
        <v>1</v>
      </c>
      <c r="M20" s="35">
        <v>2</v>
      </c>
      <c r="N20" s="35">
        <v>3</v>
      </c>
      <c r="O20" s="35">
        <v>8</v>
      </c>
      <c r="P20" s="35">
        <v>2</v>
      </c>
      <c r="Q20" s="35">
        <v>1</v>
      </c>
      <c r="R20" s="6"/>
      <c r="S20" s="6"/>
      <c r="T20" s="1" t="s">
        <v>19</v>
      </c>
      <c r="U20" s="35">
        <v>2</v>
      </c>
      <c r="V20" s="35">
        <v>3</v>
      </c>
      <c r="W20" s="35">
        <v>1</v>
      </c>
      <c r="X20" s="35">
        <v>3</v>
      </c>
      <c r="Y20" s="35">
        <v>0</v>
      </c>
      <c r="Z20" s="35">
        <v>1</v>
      </c>
      <c r="AA20" s="35">
        <v>1</v>
      </c>
      <c r="AB20" s="35">
        <v>1</v>
      </c>
      <c r="AC20" s="35">
        <v>0</v>
      </c>
      <c r="AD20" s="35">
        <v>0</v>
      </c>
      <c r="AE20" s="291">
        <v>0</v>
      </c>
      <c r="AF20" s="292">
        <v>32</v>
      </c>
      <c r="AG20" s="289">
        <v>0.2765056597252225</v>
      </c>
    </row>
    <row r="21" spans="1:33" ht="15" customHeight="1">
      <c r="A21" s="6"/>
      <c r="B21" s="6"/>
      <c r="C21" s="1" t="s">
        <v>132</v>
      </c>
      <c r="D21" s="35">
        <v>0</v>
      </c>
      <c r="E21" s="35">
        <v>0</v>
      </c>
      <c r="F21" s="35">
        <v>7</v>
      </c>
      <c r="G21" s="35">
        <v>5</v>
      </c>
      <c r="H21" s="35">
        <v>5</v>
      </c>
      <c r="I21" s="35">
        <v>4</v>
      </c>
      <c r="J21" s="35">
        <v>1</v>
      </c>
      <c r="K21" s="35">
        <v>6</v>
      </c>
      <c r="L21" s="35">
        <v>4</v>
      </c>
      <c r="M21" s="35">
        <v>2</v>
      </c>
      <c r="N21" s="35">
        <v>3</v>
      </c>
      <c r="O21" s="35">
        <v>4</v>
      </c>
      <c r="P21" s="35">
        <v>8</v>
      </c>
      <c r="Q21" s="35">
        <v>2</v>
      </c>
      <c r="R21" s="6"/>
      <c r="S21" s="6"/>
      <c r="T21" s="1" t="s">
        <v>132</v>
      </c>
      <c r="U21" s="35">
        <v>13</v>
      </c>
      <c r="V21" s="35">
        <v>10</v>
      </c>
      <c r="W21" s="35">
        <v>12</v>
      </c>
      <c r="X21" s="35">
        <v>5</v>
      </c>
      <c r="Y21" s="35">
        <v>18</v>
      </c>
      <c r="Z21" s="35">
        <v>20</v>
      </c>
      <c r="AA21" s="35">
        <v>11</v>
      </c>
      <c r="AB21" s="35">
        <v>40</v>
      </c>
      <c r="AC21" s="35">
        <v>25</v>
      </c>
      <c r="AD21" s="35">
        <v>29</v>
      </c>
      <c r="AE21" s="291">
        <v>34</v>
      </c>
      <c r="AF21" s="292">
        <v>268</v>
      </c>
      <c r="AG21" s="289">
        <v>2.315734900198738</v>
      </c>
    </row>
    <row r="22" spans="1:33" ht="15" customHeight="1">
      <c r="A22" s="6"/>
      <c r="B22" s="6"/>
      <c r="C22" s="33" t="s">
        <v>9</v>
      </c>
      <c r="D22" s="52">
        <v>0</v>
      </c>
      <c r="E22" s="52">
        <v>0</v>
      </c>
      <c r="F22" s="52">
        <v>2</v>
      </c>
      <c r="G22" s="52">
        <v>0</v>
      </c>
      <c r="H22" s="52">
        <v>3</v>
      </c>
      <c r="I22" s="52">
        <v>13</v>
      </c>
      <c r="J22" s="52">
        <v>57</v>
      </c>
      <c r="K22" s="52">
        <v>156</v>
      </c>
      <c r="L22" s="52">
        <v>90</v>
      </c>
      <c r="M22" s="52">
        <v>68</v>
      </c>
      <c r="N22" s="52">
        <v>55</v>
      </c>
      <c r="O22" s="52">
        <v>92</v>
      </c>
      <c r="P22" s="52">
        <v>78</v>
      </c>
      <c r="Q22" s="52">
        <v>101</v>
      </c>
      <c r="R22" s="6"/>
      <c r="S22" s="6"/>
      <c r="T22" s="33" t="s">
        <v>9</v>
      </c>
      <c r="U22" s="52">
        <v>104</v>
      </c>
      <c r="V22" s="52">
        <v>61</v>
      </c>
      <c r="W22" s="52">
        <v>78</v>
      </c>
      <c r="X22" s="52">
        <v>73</v>
      </c>
      <c r="Y22" s="52">
        <v>84</v>
      </c>
      <c r="Z22" s="52">
        <v>88</v>
      </c>
      <c r="AA22" s="52">
        <v>85</v>
      </c>
      <c r="AB22" s="52">
        <v>80</v>
      </c>
      <c r="AC22" s="52">
        <v>104</v>
      </c>
      <c r="AD22" s="52">
        <v>93</v>
      </c>
      <c r="AE22" s="293">
        <v>78</v>
      </c>
      <c r="AF22" s="294">
        <v>1643</v>
      </c>
      <c r="AG22" s="290">
        <v>14.196837466516893</v>
      </c>
    </row>
    <row r="23" spans="1:33" ht="15" customHeight="1" thickBot="1">
      <c r="A23" s="12"/>
      <c r="B23" s="12"/>
      <c r="C23" s="53" t="s">
        <v>17</v>
      </c>
      <c r="D23" s="20">
        <v>0</v>
      </c>
      <c r="E23" s="20">
        <v>0</v>
      </c>
      <c r="F23" s="20">
        <v>55</v>
      </c>
      <c r="G23" s="20">
        <v>23</v>
      </c>
      <c r="H23" s="20">
        <v>80</v>
      </c>
      <c r="I23" s="20">
        <v>66</v>
      </c>
      <c r="J23" s="20">
        <v>200</v>
      </c>
      <c r="K23" s="20">
        <v>442</v>
      </c>
      <c r="L23" s="20">
        <v>277</v>
      </c>
      <c r="M23" s="20">
        <v>298</v>
      </c>
      <c r="N23" s="20">
        <v>277</v>
      </c>
      <c r="O23" s="20">
        <v>376</v>
      </c>
      <c r="P23" s="20">
        <v>397</v>
      </c>
      <c r="Q23" s="20">
        <v>422</v>
      </c>
      <c r="R23" s="12"/>
      <c r="S23" s="12"/>
      <c r="T23" s="53" t="s">
        <v>17</v>
      </c>
      <c r="U23" s="20">
        <v>530</v>
      </c>
      <c r="V23" s="20">
        <v>462</v>
      </c>
      <c r="W23" s="20">
        <v>621</v>
      </c>
      <c r="X23" s="20">
        <v>614</v>
      </c>
      <c r="Y23" s="20">
        <v>640</v>
      </c>
      <c r="Z23" s="20">
        <v>780</v>
      </c>
      <c r="AA23" s="20">
        <v>832</v>
      </c>
      <c r="AB23" s="20">
        <v>952</v>
      </c>
      <c r="AC23" s="20">
        <v>1082</v>
      </c>
      <c r="AD23" s="20">
        <v>1126</v>
      </c>
      <c r="AE23" s="20">
        <v>1021</v>
      </c>
      <c r="AF23" s="113">
        <v>11573</v>
      </c>
      <c r="AG23" s="20">
        <v>100</v>
      </c>
    </row>
    <row r="24" spans="1:33" ht="15" customHeight="1">
      <c r="A24" s="2" t="s">
        <v>91</v>
      </c>
      <c r="B24" s="2" t="s">
        <v>75</v>
      </c>
      <c r="C24" s="1" t="s">
        <v>72</v>
      </c>
      <c r="D24" s="50">
        <v>0</v>
      </c>
      <c r="E24" s="50">
        <v>0</v>
      </c>
      <c r="F24" s="50">
        <v>3</v>
      </c>
      <c r="G24" s="50">
        <v>4</v>
      </c>
      <c r="H24" s="50">
        <v>4</v>
      </c>
      <c r="I24" s="50">
        <v>6</v>
      </c>
      <c r="J24" s="50">
        <v>8</v>
      </c>
      <c r="K24" s="50">
        <v>18</v>
      </c>
      <c r="L24" s="50">
        <v>22</v>
      </c>
      <c r="M24" s="50">
        <v>34</v>
      </c>
      <c r="N24" s="50">
        <v>59</v>
      </c>
      <c r="O24" s="50">
        <v>85</v>
      </c>
      <c r="P24" s="50">
        <v>97</v>
      </c>
      <c r="Q24" s="50">
        <v>85</v>
      </c>
      <c r="R24" s="2" t="s">
        <v>91</v>
      </c>
      <c r="S24" s="2" t="s">
        <v>75</v>
      </c>
      <c r="T24" s="1" t="s">
        <v>72</v>
      </c>
      <c r="U24" s="50">
        <v>121</v>
      </c>
      <c r="V24" s="50">
        <v>131</v>
      </c>
      <c r="W24" s="50">
        <v>107</v>
      </c>
      <c r="X24" s="50">
        <v>109</v>
      </c>
      <c r="Y24" s="50">
        <v>104</v>
      </c>
      <c r="Z24" s="50">
        <v>113</v>
      </c>
      <c r="AA24" s="50">
        <v>104</v>
      </c>
      <c r="AB24" s="50">
        <v>123</v>
      </c>
      <c r="AC24" s="50">
        <v>122</v>
      </c>
      <c r="AD24" s="50">
        <v>120</v>
      </c>
      <c r="AE24" s="286">
        <v>120</v>
      </c>
      <c r="AF24" s="287">
        <v>1699</v>
      </c>
      <c r="AG24" s="289">
        <v>39.63144390016328</v>
      </c>
    </row>
    <row r="25" spans="1:33" ht="15" customHeight="1">
      <c r="A25" s="1"/>
      <c r="C25" s="1" t="s">
        <v>145</v>
      </c>
      <c r="D25" s="7">
        <v>5</v>
      </c>
      <c r="E25" s="7">
        <v>2</v>
      </c>
      <c r="F25" s="7">
        <v>5</v>
      </c>
      <c r="G25" s="7">
        <v>5</v>
      </c>
      <c r="H25" s="7">
        <v>9</v>
      </c>
      <c r="I25" s="7">
        <v>6</v>
      </c>
      <c r="J25" s="7">
        <v>12</v>
      </c>
      <c r="K25" s="7">
        <v>12</v>
      </c>
      <c r="L25" s="7">
        <v>14</v>
      </c>
      <c r="M25" s="7">
        <v>40</v>
      </c>
      <c r="N25" s="7">
        <v>38</v>
      </c>
      <c r="O25" s="7">
        <v>45</v>
      </c>
      <c r="P25" s="7">
        <v>33</v>
      </c>
      <c r="Q25" s="7">
        <v>44</v>
      </c>
      <c r="R25" s="1"/>
      <c r="T25" s="1" t="s">
        <v>145</v>
      </c>
      <c r="U25" s="7">
        <v>53</v>
      </c>
      <c r="V25" s="7">
        <v>66</v>
      </c>
      <c r="W25" s="7">
        <v>84</v>
      </c>
      <c r="X25" s="7">
        <v>81</v>
      </c>
      <c r="Y25" s="7">
        <v>91</v>
      </c>
      <c r="Z25" s="7">
        <v>126</v>
      </c>
      <c r="AA25" s="7">
        <v>129</v>
      </c>
      <c r="AB25" s="7">
        <v>156</v>
      </c>
      <c r="AC25" s="7">
        <v>152</v>
      </c>
      <c r="AD25" s="7">
        <v>182</v>
      </c>
      <c r="AE25" s="73">
        <v>205</v>
      </c>
      <c r="AF25" s="287">
        <v>1595</v>
      </c>
      <c r="AG25" s="289">
        <v>37.20550501516212</v>
      </c>
    </row>
    <row r="26" spans="1:33" ht="15" customHeight="1">
      <c r="A26" s="1"/>
      <c r="C26" s="129" t="s">
        <v>233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2</v>
      </c>
      <c r="P26" s="7">
        <v>0</v>
      </c>
      <c r="Q26" s="7">
        <v>0</v>
      </c>
      <c r="R26" s="1"/>
      <c r="T26" s="129" t="s">
        <v>233</v>
      </c>
      <c r="U26" s="7">
        <v>0</v>
      </c>
      <c r="V26" s="7">
        <v>1</v>
      </c>
      <c r="W26" s="7">
        <v>0</v>
      </c>
      <c r="X26" s="7">
        <v>1</v>
      </c>
      <c r="Y26" s="7">
        <v>2</v>
      </c>
      <c r="Z26" s="7">
        <v>0</v>
      </c>
      <c r="AA26" s="7">
        <v>3</v>
      </c>
      <c r="AB26" s="7">
        <v>2</v>
      </c>
      <c r="AC26" s="7">
        <v>2</v>
      </c>
      <c r="AD26" s="7">
        <v>3</v>
      </c>
      <c r="AE26" s="73">
        <v>3</v>
      </c>
      <c r="AF26" s="287">
        <v>21</v>
      </c>
      <c r="AG26" s="289">
        <v>0.489853044086774</v>
      </c>
    </row>
    <row r="27" spans="1:33" ht="15" customHeight="1">
      <c r="A27" s="1"/>
      <c r="C27" s="1" t="s">
        <v>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3</v>
      </c>
      <c r="M27" s="7">
        <v>1</v>
      </c>
      <c r="N27" s="7">
        <v>0</v>
      </c>
      <c r="O27" s="7">
        <v>1</v>
      </c>
      <c r="P27" s="7">
        <v>2</v>
      </c>
      <c r="Q27" s="7">
        <v>1</v>
      </c>
      <c r="R27" s="1"/>
      <c r="T27" s="1" t="s">
        <v>19</v>
      </c>
      <c r="U27" s="7">
        <v>1</v>
      </c>
      <c r="V27" s="7">
        <v>1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3">
        <v>0</v>
      </c>
      <c r="AF27" s="287">
        <v>12</v>
      </c>
      <c r="AG27" s="289">
        <v>0.27991602519244224</v>
      </c>
    </row>
    <row r="28" spans="1:33" ht="15" customHeight="1">
      <c r="A28" s="1"/>
      <c r="C28" s="1" t="s">
        <v>132</v>
      </c>
      <c r="D28" s="7">
        <v>0</v>
      </c>
      <c r="E28" s="7">
        <v>1</v>
      </c>
      <c r="F28" s="7">
        <v>1</v>
      </c>
      <c r="G28" s="7">
        <v>1</v>
      </c>
      <c r="H28" s="7">
        <v>2</v>
      </c>
      <c r="I28" s="7">
        <v>2</v>
      </c>
      <c r="J28" s="7">
        <v>0</v>
      </c>
      <c r="K28" s="7">
        <v>0</v>
      </c>
      <c r="L28" s="7">
        <v>2</v>
      </c>
      <c r="M28" s="7">
        <v>3</v>
      </c>
      <c r="N28" s="7">
        <v>0</v>
      </c>
      <c r="O28" s="7">
        <v>3</v>
      </c>
      <c r="P28" s="7">
        <v>2</v>
      </c>
      <c r="Q28" s="7">
        <v>2</v>
      </c>
      <c r="R28" s="1"/>
      <c r="T28" s="1" t="s">
        <v>132</v>
      </c>
      <c r="U28" s="7">
        <v>3</v>
      </c>
      <c r="V28" s="7">
        <v>7</v>
      </c>
      <c r="W28" s="7">
        <v>7</v>
      </c>
      <c r="X28" s="7">
        <v>8</v>
      </c>
      <c r="Y28" s="7">
        <v>8</v>
      </c>
      <c r="Z28" s="7">
        <v>11</v>
      </c>
      <c r="AA28" s="7">
        <v>8</v>
      </c>
      <c r="AB28" s="7">
        <v>14</v>
      </c>
      <c r="AC28" s="7">
        <v>25</v>
      </c>
      <c r="AD28" s="7">
        <v>10</v>
      </c>
      <c r="AE28" s="73">
        <v>14</v>
      </c>
      <c r="AF28" s="287">
        <v>134</v>
      </c>
      <c r="AG28" s="289">
        <v>3.125728947982272</v>
      </c>
    </row>
    <row r="29" spans="1:33" ht="15" customHeight="1">
      <c r="A29" s="1"/>
      <c r="C29" s="33" t="s">
        <v>9</v>
      </c>
      <c r="D29" s="23">
        <v>0</v>
      </c>
      <c r="E29" s="23">
        <v>0</v>
      </c>
      <c r="F29" s="23">
        <v>0</v>
      </c>
      <c r="G29" s="23">
        <v>1</v>
      </c>
      <c r="H29" s="23">
        <v>2</v>
      </c>
      <c r="I29" s="23">
        <v>5</v>
      </c>
      <c r="J29" s="23">
        <v>4</v>
      </c>
      <c r="K29" s="23">
        <v>7</v>
      </c>
      <c r="L29" s="23">
        <v>17</v>
      </c>
      <c r="M29" s="23">
        <v>22</v>
      </c>
      <c r="N29" s="23">
        <v>21</v>
      </c>
      <c r="O29" s="23">
        <v>35</v>
      </c>
      <c r="P29" s="23">
        <v>48</v>
      </c>
      <c r="Q29" s="23">
        <v>36</v>
      </c>
      <c r="R29" s="1"/>
      <c r="T29" s="33" t="s">
        <v>9</v>
      </c>
      <c r="U29" s="23">
        <v>46</v>
      </c>
      <c r="V29" s="23">
        <v>54</v>
      </c>
      <c r="W29" s="23">
        <v>47</v>
      </c>
      <c r="X29" s="23">
        <v>53</v>
      </c>
      <c r="Y29" s="23">
        <v>65</v>
      </c>
      <c r="Z29" s="23">
        <v>59</v>
      </c>
      <c r="AA29" s="23">
        <v>58</v>
      </c>
      <c r="AB29" s="23">
        <v>60</v>
      </c>
      <c r="AC29" s="23">
        <v>64</v>
      </c>
      <c r="AD29" s="23">
        <v>63</v>
      </c>
      <c r="AE29" s="86">
        <v>59</v>
      </c>
      <c r="AF29" s="288">
        <v>826</v>
      </c>
      <c r="AG29" s="290">
        <v>19.26755306741311</v>
      </c>
    </row>
    <row r="30" spans="1:33" ht="15" customHeight="1">
      <c r="A30" s="42"/>
      <c r="B30" s="10"/>
      <c r="C30" s="51" t="s">
        <v>17</v>
      </c>
      <c r="D30" s="47">
        <v>5</v>
      </c>
      <c r="E30" s="47">
        <v>3</v>
      </c>
      <c r="F30" s="47">
        <v>9</v>
      </c>
      <c r="G30" s="47">
        <v>11</v>
      </c>
      <c r="H30" s="47">
        <v>17</v>
      </c>
      <c r="I30" s="47">
        <v>21</v>
      </c>
      <c r="J30" s="47">
        <v>24</v>
      </c>
      <c r="K30" s="47">
        <v>37</v>
      </c>
      <c r="L30" s="47">
        <v>58</v>
      </c>
      <c r="M30" s="47">
        <v>100</v>
      </c>
      <c r="N30" s="47">
        <v>119</v>
      </c>
      <c r="O30" s="47">
        <v>171</v>
      </c>
      <c r="P30" s="47">
        <v>182</v>
      </c>
      <c r="Q30" s="47">
        <v>168</v>
      </c>
      <c r="R30" s="42"/>
      <c r="S30" s="10"/>
      <c r="T30" s="51" t="s">
        <v>17</v>
      </c>
      <c r="U30" s="47">
        <v>224</v>
      </c>
      <c r="V30" s="47">
        <v>260</v>
      </c>
      <c r="W30" s="47">
        <v>245</v>
      </c>
      <c r="X30" s="47">
        <v>252</v>
      </c>
      <c r="Y30" s="47">
        <v>271</v>
      </c>
      <c r="Z30" s="47">
        <v>309</v>
      </c>
      <c r="AA30" s="47">
        <v>302</v>
      </c>
      <c r="AB30" s="47">
        <v>355</v>
      </c>
      <c r="AC30" s="47">
        <v>365</v>
      </c>
      <c r="AD30" s="47">
        <v>378</v>
      </c>
      <c r="AE30" s="47">
        <v>401</v>
      </c>
      <c r="AF30" s="108">
        <v>4287</v>
      </c>
      <c r="AG30" s="47">
        <v>100</v>
      </c>
    </row>
    <row r="31" spans="1:33" ht="15" customHeight="1">
      <c r="A31" s="1"/>
      <c r="B31" s="2" t="s">
        <v>93</v>
      </c>
      <c r="C31" s="1" t="s">
        <v>72</v>
      </c>
      <c r="D31" s="24">
        <v>0</v>
      </c>
      <c r="E31" s="24">
        <v>0</v>
      </c>
      <c r="F31" s="24">
        <v>2</v>
      </c>
      <c r="G31" s="24">
        <v>2</v>
      </c>
      <c r="H31" s="24">
        <v>0</v>
      </c>
      <c r="I31" s="24">
        <v>2</v>
      </c>
      <c r="J31" s="24">
        <v>1</v>
      </c>
      <c r="K31" s="24">
        <v>3</v>
      </c>
      <c r="L31" s="24">
        <v>12</v>
      </c>
      <c r="M31" s="24">
        <v>12</v>
      </c>
      <c r="N31" s="24">
        <v>21</v>
      </c>
      <c r="O31" s="24">
        <v>33</v>
      </c>
      <c r="P31" s="24">
        <v>29</v>
      </c>
      <c r="Q31" s="24">
        <v>19</v>
      </c>
      <c r="R31" s="1"/>
      <c r="S31" s="2" t="s">
        <v>93</v>
      </c>
      <c r="T31" s="1" t="s">
        <v>72</v>
      </c>
      <c r="U31" s="24">
        <v>44</v>
      </c>
      <c r="V31" s="24">
        <v>31</v>
      </c>
      <c r="W31" s="24">
        <v>32</v>
      </c>
      <c r="X31" s="24">
        <v>24</v>
      </c>
      <c r="Y31" s="24">
        <v>27</v>
      </c>
      <c r="Z31" s="24">
        <v>22</v>
      </c>
      <c r="AA31" s="24">
        <v>30</v>
      </c>
      <c r="AB31" s="24">
        <v>17</v>
      </c>
      <c r="AC31" s="24">
        <v>32</v>
      </c>
      <c r="AD31" s="24">
        <v>27</v>
      </c>
      <c r="AE31" s="87">
        <v>12</v>
      </c>
      <c r="AF31" s="287">
        <v>434</v>
      </c>
      <c r="AG31" s="289">
        <v>41.61073825503356</v>
      </c>
    </row>
    <row r="32" spans="1:33" ht="15" customHeight="1">
      <c r="A32" s="1"/>
      <c r="C32" s="1" t="s">
        <v>145</v>
      </c>
      <c r="D32" s="7">
        <v>1</v>
      </c>
      <c r="E32" s="7">
        <v>2</v>
      </c>
      <c r="F32" s="7">
        <v>3</v>
      </c>
      <c r="G32" s="7">
        <v>1</v>
      </c>
      <c r="H32" s="7">
        <v>3</v>
      </c>
      <c r="I32" s="7">
        <v>4</v>
      </c>
      <c r="J32" s="7">
        <v>6</v>
      </c>
      <c r="K32" s="7">
        <v>2</v>
      </c>
      <c r="L32" s="7">
        <v>2</v>
      </c>
      <c r="M32" s="7">
        <v>5</v>
      </c>
      <c r="N32" s="7">
        <v>2</v>
      </c>
      <c r="O32" s="7">
        <v>4</v>
      </c>
      <c r="P32" s="7">
        <v>2</v>
      </c>
      <c r="Q32" s="7">
        <v>2</v>
      </c>
      <c r="R32" s="1"/>
      <c r="T32" s="1" t="s">
        <v>145</v>
      </c>
      <c r="U32" s="7">
        <v>2</v>
      </c>
      <c r="V32" s="7">
        <v>7</v>
      </c>
      <c r="W32" s="7">
        <v>7</v>
      </c>
      <c r="X32" s="7">
        <v>3</v>
      </c>
      <c r="Y32" s="7">
        <v>5</v>
      </c>
      <c r="Z32" s="7">
        <v>15</v>
      </c>
      <c r="AA32" s="7">
        <v>6</v>
      </c>
      <c r="AB32" s="7">
        <v>8</v>
      </c>
      <c r="AC32" s="7">
        <v>5</v>
      </c>
      <c r="AD32" s="7">
        <v>7</v>
      </c>
      <c r="AE32" s="73">
        <v>5</v>
      </c>
      <c r="AF32" s="287">
        <v>109</v>
      </c>
      <c r="AG32" s="289">
        <v>10.450623202301054</v>
      </c>
    </row>
    <row r="33" spans="1:33" ht="15" customHeight="1">
      <c r="A33" s="1"/>
      <c r="C33" s="129" t="s">
        <v>233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2</v>
      </c>
      <c r="N33" s="7">
        <v>0</v>
      </c>
      <c r="O33" s="7">
        <v>2</v>
      </c>
      <c r="P33" s="7">
        <v>2</v>
      </c>
      <c r="Q33" s="7">
        <v>2</v>
      </c>
      <c r="R33" s="1"/>
      <c r="T33" s="129" t="s">
        <v>233</v>
      </c>
      <c r="U33" s="7">
        <v>1</v>
      </c>
      <c r="V33" s="7">
        <v>0</v>
      </c>
      <c r="W33" s="7">
        <v>0</v>
      </c>
      <c r="X33" s="7">
        <v>1</v>
      </c>
      <c r="Y33" s="7">
        <v>0</v>
      </c>
      <c r="Z33" s="7">
        <v>2</v>
      </c>
      <c r="AA33" s="7">
        <v>4</v>
      </c>
      <c r="AB33" s="7">
        <v>1</v>
      </c>
      <c r="AC33" s="7">
        <v>1</v>
      </c>
      <c r="AD33" s="7">
        <v>2</v>
      </c>
      <c r="AE33" s="73">
        <v>0</v>
      </c>
      <c r="AF33" s="287">
        <v>21</v>
      </c>
      <c r="AG33" s="289">
        <v>2.013422818791946</v>
      </c>
    </row>
    <row r="34" spans="1:33" ht="15" customHeight="1">
      <c r="A34" s="1"/>
      <c r="C34" s="1" t="s">
        <v>19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1"/>
      <c r="T34" s="1" t="s">
        <v>19</v>
      </c>
      <c r="U34" s="7">
        <v>0</v>
      </c>
      <c r="V34" s="7">
        <v>1</v>
      </c>
      <c r="W34" s="7">
        <v>1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73">
        <v>0</v>
      </c>
      <c r="AF34" s="287">
        <v>5</v>
      </c>
      <c r="AG34" s="289">
        <v>0.4793863854266539</v>
      </c>
    </row>
    <row r="35" spans="1:33" ht="15" customHeight="1">
      <c r="A35" s="1"/>
      <c r="C35" s="1" t="s">
        <v>132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1</v>
      </c>
      <c r="N35" s="7">
        <v>2</v>
      </c>
      <c r="O35" s="7">
        <v>2</v>
      </c>
      <c r="P35" s="7">
        <v>1</v>
      </c>
      <c r="Q35" s="7">
        <v>0</v>
      </c>
      <c r="R35" s="1"/>
      <c r="T35" s="1" t="s">
        <v>132</v>
      </c>
      <c r="U35" s="7">
        <v>3</v>
      </c>
      <c r="V35" s="7">
        <v>5</v>
      </c>
      <c r="W35" s="7">
        <v>4</v>
      </c>
      <c r="X35" s="7">
        <v>1</v>
      </c>
      <c r="Y35" s="7">
        <v>3</v>
      </c>
      <c r="Z35" s="7">
        <v>0</v>
      </c>
      <c r="AA35" s="7">
        <v>1</v>
      </c>
      <c r="AB35" s="7">
        <v>1</v>
      </c>
      <c r="AC35" s="7">
        <v>4</v>
      </c>
      <c r="AD35" s="7">
        <v>3</v>
      </c>
      <c r="AE35" s="73">
        <v>1</v>
      </c>
      <c r="AF35" s="287">
        <v>33</v>
      </c>
      <c r="AG35" s="289">
        <v>3.1639501438159154</v>
      </c>
    </row>
    <row r="36" spans="1:33" ht="15" customHeight="1">
      <c r="A36" s="1"/>
      <c r="C36" s="33" t="s">
        <v>9</v>
      </c>
      <c r="D36" s="23">
        <v>0</v>
      </c>
      <c r="E36" s="23">
        <v>0</v>
      </c>
      <c r="F36" s="23">
        <v>0</v>
      </c>
      <c r="G36" s="23">
        <v>0</v>
      </c>
      <c r="H36" s="23">
        <v>1</v>
      </c>
      <c r="I36" s="23">
        <v>4</v>
      </c>
      <c r="J36" s="23">
        <v>6</v>
      </c>
      <c r="K36" s="23">
        <v>8</v>
      </c>
      <c r="L36" s="23">
        <v>13</v>
      </c>
      <c r="M36" s="23">
        <v>15</v>
      </c>
      <c r="N36" s="23">
        <v>25</v>
      </c>
      <c r="O36" s="23">
        <v>22</v>
      </c>
      <c r="P36" s="23">
        <v>34</v>
      </c>
      <c r="Q36" s="23">
        <v>40</v>
      </c>
      <c r="R36" s="1"/>
      <c r="T36" s="33" t="s">
        <v>9</v>
      </c>
      <c r="U36" s="23">
        <v>27</v>
      </c>
      <c r="V36" s="23">
        <v>25</v>
      </c>
      <c r="W36" s="23">
        <v>43</v>
      </c>
      <c r="X36" s="23">
        <v>27</v>
      </c>
      <c r="Y36" s="23">
        <v>30</v>
      </c>
      <c r="Z36" s="23">
        <v>36</v>
      </c>
      <c r="AA36" s="23">
        <v>24</v>
      </c>
      <c r="AB36" s="23">
        <v>24</v>
      </c>
      <c r="AC36" s="23">
        <v>11</v>
      </c>
      <c r="AD36" s="23">
        <v>14</v>
      </c>
      <c r="AE36" s="86">
        <v>12</v>
      </c>
      <c r="AF36" s="288">
        <v>441</v>
      </c>
      <c r="AG36" s="290">
        <v>42.281879194630875</v>
      </c>
    </row>
    <row r="37" spans="1:33" ht="15" customHeight="1">
      <c r="A37" s="42"/>
      <c r="B37" s="10"/>
      <c r="C37" s="51" t="s">
        <v>17</v>
      </c>
      <c r="D37" s="47">
        <v>1</v>
      </c>
      <c r="E37" s="47">
        <v>2</v>
      </c>
      <c r="F37" s="47">
        <v>5</v>
      </c>
      <c r="G37" s="47">
        <v>3</v>
      </c>
      <c r="H37" s="47">
        <v>4</v>
      </c>
      <c r="I37" s="47">
        <v>10</v>
      </c>
      <c r="J37" s="47">
        <v>14</v>
      </c>
      <c r="K37" s="47">
        <v>14</v>
      </c>
      <c r="L37" s="47">
        <v>28</v>
      </c>
      <c r="M37" s="47">
        <v>36</v>
      </c>
      <c r="N37" s="47">
        <v>50</v>
      </c>
      <c r="O37" s="47">
        <v>63</v>
      </c>
      <c r="P37" s="47">
        <v>68</v>
      </c>
      <c r="Q37" s="47">
        <v>63</v>
      </c>
      <c r="R37" s="42"/>
      <c r="S37" s="10"/>
      <c r="T37" s="51" t="s">
        <v>17</v>
      </c>
      <c r="U37" s="47">
        <v>77</v>
      </c>
      <c r="V37" s="47">
        <v>69</v>
      </c>
      <c r="W37" s="47">
        <v>87</v>
      </c>
      <c r="X37" s="47">
        <v>56</v>
      </c>
      <c r="Y37" s="47">
        <v>65</v>
      </c>
      <c r="Z37" s="47">
        <v>76</v>
      </c>
      <c r="AA37" s="47">
        <v>65</v>
      </c>
      <c r="AB37" s="47">
        <v>51</v>
      </c>
      <c r="AC37" s="47">
        <v>53</v>
      </c>
      <c r="AD37" s="47">
        <v>53</v>
      </c>
      <c r="AE37" s="47">
        <v>30</v>
      </c>
      <c r="AF37" s="108">
        <v>1043</v>
      </c>
      <c r="AG37" s="47">
        <v>100</v>
      </c>
    </row>
    <row r="38" spans="1:33" ht="15" customHeight="1">
      <c r="A38" s="42"/>
      <c r="B38" s="6" t="s">
        <v>17</v>
      </c>
      <c r="C38" s="1" t="s">
        <v>72</v>
      </c>
      <c r="D38" s="35">
        <v>0</v>
      </c>
      <c r="E38" s="35">
        <v>0</v>
      </c>
      <c r="F38" s="35">
        <v>5</v>
      </c>
      <c r="G38" s="35">
        <v>6</v>
      </c>
      <c r="H38" s="35">
        <v>4</v>
      </c>
      <c r="I38" s="35">
        <v>8</v>
      </c>
      <c r="J38" s="35">
        <v>9</v>
      </c>
      <c r="K38" s="35">
        <v>21</v>
      </c>
      <c r="L38" s="35">
        <v>34</v>
      </c>
      <c r="M38" s="35">
        <v>46</v>
      </c>
      <c r="N38" s="35">
        <v>80</v>
      </c>
      <c r="O38" s="35">
        <v>118</v>
      </c>
      <c r="P38" s="35">
        <v>126</v>
      </c>
      <c r="Q38" s="35">
        <v>104</v>
      </c>
      <c r="R38" s="42"/>
      <c r="S38" s="6" t="s">
        <v>17</v>
      </c>
      <c r="T38" s="1" t="s">
        <v>72</v>
      </c>
      <c r="U38" s="35">
        <v>165</v>
      </c>
      <c r="V38" s="35">
        <v>162</v>
      </c>
      <c r="W38" s="35">
        <v>139</v>
      </c>
      <c r="X38" s="35">
        <v>133</v>
      </c>
      <c r="Y38" s="35">
        <v>131</v>
      </c>
      <c r="Z38" s="35">
        <v>135</v>
      </c>
      <c r="AA38" s="35">
        <v>134</v>
      </c>
      <c r="AB38" s="35">
        <v>140</v>
      </c>
      <c r="AC38" s="35">
        <v>154</v>
      </c>
      <c r="AD38" s="35">
        <v>147</v>
      </c>
      <c r="AE38" s="291">
        <v>132</v>
      </c>
      <c r="AF38" s="292">
        <v>2133</v>
      </c>
      <c r="AG38" s="289">
        <v>40.0187617260788</v>
      </c>
    </row>
    <row r="39" spans="1:33" ht="15" customHeight="1">
      <c r="A39" s="42"/>
      <c r="B39" s="6"/>
      <c r="C39" s="1" t="s">
        <v>145</v>
      </c>
      <c r="D39" s="35">
        <v>6</v>
      </c>
      <c r="E39" s="35">
        <v>4</v>
      </c>
      <c r="F39" s="35">
        <v>8</v>
      </c>
      <c r="G39" s="35">
        <v>6</v>
      </c>
      <c r="H39" s="35">
        <v>12</v>
      </c>
      <c r="I39" s="35">
        <v>10</v>
      </c>
      <c r="J39" s="35">
        <v>18</v>
      </c>
      <c r="K39" s="35">
        <v>14</v>
      </c>
      <c r="L39" s="35">
        <v>16</v>
      </c>
      <c r="M39" s="35">
        <v>45</v>
      </c>
      <c r="N39" s="35">
        <v>40</v>
      </c>
      <c r="O39" s="35">
        <v>49</v>
      </c>
      <c r="P39" s="35">
        <v>35</v>
      </c>
      <c r="Q39" s="35">
        <v>46</v>
      </c>
      <c r="R39" s="42"/>
      <c r="S39" s="6"/>
      <c r="T39" s="1" t="s">
        <v>145</v>
      </c>
      <c r="U39" s="35">
        <v>55</v>
      </c>
      <c r="V39" s="35">
        <v>73</v>
      </c>
      <c r="W39" s="35">
        <v>91</v>
      </c>
      <c r="X39" s="35">
        <v>84</v>
      </c>
      <c r="Y39" s="35">
        <v>96</v>
      </c>
      <c r="Z39" s="35">
        <v>141</v>
      </c>
      <c r="AA39" s="35">
        <v>135</v>
      </c>
      <c r="AB39" s="35">
        <v>164</v>
      </c>
      <c r="AC39" s="35">
        <v>157</v>
      </c>
      <c r="AD39" s="35">
        <v>189</v>
      </c>
      <c r="AE39" s="291">
        <v>210</v>
      </c>
      <c r="AF39" s="292">
        <v>1704</v>
      </c>
      <c r="AG39" s="289">
        <v>31.96998123827392</v>
      </c>
    </row>
    <row r="40" spans="1:33" ht="15" customHeight="1">
      <c r="A40" s="42"/>
      <c r="B40" s="6"/>
      <c r="C40" s="129" t="s">
        <v>233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0</v>
      </c>
      <c r="K40" s="35">
        <v>0</v>
      </c>
      <c r="L40" s="35">
        <v>1</v>
      </c>
      <c r="M40" s="35">
        <v>2</v>
      </c>
      <c r="N40" s="35">
        <v>1</v>
      </c>
      <c r="O40" s="35">
        <v>4</v>
      </c>
      <c r="P40" s="35">
        <v>2</v>
      </c>
      <c r="Q40" s="35">
        <v>2</v>
      </c>
      <c r="R40" s="42"/>
      <c r="S40" s="6"/>
      <c r="T40" s="129" t="s">
        <v>233</v>
      </c>
      <c r="U40" s="35">
        <v>1</v>
      </c>
      <c r="V40" s="35">
        <v>1</v>
      </c>
      <c r="W40" s="35">
        <v>0</v>
      </c>
      <c r="X40" s="35">
        <v>2</v>
      </c>
      <c r="Y40" s="35">
        <v>2</v>
      </c>
      <c r="Z40" s="35">
        <v>2</v>
      </c>
      <c r="AA40" s="35">
        <v>7</v>
      </c>
      <c r="AB40" s="35">
        <v>3</v>
      </c>
      <c r="AC40" s="35">
        <v>3</v>
      </c>
      <c r="AD40" s="35">
        <v>5</v>
      </c>
      <c r="AE40" s="291">
        <v>3</v>
      </c>
      <c r="AF40" s="292">
        <v>42</v>
      </c>
      <c r="AG40" s="289">
        <v>0.7879924953095686</v>
      </c>
    </row>
    <row r="41" spans="1:33" ht="15" customHeight="1">
      <c r="A41" s="42"/>
      <c r="B41" s="6"/>
      <c r="C41" s="1" t="s">
        <v>19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1</v>
      </c>
      <c r="K41" s="35">
        <v>0</v>
      </c>
      <c r="L41" s="35">
        <v>3</v>
      </c>
      <c r="M41" s="35">
        <v>2</v>
      </c>
      <c r="N41" s="35">
        <v>0</v>
      </c>
      <c r="O41" s="35">
        <v>1</v>
      </c>
      <c r="P41" s="35">
        <v>2</v>
      </c>
      <c r="Q41" s="35">
        <v>1</v>
      </c>
      <c r="R41" s="42"/>
      <c r="S41" s="6"/>
      <c r="T41" s="1" t="s">
        <v>19</v>
      </c>
      <c r="U41" s="35">
        <v>1</v>
      </c>
      <c r="V41" s="35">
        <v>2</v>
      </c>
      <c r="W41" s="35">
        <v>1</v>
      </c>
      <c r="X41" s="35">
        <v>0</v>
      </c>
      <c r="Y41" s="35">
        <v>1</v>
      </c>
      <c r="Z41" s="35">
        <v>1</v>
      </c>
      <c r="AA41" s="35">
        <v>0</v>
      </c>
      <c r="AB41" s="35">
        <v>0</v>
      </c>
      <c r="AC41" s="35">
        <v>0</v>
      </c>
      <c r="AD41" s="35">
        <v>0</v>
      </c>
      <c r="AE41" s="291">
        <v>0</v>
      </c>
      <c r="AF41" s="292">
        <v>17</v>
      </c>
      <c r="AG41" s="289">
        <v>0.31894934333958724</v>
      </c>
    </row>
    <row r="42" spans="1:33" ht="15" customHeight="1">
      <c r="A42" s="42"/>
      <c r="B42" s="6"/>
      <c r="C42" s="1" t="s">
        <v>132</v>
      </c>
      <c r="D42" s="35">
        <v>0</v>
      </c>
      <c r="E42" s="35">
        <v>1</v>
      </c>
      <c r="F42" s="35">
        <v>1</v>
      </c>
      <c r="G42" s="35">
        <v>1</v>
      </c>
      <c r="H42" s="35">
        <v>2</v>
      </c>
      <c r="I42" s="35">
        <v>2</v>
      </c>
      <c r="J42" s="35">
        <v>0</v>
      </c>
      <c r="K42" s="35">
        <v>1</v>
      </c>
      <c r="L42" s="35">
        <v>2</v>
      </c>
      <c r="M42" s="35">
        <v>4</v>
      </c>
      <c r="N42" s="35">
        <v>2</v>
      </c>
      <c r="O42" s="35">
        <v>5</v>
      </c>
      <c r="P42" s="35">
        <v>3</v>
      </c>
      <c r="Q42" s="35">
        <v>2</v>
      </c>
      <c r="R42" s="42"/>
      <c r="S42" s="6"/>
      <c r="T42" s="1" t="s">
        <v>132</v>
      </c>
      <c r="U42" s="35">
        <v>6</v>
      </c>
      <c r="V42" s="35">
        <v>12</v>
      </c>
      <c r="W42" s="35">
        <v>11</v>
      </c>
      <c r="X42" s="35">
        <v>9</v>
      </c>
      <c r="Y42" s="35">
        <v>11</v>
      </c>
      <c r="Z42" s="35">
        <v>11</v>
      </c>
      <c r="AA42" s="35">
        <v>9</v>
      </c>
      <c r="AB42" s="35">
        <v>15</v>
      </c>
      <c r="AC42" s="35">
        <v>29</v>
      </c>
      <c r="AD42" s="35">
        <v>13</v>
      </c>
      <c r="AE42" s="291">
        <v>15</v>
      </c>
      <c r="AF42" s="292">
        <v>167</v>
      </c>
      <c r="AG42" s="289">
        <v>3.1332082551594747</v>
      </c>
    </row>
    <row r="43" spans="1:33" ht="15" customHeight="1">
      <c r="A43" s="42"/>
      <c r="B43" s="6"/>
      <c r="C43" s="33" t="s">
        <v>9</v>
      </c>
      <c r="D43" s="52">
        <v>0</v>
      </c>
      <c r="E43" s="52">
        <v>0</v>
      </c>
      <c r="F43" s="52">
        <v>0</v>
      </c>
      <c r="G43" s="52">
        <v>1</v>
      </c>
      <c r="H43" s="52">
        <v>3</v>
      </c>
      <c r="I43" s="52">
        <v>9</v>
      </c>
      <c r="J43" s="52">
        <v>10</v>
      </c>
      <c r="K43" s="52">
        <v>15</v>
      </c>
      <c r="L43" s="52">
        <v>30</v>
      </c>
      <c r="M43" s="52">
        <v>37</v>
      </c>
      <c r="N43" s="52">
        <v>46</v>
      </c>
      <c r="O43" s="52">
        <v>57</v>
      </c>
      <c r="P43" s="52">
        <v>82</v>
      </c>
      <c r="Q43" s="52">
        <v>76</v>
      </c>
      <c r="R43" s="42"/>
      <c r="S43" s="6"/>
      <c r="T43" s="33" t="s">
        <v>9</v>
      </c>
      <c r="U43" s="52">
        <v>73</v>
      </c>
      <c r="V43" s="52">
        <v>79</v>
      </c>
      <c r="W43" s="52">
        <v>90</v>
      </c>
      <c r="X43" s="52">
        <v>80</v>
      </c>
      <c r="Y43" s="52">
        <v>95</v>
      </c>
      <c r="Z43" s="52">
        <v>95</v>
      </c>
      <c r="AA43" s="52">
        <v>82</v>
      </c>
      <c r="AB43" s="52">
        <v>84</v>
      </c>
      <c r="AC43" s="52">
        <v>75</v>
      </c>
      <c r="AD43" s="52">
        <v>77</v>
      </c>
      <c r="AE43" s="293">
        <v>71</v>
      </c>
      <c r="AF43" s="294">
        <v>1267</v>
      </c>
      <c r="AG43" s="290">
        <v>23.77110694183865</v>
      </c>
    </row>
    <row r="44" spans="1:33" ht="15" customHeight="1" thickBot="1">
      <c r="A44" s="37"/>
      <c r="B44" s="12"/>
      <c r="C44" s="53" t="s">
        <v>17</v>
      </c>
      <c r="D44" s="20">
        <v>6</v>
      </c>
      <c r="E44" s="20">
        <v>5</v>
      </c>
      <c r="F44" s="20">
        <v>14</v>
      </c>
      <c r="G44" s="20">
        <v>14</v>
      </c>
      <c r="H44" s="20">
        <v>21</v>
      </c>
      <c r="I44" s="20">
        <v>31</v>
      </c>
      <c r="J44" s="20">
        <v>38</v>
      </c>
      <c r="K44" s="20">
        <v>51</v>
      </c>
      <c r="L44" s="20">
        <v>86</v>
      </c>
      <c r="M44" s="20">
        <v>136</v>
      </c>
      <c r="N44" s="20">
        <v>169</v>
      </c>
      <c r="O44" s="20">
        <v>234</v>
      </c>
      <c r="P44" s="20">
        <v>250</v>
      </c>
      <c r="Q44" s="20">
        <v>231</v>
      </c>
      <c r="R44" s="37"/>
      <c r="S44" s="12"/>
      <c r="T44" s="53" t="s">
        <v>17</v>
      </c>
      <c r="U44" s="20">
        <v>301</v>
      </c>
      <c r="V44" s="20">
        <v>329</v>
      </c>
      <c r="W44" s="20">
        <v>332</v>
      </c>
      <c r="X44" s="20">
        <v>308</v>
      </c>
      <c r="Y44" s="20">
        <v>336</v>
      </c>
      <c r="Z44" s="20">
        <v>385</v>
      </c>
      <c r="AA44" s="20">
        <v>367</v>
      </c>
      <c r="AB44" s="20">
        <v>406</v>
      </c>
      <c r="AC44" s="20">
        <v>418</v>
      </c>
      <c r="AD44" s="20">
        <v>431</v>
      </c>
      <c r="AE44" s="20">
        <v>431</v>
      </c>
      <c r="AF44" s="113">
        <v>5330</v>
      </c>
      <c r="AG44" s="20">
        <v>100</v>
      </c>
    </row>
    <row r="45" spans="2:19" ht="15" customHeight="1">
      <c r="B45" s="14" t="s">
        <v>139</v>
      </c>
      <c r="S45" s="14"/>
    </row>
    <row r="46" spans="2:19" ht="11.25">
      <c r="B46" s="14" t="s">
        <v>143</v>
      </c>
      <c r="S46" s="14"/>
    </row>
    <row r="48" spans="1:19" ht="11.25">
      <c r="A48" s="42"/>
      <c r="B48" s="1"/>
      <c r="R48" s="42"/>
      <c r="S48" s="1"/>
    </row>
  </sheetData>
  <sheetProtection/>
  <printOptions/>
  <pageMargins left="0.4330708661417323" right="0.5118110236220472" top="0.5905511811023623" bottom="0.5905511811023623" header="0.5118110236220472" footer="0.5118110236220472"/>
  <pageSetup fitToWidth="2" fitToHeight="1" horizontalDpi="300" verticalDpi="300" orientation="portrait" paperSize="9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6.375" style="43" customWidth="1"/>
    <col min="2" max="2" width="4.875" style="3" customWidth="1"/>
    <col min="3" max="3" width="3.875" style="3" customWidth="1"/>
    <col min="4" max="4" width="15.375" style="3" customWidth="1"/>
    <col min="5" max="18" width="4.125" style="3" customWidth="1"/>
    <col min="19" max="19" width="6.375" style="43" customWidth="1"/>
    <col min="20" max="20" width="4.875" style="3" customWidth="1"/>
    <col min="21" max="21" width="3.875" style="3" customWidth="1"/>
    <col min="22" max="22" width="15.375" style="3" customWidth="1"/>
    <col min="23" max="34" width="4.50390625" style="3" customWidth="1"/>
    <col min="35" max="35" width="6.625" style="3" bestFit="1" customWidth="1"/>
    <col min="36" max="16384" width="9.00390625" style="3" customWidth="1"/>
  </cols>
  <sheetData>
    <row r="1" spans="1:35" ht="24" customHeight="1" thickBot="1">
      <c r="A1" s="22" t="s">
        <v>150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2"/>
      <c r="T1" s="2"/>
      <c r="U1" s="2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 customHeight="1" thickBot="1">
      <c r="A2" s="5" t="s">
        <v>94</v>
      </c>
      <c r="B2" s="4" t="s">
        <v>11</v>
      </c>
      <c r="C2" s="4" t="s">
        <v>16</v>
      </c>
      <c r="D2" s="44" t="s">
        <v>133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5" t="s">
        <v>94</v>
      </c>
      <c r="T2" s="4" t="s">
        <v>11</v>
      </c>
      <c r="U2" s="4" t="s">
        <v>16</v>
      </c>
      <c r="V2" s="44" t="s">
        <v>133</v>
      </c>
      <c r="W2" s="4">
        <v>1999</v>
      </c>
      <c r="X2" s="4">
        <v>2000</v>
      </c>
      <c r="Y2" s="4">
        <v>2001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>
        <v>2009</v>
      </c>
      <c r="AH2" s="4" t="s">
        <v>177</v>
      </c>
      <c r="AI2" s="5" t="s">
        <v>74</v>
      </c>
    </row>
    <row r="3" spans="1:35" ht="12.75" customHeight="1">
      <c r="A3" s="2" t="s">
        <v>88</v>
      </c>
      <c r="B3" s="2" t="s">
        <v>75</v>
      </c>
      <c r="C3" s="2" t="s">
        <v>18</v>
      </c>
      <c r="D3" s="1" t="s">
        <v>72</v>
      </c>
      <c r="E3" s="50">
        <v>0</v>
      </c>
      <c r="F3" s="50">
        <v>0</v>
      </c>
      <c r="G3" s="50">
        <v>11</v>
      </c>
      <c r="H3" s="50">
        <v>5</v>
      </c>
      <c r="I3" s="50">
        <v>11</v>
      </c>
      <c r="J3" s="50">
        <v>6</v>
      </c>
      <c r="K3" s="50">
        <v>27</v>
      </c>
      <c r="L3" s="50">
        <v>56</v>
      </c>
      <c r="M3" s="50">
        <v>42</v>
      </c>
      <c r="N3" s="50">
        <v>51</v>
      </c>
      <c r="O3" s="50">
        <v>74</v>
      </c>
      <c r="P3" s="50">
        <v>67</v>
      </c>
      <c r="Q3" s="50">
        <v>93</v>
      </c>
      <c r="R3" s="50">
        <v>91</v>
      </c>
      <c r="S3" s="2" t="s">
        <v>88</v>
      </c>
      <c r="T3" s="2" t="s">
        <v>75</v>
      </c>
      <c r="U3" s="2" t="s">
        <v>18</v>
      </c>
      <c r="V3" s="1" t="s">
        <v>72</v>
      </c>
      <c r="W3" s="50">
        <v>122</v>
      </c>
      <c r="X3" s="50">
        <v>101</v>
      </c>
      <c r="Y3" s="50">
        <v>126</v>
      </c>
      <c r="Z3" s="50">
        <v>130</v>
      </c>
      <c r="AA3" s="50">
        <v>108</v>
      </c>
      <c r="AB3" s="50">
        <v>122</v>
      </c>
      <c r="AC3" s="50">
        <v>132</v>
      </c>
      <c r="AD3" s="50">
        <v>132</v>
      </c>
      <c r="AE3" s="50">
        <v>156</v>
      </c>
      <c r="AF3" s="50">
        <v>161</v>
      </c>
      <c r="AG3" s="286">
        <v>148</v>
      </c>
      <c r="AH3" s="286">
        <v>1972</v>
      </c>
      <c r="AI3" s="295">
        <v>23.227326266195526</v>
      </c>
    </row>
    <row r="4" spans="1:35" ht="12.75" customHeight="1">
      <c r="A4" s="2"/>
      <c r="B4" s="2"/>
      <c r="C4" s="2"/>
      <c r="D4" s="1" t="s">
        <v>144</v>
      </c>
      <c r="E4" s="7">
        <v>0</v>
      </c>
      <c r="F4" s="7">
        <v>0</v>
      </c>
      <c r="G4" s="7">
        <v>20</v>
      </c>
      <c r="H4" s="7">
        <v>8</v>
      </c>
      <c r="I4" s="7">
        <v>22</v>
      </c>
      <c r="J4" s="7">
        <v>16</v>
      </c>
      <c r="K4" s="7">
        <v>21</v>
      </c>
      <c r="L4" s="7">
        <v>36</v>
      </c>
      <c r="M4" s="7">
        <v>41</v>
      </c>
      <c r="N4" s="7">
        <v>71</v>
      </c>
      <c r="O4" s="7">
        <v>60</v>
      </c>
      <c r="P4" s="7">
        <v>90</v>
      </c>
      <c r="Q4" s="7">
        <v>111</v>
      </c>
      <c r="R4" s="7">
        <v>122</v>
      </c>
      <c r="S4" s="2"/>
      <c r="T4" s="2"/>
      <c r="U4" s="2"/>
      <c r="V4" s="1" t="s">
        <v>144</v>
      </c>
      <c r="W4" s="7">
        <v>195</v>
      </c>
      <c r="X4" s="7">
        <v>203</v>
      </c>
      <c r="Y4" s="7">
        <v>300</v>
      </c>
      <c r="Z4" s="7">
        <v>305</v>
      </c>
      <c r="AA4" s="7">
        <v>340</v>
      </c>
      <c r="AB4" s="7">
        <v>449</v>
      </c>
      <c r="AC4" s="7">
        <v>514</v>
      </c>
      <c r="AD4" s="7">
        <v>571</v>
      </c>
      <c r="AE4" s="7">
        <v>690</v>
      </c>
      <c r="AF4" s="7">
        <v>743</v>
      </c>
      <c r="AG4" s="73">
        <v>659</v>
      </c>
      <c r="AH4" s="73">
        <v>5587</v>
      </c>
      <c r="AI4" s="295">
        <v>65.80683156654888</v>
      </c>
    </row>
    <row r="5" spans="1:35" ht="12.75" customHeight="1">
      <c r="A5" s="2"/>
      <c r="B5" s="2"/>
      <c r="C5" s="2"/>
      <c r="D5" s="129" t="s">
        <v>233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>
        <v>0</v>
      </c>
      <c r="O5" s="7">
        <v>1</v>
      </c>
      <c r="P5" s="7">
        <v>1</v>
      </c>
      <c r="Q5" s="7">
        <v>0</v>
      </c>
      <c r="R5" s="7">
        <v>2</v>
      </c>
      <c r="S5" s="2"/>
      <c r="T5" s="2"/>
      <c r="U5" s="2"/>
      <c r="V5" s="129" t="s">
        <v>233</v>
      </c>
      <c r="W5" s="7">
        <v>1</v>
      </c>
      <c r="X5" s="7">
        <v>0</v>
      </c>
      <c r="Y5" s="7">
        <v>2</v>
      </c>
      <c r="Z5" s="7">
        <v>1</v>
      </c>
      <c r="AA5" s="7">
        <v>3</v>
      </c>
      <c r="AB5" s="7">
        <v>2</v>
      </c>
      <c r="AC5" s="7">
        <v>2</v>
      </c>
      <c r="AD5" s="7">
        <v>1</v>
      </c>
      <c r="AE5" s="7">
        <v>3</v>
      </c>
      <c r="AF5" s="7">
        <v>3</v>
      </c>
      <c r="AG5" s="73">
        <v>2</v>
      </c>
      <c r="AH5" s="73">
        <v>26</v>
      </c>
      <c r="AI5" s="295">
        <v>0.30624263839811544</v>
      </c>
    </row>
    <row r="6" spans="1:35" ht="12.75" customHeight="1">
      <c r="A6" s="2"/>
      <c r="B6" s="2"/>
      <c r="C6" s="2"/>
      <c r="D6" s="1" t="s">
        <v>19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4</v>
      </c>
      <c r="Q6" s="7">
        <v>2</v>
      </c>
      <c r="R6" s="7">
        <v>0</v>
      </c>
      <c r="S6" s="2"/>
      <c r="T6" s="2"/>
      <c r="U6" s="2"/>
      <c r="V6" s="1" t="s">
        <v>19</v>
      </c>
      <c r="W6" s="7">
        <v>1</v>
      </c>
      <c r="X6" s="7">
        <v>2</v>
      </c>
      <c r="Y6" s="7">
        <v>1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7">
        <v>0</v>
      </c>
      <c r="AF6" s="7">
        <v>0</v>
      </c>
      <c r="AG6" s="73">
        <v>0</v>
      </c>
      <c r="AH6" s="73">
        <v>13</v>
      </c>
      <c r="AI6" s="295">
        <v>0.15312131919905772</v>
      </c>
    </row>
    <row r="7" spans="1:35" ht="12.75" customHeight="1">
      <c r="A7" s="2"/>
      <c r="B7" s="2"/>
      <c r="C7" s="2"/>
      <c r="D7" s="1" t="s">
        <v>132</v>
      </c>
      <c r="E7" s="7">
        <v>0</v>
      </c>
      <c r="F7" s="7">
        <v>0</v>
      </c>
      <c r="G7" s="7">
        <v>3</v>
      </c>
      <c r="H7" s="7">
        <v>2</v>
      </c>
      <c r="I7" s="7">
        <v>2</v>
      </c>
      <c r="J7" s="7">
        <v>0</v>
      </c>
      <c r="K7" s="7">
        <v>1</v>
      </c>
      <c r="L7" s="7">
        <v>3</v>
      </c>
      <c r="M7" s="7">
        <v>1</v>
      </c>
      <c r="N7" s="7">
        <v>0</v>
      </c>
      <c r="O7" s="7">
        <v>0</v>
      </c>
      <c r="P7" s="7">
        <v>2</v>
      </c>
      <c r="Q7" s="7">
        <v>2</v>
      </c>
      <c r="R7" s="7">
        <v>1</v>
      </c>
      <c r="S7" s="2"/>
      <c r="T7" s="2"/>
      <c r="U7" s="2"/>
      <c r="V7" s="1" t="s">
        <v>132</v>
      </c>
      <c r="W7" s="7">
        <v>7</v>
      </c>
      <c r="X7" s="7">
        <v>7</v>
      </c>
      <c r="Y7" s="7">
        <v>8</v>
      </c>
      <c r="Z7" s="7">
        <v>1</v>
      </c>
      <c r="AA7" s="7">
        <v>16</v>
      </c>
      <c r="AB7" s="7">
        <v>13</v>
      </c>
      <c r="AC7" s="7">
        <v>9</v>
      </c>
      <c r="AD7" s="7">
        <v>28</v>
      </c>
      <c r="AE7" s="7">
        <v>17</v>
      </c>
      <c r="AF7" s="7">
        <v>23</v>
      </c>
      <c r="AG7" s="73">
        <v>25</v>
      </c>
      <c r="AH7" s="73">
        <v>171</v>
      </c>
      <c r="AI7" s="295">
        <v>2.0141342756183747</v>
      </c>
    </row>
    <row r="8" spans="1:35" ht="12.75" customHeight="1">
      <c r="A8" s="2"/>
      <c r="B8" s="2"/>
      <c r="C8" s="2"/>
      <c r="D8" s="33" t="s">
        <v>9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4</v>
      </c>
      <c r="K8" s="23">
        <v>2</v>
      </c>
      <c r="L8" s="23">
        <v>12</v>
      </c>
      <c r="M8" s="23">
        <v>18</v>
      </c>
      <c r="N8" s="23">
        <v>12</v>
      </c>
      <c r="O8" s="23">
        <v>12</v>
      </c>
      <c r="P8" s="23">
        <v>25</v>
      </c>
      <c r="Q8" s="23">
        <v>26</v>
      </c>
      <c r="R8" s="23">
        <v>45</v>
      </c>
      <c r="S8" s="2"/>
      <c r="T8" s="2"/>
      <c r="U8" s="2"/>
      <c r="V8" s="33" t="s">
        <v>9</v>
      </c>
      <c r="W8" s="23">
        <v>53</v>
      </c>
      <c r="X8" s="23">
        <v>23</v>
      </c>
      <c r="Y8" s="23">
        <v>38</v>
      </c>
      <c r="Z8" s="23">
        <v>43</v>
      </c>
      <c r="AA8" s="23">
        <v>58</v>
      </c>
      <c r="AB8" s="23">
        <v>49</v>
      </c>
      <c r="AC8" s="23">
        <v>52</v>
      </c>
      <c r="AD8" s="23">
        <v>55</v>
      </c>
      <c r="AE8" s="23">
        <v>65</v>
      </c>
      <c r="AF8" s="23">
        <v>69</v>
      </c>
      <c r="AG8" s="86">
        <v>60</v>
      </c>
      <c r="AH8" s="86">
        <v>721</v>
      </c>
      <c r="AI8" s="295">
        <v>8.492343934040047</v>
      </c>
    </row>
    <row r="9" spans="1:35" ht="12.75" customHeight="1">
      <c r="A9" s="2"/>
      <c r="B9" s="6"/>
      <c r="C9" s="10"/>
      <c r="D9" s="33" t="s">
        <v>17</v>
      </c>
      <c r="E9" s="25">
        <v>0</v>
      </c>
      <c r="F9" s="25">
        <v>0</v>
      </c>
      <c r="G9" s="25">
        <v>34</v>
      </c>
      <c r="H9" s="25">
        <v>15</v>
      </c>
      <c r="I9" s="25">
        <v>35</v>
      </c>
      <c r="J9" s="25">
        <v>27</v>
      </c>
      <c r="K9" s="25">
        <v>52</v>
      </c>
      <c r="L9" s="25">
        <v>108</v>
      </c>
      <c r="M9" s="25">
        <v>102</v>
      </c>
      <c r="N9" s="25">
        <v>134</v>
      </c>
      <c r="O9" s="25">
        <v>147</v>
      </c>
      <c r="P9" s="25">
        <v>189</v>
      </c>
      <c r="Q9" s="25">
        <v>234</v>
      </c>
      <c r="R9" s="25">
        <v>261</v>
      </c>
      <c r="S9" s="2"/>
      <c r="T9" s="6"/>
      <c r="U9" s="10"/>
      <c r="V9" s="33" t="s">
        <v>17</v>
      </c>
      <c r="W9" s="25">
        <v>379</v>
      </c>
      <c r="X9" s="25">
        <v>336</v>
      </c>
      <c r="Y9" s="25">
        <v>475</v>
      </c>
      <c r="Z9" s="25">
        <v>481</v>
      </c>
      <c r="AA9" s="25">
        <v>525</v>
      </c>
      <c r="AB9" s="25">
        <v>636</v>
      </c>
      <c r="AC9" s="25">
        <v>709</v>
      </c>
      <c r="AD9" s="25">
        <v>787</v>
      </c>
      <c r="AE9" s="25">
        <v>931</v>
      </c>
      <c r="AF9" s="25">
        <v>999</v>
      </c>
      <c r="AG9" s="71">
        <v>894</v>
      </c>
      <c r="AH9" s="71">
        <v>8490</v>
      </c>
      <c r="AI9" s="296">
        <v>100</v>
      </c>
    </row>
    <row r="10" spans="1:35" ht="12.75" customHeight="1">
      <c r="A10" s="2"/>
      <c r="B10" s="2"/>
      <c r="C10" s="2" t="s">
        <v>5</v>
      </c>
      <c r="D10" s="1" t="s">
        <v>72</v>
      </c>
      <c r="E10" s="24">
        <v>0</v>
      </c>
      <c r="F10" s="24">
        <v>0</v>
      </c>
      <c r="G10" s="24">
        <v>6</v>
      </c>
      <c r="H10" s="24">
        <v>1</v>
      </c>
      <c r="I10" s="24">
        <v>14</v>
      </c>
      <c r="J10" s="24">
        <v>5</v>
      </c>
      <c r="K10" s="24">
        <v>16</v>
      </c>
      <c r="L10" s="24">
        <v>14</v>
      </c>
      <c r="M10" s="24">
        <v>15</v>
      </c>
      <c r="N10" s="24">
        <v>31</v>
      </c>
      <c r="O10" s="24">
        <v>16</v>
      </c>
      <c r="P10" s="24">
        <v>35</v>
      </c>
      <c r="Q10" s="24">
        <v>29</v>
      </c>
      <c r="R10" s="24">
        <v>34</v>
      </c>
      <c r="S10" s="2"/>
      <c r="T10" s="2"/>
      <c r="U10" s="2" t="s">
        <v>5</v>
      </c>
      <c r="V10" s="1" t="s">
        <v>72</v>
      </c>
      <c r="W10" s="24">
        <v>38</v>
      </c>
      <c r="X10" s="24">
        <v>26</v>
      </c>
      <c r="Y10" s="24">
        <v>38</v>
      </c>
      <c r="Z10" s="24">
        <v>30</v>
      </c>
      <c r="AA10" s="24">
        <v>24</v>
      </c>
      <c r="AB10" s="24">
        <v>37</v>
      </c>
      <c r="AC10" s="24">
        <v>29</v>
      </c>
      <c r="AD10" s="24">
        <v>41</v>
      </c>
      <c r="AE10" s="24">
        <v>26</v>
      </c>
      <c r="AF10" s="24">
        <v>28</v>
      </c>
      <c r="AG10" s="87">
        <v>32</v>
      </c>
      <c r="AH10" s="87">
        <v>565</v>
      </c>
      <c r="AI10" s="295">
        <v>81.41210374639769</v>
      </c>
    </row>
    <row r="11" spans="1:35" ht="12.75" customHeight="1">
      <c r="A11" s="2"/>
      <c r="B11" s="2"/>
      <c r="C11" s="2"/>
      <c r="D11" s="1" t="s">
        <v>144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2"/>
      <c r="T11" s="2"/>
      <c r="U11" s="2"/>
      <c r="V11" s="1" t="s">
        <v>144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2</v>
      </c>
      <c r="AF11" s="7">
        <v>0</v>
      </c>
      <c r="AG11" s="73">
        <v>0</v>
      </c>
      <c r="AH11" s="73">
        <v>3</v>
      </c>
      <c r="AI11" s="295">
        <v>0.43227665706051877</v>
      </c>
    </row>
    <row r="12" spans="1:35" ht="12.75" customHeight="1">
      <c r="A12" s="2"/>
      <c r="B12" s="2"/>
      <c r="C12" s="2"/>
      <c r="D12" s="129" t="s">
        <v>233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2"/>
      <c r="T12" s="2"/>
      <c r="U12" s="2"/>
      <c r="V12" s="129" t="s">
        <v>233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3">
        <v>1</v>
      </c>
      <c r="AH12" s="73">
        <v>2</v>
      </c>
      <c r="AI12" s="295">
        <v>0.2881844380403458</v>
      </c>
    </row>
    <row r="13" spans="1:35" ht="12.75" customHeight="1">
      <c r="A13" s="2"/>
      <c r="B13" s="2"/>
      <c r="C13" s="2"/>
      <c r="D13" s="1" t="s">
        <v>19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v>2</v>
      </c>
      <c r="Q13" s="7">
        <v>0</v>
      </c>
      <c r="R13" s="7">
        <v>0</v>
      </c>
      <c r="S13" s="2"/>
      <c r="T13" s="2"/>
      <c r="U13" s="2"/>
      <c r="V13" s="1" t="s">
        <v>19</v>
      </c>
      <c r="W13" s="7">
        <v>1</v>
      </c>
      <c r="X13" s="7">
        <v>1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1</v>
      </c>
      <c r="AE13" s="7">
        <v>0</v>
      </c>
      <c r="AF13" s="7">
        <v>0</v>
      </c>
      <c r="AG13" s="73">
        <v>0</v>
      </c>
      <c r="AH13" s="73">
        <v>8</v>
      </c>
      <c r="AI13" s="295">
        <v>1.1527377521613833</v>
      </c>
    </row>
    <row r="14" spans="1:35" ht="12.75" customHeight="1">
      <c r="A14" s="2"/>
      <c r="B14" s="2"/>
      <c r="C14" s="2"/>
      <c r="D14" s="1" t="s">
        <v>132</v>
      </c>
      <c r="E14" s="7">
        <v>0</v>
      </c>
      <c r="F14" s="7">
        <v>0</v>
      </c>
      <c r="G14" s="7">
        <v>3</v>
      </c>
      <c r="H14" s="7">
        <v>3</v>
      </c>
      <c r="I14" s="7">
        <v>3</v>
      </c>
      <c r="J14" s="7">
        <v>3</v>
      </c>
      <c r="K14" s="7">
        <v>0</v>
      </c>
      <c r="L14" s="7">
        <v>2</v>
      </c>
      <c r="M14" s="7">
        <v>3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2"/>
      <c r="T14" s="2"/>
      <c r="U14" s="2"/>
      <c r="V14" s="1" t="s">
        <v>132</v>
      </c>
      <c r="W14" s="7">
        <v>3</v>
      </c>
      <c r="X14" s="7">
        <v>0</v>
      </c>
      <c r="Y14" s="7">
        <v>2</v>
      </c>
      <c r="Z14" s="7">
        <v>3</v>
      </c>
      <c r="AA14" s="7">
        <v>1</v>
      </c>
      <c r="AB14" s="7">
        <v>1</v>
      </c>
      <c r="AC14" s="7">
        <v>0</v>
      </c>
      <c r="AD14" s="7">
        <v>1</v>
      </c>
      <c r="AE14" s="7">
        <v>2</v>
      </c>
      <c r="AF14" s="7">
        <v>1</v>
      </c>
      <c r="AG14" s="73">
        <v>1</v>
      </c>
      <c r="AH14" s="73">
        <v>33</v>
      </c>
      <c r="AI14" s="295">
        <v>4.755043227665706</v>
      </c>
    </row>
    <row r="15" spans="1:35" ht="12.75" customHeight="1">
      <c r="A15" s="2"/>
      <c r="B15" s="2"/>
      <c r="C15" s="2"/>
      <c r="D15" s="33" t="s">
        <v>9</v>
      </c>
      <c r="E15" s="23">
        <v>0</v>
      </c>
      <c r="F15" s="23">
        <v>0</v>
      </c>
      <c r="G15" s="23">
        <v>2</v>
      </c>
      <c r="H15" s="23">
        <v>0</v>
      </c>
      <c r="I15" s="23">
        <v>1</v>
      </c>
      <c r="J15" s="23">
        <v>0</v>
      </c>
      <c r="K15" s="23">
        <v>1</v>
      </c>
      <c r="L15" s="23">
        <v>0</v>
      </c>
      <c r="M15" s="23">
        <v>4</v>
      </c>
      <c r="N15" s="23">
        <v>1</v>
      </c>
      <c r="O15" s="23">
        <v>2</v>
      </c>
      <c r="P15" s="23">
        <v>4</v>
      </c>
      <c r="Q15" s="23">
        <v>4</v>
      </c>
      <c r="R15" s="23">
        <v>2</v>
      </c>
      <c r="S15" s="2"/>
      <c r="T15" s="2"/>
      <c r="U15" s="2"/>
      <c r="V15" s="33" t="s">
        <v>9</v>
      </c>
      <c r="W15" s="23">
        <v>3</v>
      </c>
      <c r="X15" s="23">
        <v>5</v>
      </c>
      <c r="Y15" s="23">
        <v>9</v>
      </c>
      <c r="Z15" s="23">
        <v>7</v>
      </c>
      <c r="AA15" s="23">
        <v>6</v>
      </c>
      <c r="AB15" s="23">
        <v>6</v>
      </c>
      <c r="AC15" s="23">
        <v>3</v>
      </c>
      <c r="AD15" s="23">
        <v>6</v>
      </c>
      <c r="AE15" s="23">
        <v>8</v>
      </c>
      <c r="AF15" s="23">
        <v>5</v>
      </c>
      <c r="AG15" s="86">
        <v>4</v>
      </c>
      <c r="AH15" s="86">
        <v>83</v>
      </c>
      <c r="AI15" s="290">
        <v>11.959654178674352</v>
      </c>
    </row>
    <row r="16" spans="1:35" ht="12.75" customHeight="1" thickBot="1">
      <c r="A16" s="6"/>
      <c r="B16" s="12"/>
      <c r="C16" s="12"/>
      <c r="D16" s="37" t="s">
        <v>17</v>
      </c>
      <c r="E16" s="26">
        <v>0</v>
      </c>
      <c r="F16" s="26">
        <v>0</v>
      </c>
      <c r="G16" s="26">
        <v>11</v>
      </c>
      <c r="H16" s="26">
        <v>4</v>
      </c>
      <c r="I16" s="26">
        <v>18</v>
      </c>
      <c r="J16" s="26">
        <v>10</v>
      </c>
      <c r="K16" s="26">
        <v>17</v>
      </c>
      <c r="L16" s="26">
        <v>16</v>
      </c>
      <c r="M16" s="26">
        <v>22</v>
      </c>
      <c r="N16" s="26">
        <v>32</v>
      </c>
      <c r="O16" s="26">
        <v>19</v>
      </c>
      <c r="P16" s="26">
        <v>41</v>
      </c>
      <c r="Q16" s="26">
        <v>34</v>
      </c>
      <c r="R16" s="26">
        <v>36</v>
      </c>
      <c r="S16" s="6"/>
      <c r="T16" s="12"/>
      <c r="U16" s="12"/>
      <c r="V16" s="37" t="s">
        <v>17</v>
      </c>
      <c r="W16" s="26">
        <v>45</v>
      </c>
      <c r="X16" s="26">
        <v>32</v>
      </c>
      <c r="Y16" s="26">
        <v>50</v>
      </c>
      <c r="Z16" s="26">
        <v>40</v>
      </c>
      <c r="AA16" s="26">
        <v>32</v>
      </c>
      <c r="AB16" s="26">
        <v>44</v>
      </c>
      <c r="AC16" s="26">
        <v>32</v>
      </c>
      <c r="AD16" s="26">
        <v>49</v>
      </c>
      <c r="AE16" s="26">
        <v>38</v>
      </c>
      <c r="AF16" s="26">
        <v>34</v>
      </c>
      <c r="AG16" s="297">
        <v>38</v>
      </c>
      <c r="AH16" s="297">
        <v>694</v>
      </c>
      <c r="AI16" s="298">
        <v>100</v>
      </c>
    </row>
    <row r="17" spans="1:35" ht="12.75" customHeight="1">
      <c r="A17" s="2"/>
      <c r="B17" s="2" t="s">
        <v>93</v>
      </c>
      <c r="C17" s="2" t="s">
        <v>18</v>
      </c>
      <c r="D17" s="1" t="s">
        <v>72</v>
      </c>
      <c r="E17" s="50">
        <v>0</v>
      </c>
      <c r="F17" s="50">
        <v>0</v>
      </c>
      <c r="G17" s="50">
        <v>4</v>
      </c>
      <c r="H17" s="50">
        <v>0</v>
      </c>
      <c r="I17" s="50">
        <v>6</v>
      </c>
      <c r="J17" s="50">
        <v>3</v>
      </c>
      <c r="K17" s="50">
        <v>10</v>
      </c>
      <c r="L17" s="50">
        <v>13</v>
      </c>
      <c r="M17" s="50">
        <v>15</v>
      </c>
      <c r="N17" s="50">
        <v>15</v>
      </c>
      <c r="O17" s="50">
        <v>18</v>
      </c>
      <c r="P17" s="50">
        <v>25</v>
      </c>
      <c r="Q17" s="50">
        <v>15</v>
      </c>
      <c r="R17" s="50">
        <v>18</v>
      </c>
      <c r="S17" s="2"/>
      <c r="T17" s="2" t="s">
        <v>93</v>
      </c>
      <c r="U17" s="2" t="s">
        <v>18</v>
      </c>
      <c r="V17" s="1" t="s">
        <v>72</v>
      </c>
      <c r="W17" s="50">
        <v>12</v>
      </c>
      <c r="X17" s="50">
        <v>16</v>
      </c>
      <c r="Y17" s="50">
        <v>25</v>
      </c>
      <c r="Z17" s="50">
        <v>19</v>
      </c>
      <c r="AA17" s="50">
        <v>18</v>
      </c>
      <c r="AB17" s="50">
        <v>20</v>
      </c>
      <c r="AC17" s="50">
        <v>21</v>
      </c>
      <c r="AD17" s="50">
        <v>23</v>
      </c>
      <c r="AE17" s="50">
        <v>15</v>
      </c>
      <c r="AF17" s="50">
        <v>10</v>
      </c>
      <c r="AG17" s="286">
        <v>15</v>
      </c>
      <c r="AH17" s="286">
        <v>336</v>
      </c>
      <c r="AI17" s="295">
        <v>31.549295774647888</v>
      </c>
    </row>
    <row r="18" spans="1:35" ht="12.75" customHeight="1">
      <c r="A18" s="2"/>
      <c r="B18" s="2"/>
      <c r="C18" s="2"/>
      <c r="D18" s="1" t="s">
        <v>144</v>
      </c>
      <c r="E18" s="7">
        <v>0</v>
      </c>
      <c r="F18" s="7">
        <v>0</v>
      </c>
      <c r="G18" s="7">
        <v>5</v>
      </c>
      <c r="H18" s="7">
        <v>4</v>
      </c>
      <c r="I18" s="7">
        <v>13</v>
      </c>
      <c r="J18" s="7">
        <v>4</v>
      </c>
      <c r="K18" s="7">
        <v>4</v>
      </c>
      <c r="L18" s="7">
        <v>8</v>
      </c>
      <c r="M18" s="7">
        <v>4</v>
      </c>
      <c r="N18" s="7">
        <v>6</v>
      </c>
      <c r="O18" s="7">
        <v>8</v>
      </c>
      <c r="P18" s="7">
        <v>12</v>
      </c>
      <c r="Q18" s="7">
        <v>10</v>
      </c>
      <c r="R18" s="7">
        <v>12</v>
      </c>
      <c r="S18" s="2"/>
      <c r="T18" s="2"/>
      <c r="U18" s="2"/>
      <c r="V18" s="1" t="s">
        <v>144</v>
      </c>
      <c r="W18" s="7">
        <v>6</v>
      </c>
      <c r="X18" s="7">
        <v>15</v>
      </c>
      <c r="Y18" s="7">
        <v>13</v>
      </c>
      <c r="Z18" s="7">
        <v>24</v>
      </c>
      <c r="AA18" s="7">
        <v>16</v>
      </c>
      <c r="AB18" s="7">
        <v>19</v>
      </c>
      <c r="AC18" s="7">
        <v>15</v>
      </c>
      <c r="AD18" s="7">
        <v>33</v>
      </c>
      <c r="AE18" s="7">
        <v>37</v>
      </c>
      <c r="AF18" s="7">
        <v>35</v>
      </c>
      <c r="AG18" s="73">
        <v>35</v>
      </c>
      <c r="AH18" s="73">
        <v>338</v>
      </c>
      <c r="AI18" s="295">
        <v>31.737089201877932</v>
      </c>
    </row>
    <row r="19" spans="1:35" ht="12.75" customHeight="1">
      <c r="A19" s="2"/>
      <c r="B19" s="2"/>
      <c r="C19" s="2"/>
      <c r="D19" s="129" t="s">
        <v>233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2</v>
      </c>
      <c r="L19" s="7">
        <v>3</v>
      </c>
      <c r="M19" s="7">
        <v>1</v>
      </c>
      <c r="N19" s="7">
        <v>1</v>
      </c>
      <c r="O19" s="7">
        <v>0</v>
      </c>
      <c r="P19" s="7">
        <v>0</v>
      </c>
      <c r="Q19" s="7">
        <v>2</v>
      </c>
      <c r="R19" s="7">
        <v>3</v>
      </c>
      <c r="S19" s="2"/>
      <c r="T19" s="2"/>
      <c r="U19" s="2"/>
      <c r="V19" s="129" t="s">
        <v>233</v>
      </c>
      <c r="W19" s="7">
        <v>1</v>
      </c>
      <c r="X19" s="7">
        <v>1</v>
      </c>
      <c r="Y19" s="7">
        <v>1</v>
      </c>
      <c r="Z19" s="7">
        <v>0</v>
      </c>
      <c r="AA19" s="7">
        <v>0</v>
      </c>
      <c r="AB19" s="7">
        <v>0</v>
      </c>
      <c r="AC19" s="7">
        <v>1</v>
      </c>
      <c r="AD19" s="7">
        <v>3</v>
      </c>
      <c r="AE19" s="7">
        <v>0</v>
      </c>
      <c r="AF19" s="7">
        <v>1</v>
      </c>
      <c r="AG19" s="73">
        <v>2</v>
      </c>
      <c r="AH19" s="73">
        <v>23</v>
      </c>
      <c r="AI19" s="295">
        <v>2.15962441314554</v>
      </c>
    </row>
    <row r="20" spans="1:35" ht="12.75" customHeight="1">
      <c r="A20" s="2"/>
      <c r="B20" s="2"/>
      <c r="C20" s="2"/>
      <c r="D20" s="1" t="s">
        <v>19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1</v>
      </c>
      <c r="S20" s="2"/>
      <c r="T20" s="2"/>
      <c r="U20" s="2"/>
      <c r="V20" s="1" t="s">
        <v>19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3">
        <v>0</v>
      </c>
      <c r="AH20" s="73">
        <v>4</v>
      </c>
      <c r="AI20" s="295">
        <v>0.3755868544600939</v>
      </c>
    </row>
    <row r="21" spans="1:35" ht="12.75" customHeight="1">
      <c r="A21" s="2"/>
      <c r="B21" s="2"/>
      <c r="C21" s="2"/>
      <c r="D21" s="1" t="s">
        <v>132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2</v>
      </c>
      <c r="O21" s="7">
        <v>3</v>
      </c>
      <c r="P21" s="7">
        <v>1</v>
      </c>
      <c r="Q21" s="7">
        <v>2</v>
      </c>
      <c r="R21" s="7">
        <v>0</v>
      </c>
      <c r="S21" s="2"/>
      <c r="T21" s="2"/>
      <c r="U21" s="2"/>
      <c r="V21" s="1" t="s">
        <v>132</v>
      </c>
      <c r="W21" s="7">
        <v>2</v>
      </c>
      <c r="X21" s="7">
        <v>1</v>
      </c>
      <c r="Y21" s="7">
        <v>0</v>
      </c>
      <c r="Z21" s="7">
        <v>1</v>
      </c>
      <c r="AA21" s="7">
        <v>1</v>
      </c>
      <c r="AB21" s="7">
        <v>4</v>
      </c>
      <c r="AC21" s="7">
        <v>1</v>
      </c>
      <c r="AD21" s="7">
        <v>8</v>
      </c>
      <c r="AE21" s="7">
        <v>5</v>
      </c>
      <c r="AF21" s="7">
        <v>2</v>
      </c>
      <c r="AG21" s="73">
        <v>7</v>
      </c>
      <c r="AH21" s="73">
        <v>42</v>
      </c>
      <c r="AI21" s="295">
        <v>3.943661971830986</v>
      </c>
    </row>
    <row r="22" spans="1:35" ht="12.75" customHeight="1">
      <c r="A22" s="2"/>
      <c r="B22" s="2"/>
      <c r="C22" s="2"/>
      <c r="D22" s="33" t="s">
        <v>9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3">
        <v>4</v>
      </c>
      <c r="K22" s="23">
        <v>10</v>
      </c>
      <c r="L22" s="23">
        <v>20</v>
      </c>
      <c r="M22" s="23">
        <v>13</v>
      </c>
      <c r="N22" s="23">
        <v>12</v>
      </c>
      <c r="O22" s="23">
        <v>18</v>
      </c>
      <c r="P22" s="23">
        <v>27</v>
      </c>
      <c r="Q22" s="23">
        <v>20</v>
      </c>
      <c r="R22" s="23">
        <v>24</v>
      </c>
      <c r="S22" s="2"/>
      <c r="T22" s="2"/>
      <c r="U22" s="2"/>
      <c r="V22" s="33" t="s">
        <v>9</v>
      </c>
      <c r="W22" s="23">
        <v>18</v>
      </c>
      <c r="X22" s="23">
        <v>20</v>
      </c>
      <c r="Y22" s="23">
        <v>20</v>
      </c>
      <c r="Z22" s="23">
        <v>10</v>
      </c>
      <c r="AA22" s="23">
        <v>13</v>
      </c>
      <c r="AB22" s="23">
        <v>19</v>
      </c>
      <c r="AC22" s="23">
        <v>21</v>
      </c>
      <c r="AD22" s="23">
        <v>9</v>
      </c>
      <c r="AE22" s="23">
        <v>19</v>
      </c>
      <c r="AF22" s="23">
        <v>12</v>
      </c>
      <c r="AG22" s="86">
        <v>12</v>
      </c>
      <c r="AH22" s="86">
        <v>322</v>
      </c>
      <c r="AI22" s="299">
        <v>30.23474178403756</v>
      </c>
    </row>
    <row r="23" spans="1:35" ht="12.75" customHeight="1">
      <c r="A23" s="2"/>
      <c r="B23" s="2"/>
      <c r="C23" s="10"/>
      <c r="D23" s="33" t="s">
        <v>17</v>
      </c>
      <c r="E23" s="25">
        <v>0</v>
      </c>
      <c r="F23" s="25">
        <v>0</v>
      </c>
      <c r="G23" s="25">
        <v>10</v>
      </c>
      <c r="H23" s="25">
        <v>4</v>
      </c>
      <c r="I23" s="25">
        <v>21</v>
      </c>
      <c r="J23" s="25">
        <v>11</v>
      </c>
      <c r="K23" s="25">
        <v>26</v>
      </c>
      <c r="L23" s="25">
        <v>45</v>
      </c>
      <c r="M23" s="25">
        <v>33</v>
      </c>
      <c r="N23" s="25">
        <v>37</v>
      </c>
      <c r="O23" s="25">
        <v>47</v>
      </c>
      <c r="P23" s="25">
        <v>65</v>
      </c>
      <c r="Q23" s="25">
        <v>49</v>
      </c>
      <c r="R23" s="25">
        <v>58</v>
      </c>
      <c r="S23" s="2"/>
      <c r="T23" s="2"/>
      <c r="U23" s="10"/>
      <c r="V23" s="33" t="s">
        <v>17</v>
      </c>
      <c r="W23" s="25">
        <v>39</v>
      </c>
      <c r="X23" s="25">
        <v>53</v>
      </c>
      <c r="Y23" s="25">
        <v>59</v>
      </c>
      <c r="Z23" s="25">
        <v>55</v>
      </c>
      <c r="AA23" s="25">
        <v>48</v>
      </c>
      <c r="AB23" s="25">
        <v>62</v>
      </c>
      <c r="AC23" s="25">
        <v>60</v>
      </c>
      <c r="AD23" s="25">
        <v>76</v>
      </c>
      <c r="AE23" s="25">
        <v>76</v>
      </c>
      <c r="AF23" s="25">
        <v>60</v>
      </c>
      <c r="AG23" s="71">
        <v>71</v>
      </c>
      <c r="AH23" s="71">
        <v>1065</v>
      </c>
      <c r="AI23" s="296">
        <v>100</v>
      </c>
    </row>
    <row r="24" spans="1:35" ht="12.75" customHeight="1">
      <c r="A24" s="2"/>
      <c r="B24" s="2"/>
      <c r="C24" s="2" t="s">
        <v>5</v>
      </c>
      <c r="D24" s="1" t="s">
        <v>72</v>
      </c>
      <c r="E24" s="24">
        <v>0</v>
      </c>
      <c r="F24" s="24">
        <v>0</v>
      </c>
      <c r="G24" s="24">
        <v>0</v>
      </c>
      <c r="H24" s="24">
        <v>0</v>
      </c>
      <c r="I24" s="24">
        <v>5</v>
      </c>
      <c r="J24" s="24">
        <v>12</v>
      </c>
      <c r="K24" s="24">
        <v>61</v>
      </c>
      <c r="L24" s="24">
        <v>149</v>
      </c>
      <c r="M24" s="24">
        <v>64</v>
      </c>
      <c r="N24" s="24">
        <v>51</v>
      </c>
      <c r="O24" s="24">
        <v>39</v>
      </c>
      <c r="P24" s="24">
        <v>42</v>
      </c>
      <c r="Q24" s="24">
        <v>49</v>
      </c>
      <c r="R24" s="24">
        <v>36</v>
      </c>
      <c r="S24" s="2"/>
      <c r="T24" s="2"/>
      <c r="U24" s="2" t="s">
        <v>5</v>
      </c>
      <c r="V24" s="1" t="s">
        <v>72</v>
      </c>
      <c r="W24" s="24">
        <v>35</v>
      </c>
      <c r="X24" s="24">
        <v>26</v>
      </c>
      <c r="Y24" s="24">
        <v>24</v>
      </c>
      <c r="Z24" s="24">
        <v>24</v>
      </c>
      <c r="AA24" s="24">
        <v>28</v>
      </c>
      <c r="AB24" s="24">
        <v>21</v>
      </c>
      <c r="AC24" s="24">
        <v>21</v>
      </c>
      <c r="AD24" s="24">
        <v>27</v>
      </c>
      <c r="AE24" s="24">
        <v>24</v>
      </c>
      <c r="AF24" s="24">
        <v>21</v>
      </c>
      <c r="AG24" s="87">
        <v>15</v>
      </c>
      <c r="AH24" s="87">
        <v>774</v>
      </c>
      <c r="AI24" s="295">
        <v>58.45921450151057</v>
      </c>
    </row>
    <row r="25" spans="1:35" ht="12.75" customHeight="1">
      <c r="A25" s="2"/>
      <c r="B25" s="2"/>
      <c r="C25" s="2"/>
      <c r="D25" s="1" t="s">
        <v>144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2"/>
      <c r="T25" s="2"/>
      <c r="U25" s="2"/>
      <c r="V25" s="1" t="s">
        <v>144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1</v>
      </c>
      <c r="AG25" s="73">
        <v>0</v>
      </c>
      <c r="AH25" s="73">
        <v>1</v>
      </c>
      <c r="AI25" s="295">
        <v>0.0755287009063444</v>
      </c>
    </row>
    <row r="26" spans="1:35" ht="12.75" customHeight="1">
      <c r="A26" s="2"/>
      <c r="B26" s="2"/>
      <c r="C26" s="2"/>
      <c r="D26" s="129" t="s">
        <v>233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"/>
      <c r="T26" s="2"/>
      <c r="U26" s="2"/>
      <c r="V26" s="129" t="s">
        <v>233</v>
      </c>
      <c r="W26" s="7">
        <v>1</v>
      </c>
      <c r="X26" s="7">
        <v>0</v>
      </c>
      <c r="Y26" s="7">
        <v>0</v>
      </c>
      <c r="Z26" s="7">
        <v>0</v>
      </c>
      <c r="AA26" s="7">
        <v>0</v>
      </c>
      <c r="AB26" s="7">
        <v>1</v>
      </c>
      <c r="AC26" s="7">
        <v>0</v>
      </c>
      <c r="AD26" s="7">
        <v>0</v>
      </c>
      <c r="AE26" s="7">
        <v>0</v>
      </c>
      <c r="AF26" s="7">
        <v>1</v>
      </c>
      <c r="AG26" s="73">
        <v>0</v>
      </c>
      <c r="AH26" s="73">
        <v>3</v>
      </c>
      <c r="AI26" s="295">
        <v>0.22658610271903326</v>
      </c>
    </row>
    <row r="27" spans="1:35" ht="12.75" customHeight="1">
      <c r="A27" s="2"/>
      <c r="B27" s="2"/>
      <c r="C27" s="2"/>
      <c r="D27" s="1" t="s">
        <v>19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1</v>
      </c>
      <c r="O27" s="7">
        <v>2</v>
      </c>
      <c r="P27" s="7">
        <v>2</v>
      </c>
      <c r="Q27" s="7">
        <v>0</v>
      </c>
      <c r="R27" s="7">
        <v>0</v>
      </c>
      <c r="S27" s="2"/>
      <c r="T27" s="2"/>
      <c r="U27" s="2"/>
      <c r="V27" s="1" t="s">
        <v>19</v>
      </c>
      <c r="W27" s="7">
        <v>0</v>
      </c>
      <c r="X27" s="7">
        <v>0</v>
      </c>
      <c r="Y27" s="7">
        <v>0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3">
        <v>0</v>
      </c>
      <c r="AH27" s="73">
        <v>7</v>
      </c>
      <c r="AI27" s="295">
        <v>0.5287009063444109</v>
      </c>
    </row>
    <row r="28" spans="1:35" ht="12.75" customHeight="1">
      <c r="A28" s="2"/>
      <c r="B28" s="2"/>
      <c r="C28" s="2"/>
      <c r="D28" s="1" t="s">
        <v>132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3</v>
      </c>
      <c r="R28" s="7">
        <v>1</v>
      </c>
      <c r="S28" s="2"/>
      <c r="T28" s="2"/>
      <c r="U28" s="2"/>
      <c r="V28" s="1" t="s">
        <v>132</v>
      </c>
      <c r="W28" s="7">
        <v>1</v>
      </c>
      <c r="X28" s="7">
        <v>2</v>
      </c>
      <c r="Y28" s="7">
        <v>2</v>
      </c>
      <c r="Z28" s="7">
        <v>0</v>
      </c>
      <c r="AA28" s="7">
        <v>0</v>
      </c>
      <c r="AB28" s="7">
        <v>2</v>
      </c>
      <c r="AC28" s="7">
        <v>1</v>
      </c>
      <c r="AD28" s="7">
        <v>3</v>
      </c>
      <c r="AE28" s="7">
        <v>1</v>
      </c>
      <c r="AF28" s="7">
        <v>3</v>
      </c>
      <c r="AG28" s="73">
        <v>1</v>
      </c>
      <c r="AH28" s="73">
        <v>22</v>
      </c>
      <c r="AI28" s="295">
        <v>1.6616314199395772</v>
      </c>
    </row>
    <row r="29" spans="1:35" ht="12.75" customHeight="1">
      <c r="A29" s="2"/>
      <c r="B29" s="2"/>
      <c r="C29" s="2"/>
      <c r="D29" s="33" t="s">
        <v>9</v>
      </c>
      <c r="E29" s="23">
        <v>0</v>
      </c>
      <c r="F29" s="23">
        <v>0</v>
      </c>
      <c r="G29" s="23">
        <v>0</v>
      </c>
      <c r="H29" s="23">
        <v>0</v>
      </c>
      <c r="I29" s="23">
        <v>1</v>
      </c>
      <c r="J29" s="23">
        <v>5</v>
      </c>
      <c r="K29" s="23">
        <v>44</v>
      </c>
      <c r="L29" s="23">
        <v>124</v>
      </c>
      <c r="M29" s="23">
        <v>55</v>
      </c>
      <c r="N29" s="23">
        <v>43</v>
      </c>
      <c r="O29" s="23">
        <v>23</v>
      </c>
      <c r="P29" s="23">
        <v>36</v>
      </c>
      <c r="Q29" s="23">
        <v>28</v>
      </c>
      <c r="R29" s="23">
        <v>30</v>
      </c>
      <c r="S29" s="2"/>
      <c r="T29" s="2"/>
      <c r="U29" s="2"/>
      <c r="V29" s="33" t="s">
        <v>9</v>
      </c>
      <c r="W29" s="23">
        <v>30</v>
      </c>
      <c r="X29" s="23">
        <v>13</v>
      </c>
      <c r="Y29" s="23">
        <v>11</v>
      </c>
      <c r="Z29" s="23">
        <v>13</v>
      </c>
      <c r="AA29" s="23">
        <v>7</v>
      </c>
      <c r="AB29" s="23">
        <v>14</v>
      </c>
      <c r="AC29" s="23">
        <v>9</v>
      </c>
      <c r="AD29" s="23">
        <v>10</v>
      </c>
      <c r="AE29" s="23">
        <v>12</v>
      </c>
      <c r="AF29" s="23">
        <v>7</v>
      </c>
      <c r="AG29" s="86">
        <v>2</v>
      </c>
      <c r="AH29" s="86">
        <v>517</v>
      </c>
      <c r="AI29" s="290">
        <v>39.04833836858006</v>
      </c>
    </row>
    <row r="30" spans="1:35" ht="12.75" customHeight="1" thickBot="1">
      <c r="A30" s="12"/>
      <c r="B30" s="12"/>
      <c r="C30" s="12"/>
      <c r="D30" s="37" t="s">
        <v>17</v>
      </c>
      <c r="E30" s="13">
        <v>0</v>
      </c>
      <c r="F30" s="13">
        <v>0</v>
      </c>
      <c r="G30" s="13">
        <v>0</v>
      </c>
      <c r="H30" s="13">
        <v>0</v>
      </c>
      <c r="I30" s="13">
        <v>6</v>
      </c>
      <c r="J30" s="13">
        <v>18</v>
      </c>
      <c r="K30" s="13">
        <v>105</v>
      </c>
      <c r="L30" s="13">
        <v>273</v>
      </c>
      <c r="M30" s="13">
        <v>120</v>
      </c>
      <c r="N30" s="13">
        <v>95</v>
      </c>
      <c r="O30" s="13">
        <v>64</v>
      </c>
      <c r="P30" s="13">
        <v>81</v>
      </c>
      <c r="Q30" s="13">
        <v>80</v>
      </c>
      <c r="R30" s="13">
        <v>67</v>
      </c>
      <c r="S30" s="12"/>
      <c r="T30" s="12"/>
      <c r="U30" s="12"/>
      <c r="V30" s="37" t="s">
        <v>17</v>
      </c>
      <c r="W30" s="13">
        <v>67</v>
      </c>
      <c r="X30" s="13">
        <v>41</v>
      </c>
      <c r="Y30" s="13">
        <v>37</v>
      </c>
      <c r="Z30" s="13">
        <v>38</v>
      </c>
      <c r="AA30" s="13">
        <v>35</v>
      </c>
      <c r="AB30" s="13">
        <v>38</v>
      </c>
      <c r="AC30" s="13">
        <v>31</v>
      </c>
      <c r="AD30" s="13">
        <v>40</v>
      </c>
      <c r="AE30" s="13">
        <v>37</v>
      </c>
      <c r="AF30" s="13">
        <v>33</v>
      </c>
      <c r="AG30" s="300">
        <v>18</v>
      </c>
      <c r="AH30" s="300">
        <v>1324</v>
      </c>
      <c r="AI30" s="298">
        <v>100</v>
      </c>
    </row>
    <row r="31" spans="1:35" ht="12.75" customHeight="1">
      <c r="A31" s="2" t="s">
        <v>91</v>
      </c>
      <c r="B31" s="2" t="s">
        <v>75</v>
      </c>
      <c r="C31" s="2" t="s">
        <v>18</v>
      </c>
      <c r="D31" s="1" t="s">
        <v>72</v>
      </c>
      <c r="E31" s="7">
        <v>0</v>
      </c>
      <c r="F31" s="7">
        <v>0</v>
      </c>
      <c r="G31" s="7">
        <v>1</v>
      </c>
      <c r="H31" s="7">
        <v>2</v>
      </c>
      <c r="I31" s="7">
        <v>3</v>
      </c>
      <c r="J31" s="7">
        <v>5</v>
      </c>
      <c r="K31" s="7">
        <v>8</v>
      </c>
      <c r="L31" s="7">
        <v>17</v>
      </c>
      <c r="M31" s="7">
        <v>19</v>
      </c>
      <c r="N31" s="7">
        <v>31</v>
      </c>
      <c r="O31" s="7">
        <v>49</v>
      </c>
      <c r="P31" s="7">
        <v>77</v>
      </c>
      <c r="Q31" s="7">
        <v>88</v>
      </c>
      <c r="R31" s="7">
        <v>79</v>
      </c>
      <c r="S31" s="2" t="s">
        <v>91</v>
      </c>
      <c r="T31" s="2" t="s">
        <v>75</v>
      </c>
      <c r="U31" s="2" t="s">
        <v>18</v>
      </c>
      <c r="V31" s="1" t="s">
        <v>72</v>
      </c>
      <c r="W31" s="7">
        <v>114</v>
      </c>
      <c r="X31" s="7">
        <v>116</v>
      </c>
      <c r="Y31" s="7">
        <v>93</v>
      </c>
      <c r="Z31" s="7">
        <v>97</v>
      </c>
      <c r="AA31" s="7">
        <v>91</v>
      </c>
      <c r="AB31" s="7">
        <v>99</v>
      </c>
      <c r="AC31" s="7">
        <v>96</v>
      </c>
      <c r="AD31" s="7">
        <v>110</v>
      </c>
      <c r="AE31" s="7">
        <v>107</v>
      </c>
      <c r="AF31" s="7">
        <v>107</v>
      </c>
      <c r="AG31" s="73">
        <v>108</v>
      </c>
      <c r="AH31" s="73">
        <v>1517</v>
      </c>
      <c r="AI31" s="295">
        <v>37.811565304087736</v>
      </c>
    </row>
    <row r="32" spans="1:35" ht="12.75" customHeight="1">
      <c r="A32" s="2"/>
      <c r="B32" s="2"/>
      <c r="C32" s="2"/>
      <c r="D32" s="1" t="s">
        <v>144</v>
      </c>
      <c r="E32" s="7">
        <v>5</v>
      </c>
      <c r="F32" s="7">
        <v>2</v>
      </c>
      <c r="G32" s="7">
        <v>5</v>
      </c>
      <c r="H32" s="7">
        <v>5</v>
      </c>
      <c r="I32" s="7">
        <v>9</v>
      </c>
      <c r="J32" s="7">
        <v>6</v>
      </c>
      <c r="K32" s="7">
        <v>12</v>
      </c>
      <c r="L32" s="7">
        <v>12</v>
      </c>
      <c r="M32" s="7">
        <v>14</v>
      </c>
      <c r="N32" s="7">
        <v>40</v>
      </c>
      <c r="O32" s="7">
        <v>38</v>
      </c>
      <c r="P32" s="7">
        <v>45</v>
      </c>
      <c r="Q32" s="7">
        <v>33</v>
      </c>
      <c r="R32" s="7">
        <v>44</v>
      </c>
      <c r="S32" s="2"/>
      <c r="T32" s="2"/>
      <c r="U32" s="2"/>
      <c r="V32" s="1" t="s">
        <v>144</v>
      </c>
      <c r="W32" s="7">
        <v>53</v>
      </c>
      <c r="X32" s="7">
        <v>66</v>
      </c>
      <c r="Y32" s="7">
        <v>83</v>
      </c>
      <c r="Z32" s="7">
        <v>81</v>
      </c>
      <c r="AA32" s="7">
        <v>91</v>
      </c>
      <c r="AB32" s="7">
        <v>126</v>
      </c>
      <c r="AC32" s="7">
        <v>129</v>
      </c>
      <c r="AD32" s="7">
        <v>156</v>
      </c>
      <c r="AE32" s="7">
        <v>152</v>
      </c>
      <c r="AF32" s="7">
        <v>181</v>
      </c>
      <c r="AG32" s="73">
        <v>205</v>
      </c>
      <c r="AH32" s="73">
        <v>1593</v>
      </c>
      <c r="AI32" s="295">
        <v>39.705882352941174</v>
      </c>
    </row>
    <row r="33" spans="1:35" ht="12.75" customHeight="1">
      <c r="A33" s="2"/>
      <c r="B33" s="2"/>
      <c r="C33" s="2"/>
      <c r="D33" s="129" t="s">
        <v>233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  <c r="P33" s="7">
        <v>2</v>
      </c>
      <c r="Q33" s="7">
        <v>0</v>
      </c>
      <c r="R33" s="7">
        <v>0</v>
      </c>
      <c r="S33" s="2"/>
      <c r="T33" s="2"/>
      <c r="U33" s="2"/>
      <c r="V33" s="129" t="s">
        <v>233</v>
      </c>
      <c r="W33" s="7">
        <v>0</v>
      </c>
      <c r="X33" s="7">
        <v>1</v>
      </c>
      <c r="Y33" s="7">
        <v>0</v>
      </c>
      <c r="Z33" s="7">
        <v>0</v>
      </c>
      <c r="AA33" s="7">
        <v>2</v>
      </c>
      <c r="AB33" s="7">
        <v>0</v>
      </c>
      <c r="AC33" s="7">
        <v>2</v>
      </c>
      <c r="AD33" s="7">
        <v>2</v>
      </c>
      <c r="AE33" s="7">
        <v>1</v>
      </c>
      <c r="AF33" s="7">
        <v>3</v>
      </c>
      <c r="AG33" s="73">
        <v>3</v>
      </c>
      <c r="AH33" s="73">
        <v>18</v>
      </c>
      <c r="AI33" s="295">
        <v>0.448654037886341</v>
      </c>
    </row>
    <row r="34" spans="1:35" ht="12.75" customHeight="1">
      <c r="A34" s="2"/>
      <c r="B34" s="2"/>
      <c r="C34" s="2"/>
      <c r="D34" s="1" t="s">
        <v>19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3</v>
      </c>
      <c r="N34" s="7">
        <v>0</v>
      </c>
      <c r="O34" s="7">
        <v>0</v>
      </c>
      <c r="P34" s="7">
        <v>1</v>
      </c>
      <c r="Q34" s="7">
        <v>2</v>
      </c>
      <c r="R34" s="7">
        <v>1</v>
      </c>
      <c r="S34" s="2"/>
      <c r="T34" s="2"/>
      <c r="U34" s="2"/>
      <c r="V34" s="1" t="s">
        <v>19</v>
      </c>
      <c r="W34" s="7">
        <v>0</v>
      </c>
      <c r="X34" s="7">
        <v>1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3">
        <v>0</v>
      </c>
      <c r="AH34" s="73">
        <v>9</v>
      </c>
      <c r="AI34" s="295">
        <v>0.2243270189431705</v>
      </c>
    </row>
    <row r="35" spans="1:35" ht="12.75" customHeight="1">
      <c r="A35" s="2"/>
      <c r="B35" s="2"/>
      <c r="C35" s="2"/>
      <c r="D35" s="1" t="s">
        <v>132</v>
      </c>
      <c r="E35" s="7">
        <v>0</v>
      </c>
      <c r="F35" s="7">
        <v>1</v>
      </c>
      <c r="G35" s="7">
        <v>0</v>
      </c>
      <c r="H35" s="7">
        <v>1</v>
      </c>
      <c r="I35" s="7">
        <v>1</v>
      </c>
      <c r="J35" s="7">
        <v>1</v>
      </c>
      <c r="K35" s="7">
        <v>0</v>
      </c>
      <c r="L35" s="7">
        <v>0</v>
      </c>
      <c r="M35" s="7">
        <v>1</v>
      </c>
      <c r="N35" s="7">
        <v>1</v>
      </c>
      <c r="O35" s="7">
        <v>0</v>
      </c>
      <c r="P35" s="7">
        <v>3</v>
      </c>
      <c r="Q35" s="7">
        <v>2</v>
      </c>
      <c r="R35" s="7">
        <v>2</v>
      </c>
      <c r="S35" s="2"/>
      <c r="T35" s="2"/>
      <c r="U35" s="2"/>
      <c r="V35" s="1" t="s">
        <v>132</v>
      </c>
      <c r="W35" s="7">
        <v>3</v>
      </c>
      <c r="X35" s="7">
        <v>5</v>
      </c>
      <c r="Y35" s="7">
        <v>4</v>
      </c>
      <c r="Z35" s="7">
        <v>7</v>
      </c>
      <c r="AA35" s="7">
        <v>8</v>
      </c>
      <c r="AB35" s="7">
        <v>11</v>
      </c>
      <c r="AC35" s="7">
        <v>8</v>
      </c>
      <c r="AD35" s="7">
        <v>13</v>
      </c>
      <c r="AE35" s="7">
        <v>21</v>
      </c>
      <c r="AF35" s="7">
        <v>9</v>
      </c>
      <c r="AG35" s="73">
        <v>14</v>
      </c>
      <c r="AH35" s="73">
        <v>116</v>
      </c>
      <c r="AI35" s="295">
        <v>2.8913260219341974</v>
      </c>
    </row>
    <row r="36" spans="1:35" ht="12.75" customHeight="1">
      <c r="A36" s="2"/>
      <c r="B36" s="2"/>
      <c r="C36" s="2"/>
      <c r="D36" s="33" t="s">
        <v>9</v>
      </c>
      <c r="E36" s="23">
        <v>0</v>
      </c>
      <c r="F36" s="23">
        <v>0</v>
      </c>
      <c r="G36" s="23">
        <v>0</v>
      </c>
      <c r="H36" s="23">
        <v>1</v>
      </c>
      <c r="I36" s="23">
        <v>2</v>
      </c>
      <c r="J36" s="23">
        <v>5</v>
      </c>
      <c r="K36" s="23">
        <v>4</v>
      </c>
      <c r="L36" s="23">
        <v>7</v>
      </c>
      <c r="M36" s="23">
        <v>16</v>
      </c>
      <c r="N36" s="23">
        <v>19</v>
      </c>
      <c r="O36" s="23">
        <v>20</v>
      </c>
      <c r="P36" s="23">
        <v>28</v>
      </c>
      <c r="Q36" s="23">
        <v>45</v>
      </c>
      <c r="R36" s="23">
        <v>32</v>
      </c>
      <c r="S36" s="2"/>
      <c r="T36" s="2"/>
      <c r="U36" s="2"/>
      <c r="V36" s="33" t="s">
        <v>9</v>
      </c>
      <c r="W36" s="23">
        <v>42</v>
      </c>
      <c r="X36" s="23">
        <v>50</v>
      </c>
      <c r="Y36" s="23">
        <v>41</v>
      </c>
      <c r="Z36" s="23">
        <v>47</v>
      </c>
      <c r="AA36" s="23">
        <v>59</v>
      </c>
      <c r="AB36" s="23">
        <v>54</v>
      </c>
      <c r="AC36" s="23">
        <v>56</v>
      </c>
      <c r="AD36" s="23">
        <v>54</v>
      </c>
      <c r="AE36" s="23">
        <v>62</v>
      </c>
      <c r="AF36" s="23">
        <v>59</v>
      </c>
      <c r="AG36" s="86">
        <v>56</v>
      </c>
      <c r="AH36" s="86">
        <v>759</v>
      </c>
      <c r="AI36" s="299">
        <v>18.91824526420738</v>
      </c>
    </row>
    <row r="37" spans="1:35" ht="12.75" customHeight="1">
      <c r="A37" s="2"/>
      <c r="B37" s="6"/>
      <c r="C37" s="10"/>
      <c r="D37" s="33" t="s">
        <v>17</v>
      </c>
      <c r="E37" s="52">
        <v>5</v>
      </c>
      <c r="F37" s="52">
        <v>3</v>
      </c>
      <c r="G37" s="52">
        <v>6</v>
      </c>
      <c r="H37" s="52">
        <v>9</v>
      </c>
      <c r="I37" s="52">
        <v>15</v>
      </c>
      <c r="J37" s="52">
        <v>18</v>
      </c>
      <c r="K37" s="52">
        <v>24</v>
      </c>
      <c r="L37" s="52">
        <v>36</v>
      </c>
      <c r="M37" s="52">
        <v>53</v>
      </c>
      <c r="N37" s="52">
        <v>91</v>
      </c>
      <c r="O37" s="52">
        <v>108</v>
      </c>
      <c r="P37" s="52">
        <v>156</v>
      </c>
      <c r="Q37" s="52">
        <v>170</v>
      </c>
      <c r="R37" s="52">
        <v>158</v>
      </c>
      <c r="S37" s="2"/>
      <c r="T37" s="6"/>
      <c r="U37" s="10"/>
      <c r="V37" s="33" t="s">
        <v>17</v>
      </c>
      <c r="W37" s="52">
        <v>212</v>
      </c>
      <c r="X37" s="52">
        <v>239</v>
      </c>
      <c r="Y37" s="52">
        <v>221</v>
      </c>
      <c r="Z37" s="52">
        <v>232</v>
      </c>
      <c r="AA37" s="52">
        <v>252</v>
      </c>
      <c r="AB37" s="52">
        <v>290</v>
      </c>
      <c r="AC37" s="52">
        <v>291</v>
      </c>
      <c r="AD37" s="52">
        <v>335</v>
      </c>
      <c r="AE37" s="52">
        <v>343</v>
      </c>
      <c r="AF37" s="52">
        <v>359</v>
      </c>
      <c r="AG37" s="293">
        <v>386</v>
      </c>
      <c r="AH37" s="293">
        <v>4012</v>
      </c>
      <c r="AI37" s="296">
        <v>100</v>
      </c>
    </row>
    <row r="38" spans="1:35" ht="12.75" customHeight="1">
      <c r="A38" s="2"/>
      <c r="B38" s="2"/>
      <c r="C38" s="2" t="s">
        <v>5</v>
      </c>
      <c r="D38" s="1" t="s">
        <v>72</v>
      </c>
      <c r="E38" s="24">
        <v>0</v>
      </c>
      <c r="F38" s="24">
        <v>0</v>
      </c>
      <c r="G38" s="24">
        <v>2</v>
      </c>
      <c r="H38" s="24">
        <v>2</v>
      </c>
      <c r="I38" s="24">
        <v>1</v>
      </c>
      <c r="J38" s="24">
        <v>1</v>
      </c>
      <c r="K38" s="24">
        <v>0</v>
      </c>
      <c r="L38" s="24">
        <v>1</v>
      </c>
      <c r="M38" s="24">
        <v>3</v>
      </c>
      <c r="N38" s="24">
        <v>3</v>
      </c>
      <c r="O38" s="24">
        <v>10</v>
      </c>
      <c r="P38" s="24">
        <v>8</v>
      </c>
      <c r="Q38" s="24">
        <v>9</v>
      </c>
      <c r="R38" s="24">
        <v>6</v>
      </c>
      <c r="S38" s="2"/>
      <c r="T38" s="2"/>
      <c r="U38" s="2" t="s">
        <v>5</v>
      </c>
      <c r="V38" s="1" t="s">
        <v>72</v>
      </c>
      <c r="W38" s="24">
        <v>7</v>
      </c>
      <c r="X38" s="24">
        <v>15</v>
      </c>
      <c r="Y38" s="24">
        <v>14</v>
      </c>
      <c r="Z38" s="24">
        <v>12</v>
      </c>
      <c r="AA38" s="24">
        <v>13</v>
      </c>
      <c r="AB38" s="24">
        <v>14</v>
      </c>
      <c r="AC38" s="24">
        <v>8</v>
      </c>
      <c r="AD38" s="24">
        <v>13</v>
      </c>
      <c r="AE38" s="24">
        <v>15</v>
      </c>
      <c r="AF38" s="24">
        <v>13</v>
      </c>
      <c r="AG38" s="87">
        <v>12</v>
      </c>
      <c r="AH38" s="87">
        <v>182</v>
      </c>
      <c r="AI38" s="295">
        <v>66.18181818181819</v>
      </c>
    </row>
    <row r="39" spans="1:35" ht="12.75" customHeight="1">
      <c r="A39" s="2"/>
      <c r="B39" s="2"/>
      <c r="C39" s="2"/>
      <c r="D39" s="1" t="s">
        <v>144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"/>
      <c r="T39" s="2"/>
      <c r="U39" s="2"/>
      <c r="V39" s="1" t="s">
        <v>144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1</v>
      </c>
      <c r="AG39" s="73">
        <v>0</v>
      </c>
      <c r="AH39" s="73">
        <v>2</v>
      </c>
      <c r="AI39" s="295">
        <v>0.7272727272727273</v>
      </c>
    </row>
    <row r="40" spans="1:35" ht="12.75" customHeight="1">
      <c r="A40" s="2"/>
      <c r="B40" s="2"/>
      <c r="C40" s="2"/>
      <c r="D40" s="129" t="s">
        <v>233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2"/>
      <c r="T40" s="2"/>
      <c r="U40" s="2"/>
      <c r="V40" s="129" t="s">
        <v>233</v>
      </c>
      <c r="W40" s="7">
        <v>0</v>
      </c>
      <c r="X40" s="7">
        <v>0</v>
      </c>
      <c r="Y40" s="7">
        <v>0</v>
      </c>
      <c r="Z40" s="7">
        <v>1</v>
      </c>
      <c r="AA40" s="7">
        <v>0</v>
      </c>
      <c r="AB40" s="7">
        <v>0</v>
      </c>
      <c r="AC40" s="7">
        <v>1</v>
      </c>
      <c r="AD40" s="7">
        <v>0</v>
      </c>
      <c r="AE40" s="7">
        <v>1</v>
      </c>
      <c r="AF40" s="7">
        <v>0</v>
      </c>
      <c r="AG40" s="73">
        <v>0</v>
      </c>
      <c r="AH40" s="73">
        <v>3</v>
      </c>
      <c r="AI40" s="295">
        <v>1.090909090909091</v>
      </c>
    </row>
    <row r="41" spans="1:35" ht="12.75" customHeight="1">
      <c r="A41" s="2"/>
      <c r="B41" s="2"/>
      <c r="C41" s="2"/>
      <c r="D41" s="1" t="s">
        <v>19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1</v>
      </c>
      <c r="O41" s="7">
        <v>0</v>
      </c>
      <c r="P41" s="7">
        <v>0</v>
      </c>
      <c r="Q41" s="7">
        <v>0</v>
      </c>
      <c r="R41" s="7">
        <v>0</v>
      </c>
      <c r="S41" s="2"/>
      <c r="T41" s="2"/>
      <c r="U41" s="2"/>
      <c r="V41" s="1" t="s">
        <v>19</v>
      </c>
      <c r="W41" s="7">
        <v>1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3">
        <v>0</v>
      </c>
      <c r="AH41" s="73">
        <v>3</v>
      </c>
      <c r="AI41" s="295">
        <v>1.090909090909091</v>
      </c>
    </row>
    <row r="42" spans="1:35" ht="12.75" customHeight="1">
      <c r="A42" s="2"/>
      <c r="B42" s="2"/>
      <c r="C42" s="2"/>
      <c r="D42" s="1" t="s">
        <v>132</v>
      </c>
      <c r="E42" s="7">
        <v>0</v>
      </c>
      <c r="F42" s="7">
        <v>0</v>
      </c>
      <c r="G42" s="7">
        <v>1</v>
      </c>
      <c r="H42" s="7">
        <v>0</v>
      </c>
      <c r="I42" s="7">
        <v>1</v>
      </c>
      <c r="J42" s="7">
        <v>1</v>
      </c>
      <c r="K42" s="7">
        <v>0</v>
      </c>
      <c r="L42" s="7">
        <v>0</v>
      </c>
      <c r="M42" s="7">
        <v>1</v>
      </c>
      <c r="N42" s="7">
        <v>2</v>
      </c>
      <c r="O42" s="7">
        <v>0</v>
      </c>
      <c r="P42" s="7">
        <v>0</v>
      </c>
      <c r="Q42" s="7">
        <v>0</v>
      </c>
      <c r="R42" s="7">
        <v>0</v>
      </c>
      <c r="S42" s="2"/>
      <c r="T42" s="2"/>
      <c r="U42" s="2"/>
      <c r="V42" s="1" t="s">
        <v>132</v>
      </c>
      <c r="W42" s="7">
        <v>0</v>
      </c>
      <c r="X42" s="7">
        <v>2</v>
      </c>
      <c r="Y42" s="7">
        <v>3</v>
      </c>
      <c r="Z42" s="7">
        <v>1</v>
      </c>
      <c r="AA42" s="7">
        <v>0</v>
      </c>
      <c r="AB42" s="7">
        <v>0</v>
      </c>
      <c r="AC42" s="7">
        <v>0</v>
      </c>
      <c r="AD42" s="7">
        <v>1</v>
      </c>
      <c r="AE42" s="7">
        <v>4</v>
      </c>
      <c r="AF42" s="7">
        <v>1</v>
      </c>
      <c r="AG42" s="73">
        <v>0</v>
      </c>
      <c r="AH42" s="73">
        <v>18</v>
      </c>
      <c r="AI42" s="295">
        <v>6.545454545454546</v>
      </c>
    </row>
    <row r="43" spans="1:35" ht="12.75" customHeight="1">
      <c r="A43" s="2"/>
      <c r="B43" s="2"/>
      <c r="C43" s="2"/>
      <c r="D43" s="33" t="s">
        <v>9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3</v>
      </c>
      <c r="O43" s="23">
        <v>1</v>
      </c>
      <c r="P43" s="23">
        <v>7</v>
      </c>
      <c r="Q43" s="23">
        <v>3</v>
      </c>
      <c r="R43" s="23">
        <v>4</v>
      </c>
      <c r="S43" s="2"/>
      <c r="T43" s="2"/>
      <c r="U43" s="2"/>
      <c r="V43" s="33" t="s">
        <v>9</v>
      </c>
      <c r="W43" s="23">
        <v>4</v>
      </c>
      <c r="X43" s="23">
        <v>4</v>
      </c>
      <c r="Y43" s="23">
        <v>6</v>
      </c>
      <c r="Z43" s="23">
        <v>6</v>
      </c>
      <c r="AA43" s="23">
        <v>6</v>
      </c>
      <c r="AB43" s="23">
        <v>5</v>
      </c>
      <c r="AC43" s="23">
        <v>2</v>
      </c>
      <c r="AD43" s="23">
        <v>6</v>
      </c>
      <c r="AE43" s="23">
        <v>2</v>
      </c>
      <c r="AF43" s="23">
        <v>4</v>
      </c>
      <c r="AG43" s="86">
        <v>3</v>
      </c>
      <c r="AH43" s="86">
        <v>67</v>
      </c>
      <c r="AI43" s="290">
        <v>24.363636363636363</v>
      </c>
    </row>
    <row r="44" spans="1:35" ht="12.75" customHeight="1" thickBot="1">
      <c r="A44" s="6"/>
      <c r="B44" s="12"/>
      <c r="C44" s="12"/>
      <c r="D44" s="37" t="s">
        <v>17</v>
      </c>
      <c r="E44" s="26">
        <v>0</v>
      </c>
      <c r="F44" s="26">
        <v>0</v>
      </c>
      <c r="G44" s="26">
        <v>3</v>
      </c>
      <c r="H44" s="26">
        <v>2</v>
      </c>
      <c r="I44" s="26">
        <v>2</v>
      </c>
      <c r="J44" s="26">
        <v>3</v>
      </c>
      <c r="K44" s="26">
        <v>0</v>
      </c>
      <c r="L44" s="26">
        <v>1</v>
      </c>
      <c r="M44" s="26">
        <v>5</v>
      </c>
      <c r="N44" s="26">
        <v>9</v>
      </c>
      <c r="O44" s="26">
        <v>11</v>
      </c>
      <c r="P44" s="26">
        <v>15</v>
      </c>
      <c r="Q44" s="26">
        <v>12</v>
      </c>
      <c r="R44" s="26">
        <v>10</v>
      </c>
      <c r="S44" s="6"/>
      <c r="T44" s="12"/>
      <c r="U44" s="12"/>
      <c r="V44" s="37" t="s">
        <v>17</v>
      </c>
      <c r="W44" s="26">
        <v>12</v>
      </c>
      <c r="X44" s="26">
        <v>21</v>
      </c>
      <c r="Y44" s="26">
        <v>24</v>
      </c>
      <c r="Z44" s="26">
        <v>20</v>
      </c>
      <c r="AA44" s="26">
        <v>19</v>
      </c>
      <c r="AB44" s="26">
        <v>19</v>
      </c>
      <c r="AC44" s="26">
        <v>11</v>
      </c>
      <c r="AD44" s="26">
        <v>20</v>
      </c>
      <c r="AE44" s="26">
        <v>22</v>
      </c>
      <c r="AF44" s="26">
        <v>19</v>
      </c>
      <c r="AG44" s="297">
        <v>15</v>
      </c>
      <c r="AH44" s="297">
        <v>275</v>
      </c>
      <c r="AI44" s="298">
        <v>100</v>
      </c>
    </row>
    <row r="45" spans="1:35" ht="12.75" customHeight="1">
      <c r="A45" s="2"/>
      <c r="B45" s="2" t="s">
        <v>93</v>
      </c>
      <c r="C45" s="2" t="s">
        <v>18</v>
      </c>
      <c r="D45" s="1" t="s">
        <v>72</v>
      </c>
      <c r="E45" s="50">
        <v>0</v>
      </c>
      <c r="F45" s="50">
        <v>0</v>
      </c>
      <c r="G45" s="50">
        <v>0</v>
      </c>
      <c r="H45" s="50">
        <v>2</v>
      </c>
      <c r="I45" s="50">
        <v>0</v>
      </c>
      <c r="J45" s="50">
        <v>2</v>
      </c>
      <c r="K45" s="50">
        <v>1</v>
      </c>
      <c r="L45" s="50">
        <v>3</v>
      </c>
      <c r="M45" s="50">
        <v>7</v>
      </c>
      <c r="N45" s="50">
        <v>8</v>
      </c>
      <c r="O45" s="50">
        <v>12</v>
      </c>
      <c r="P45" s="50">
        <v>25</v>
      </c>
      <c r="Q45" s="50">
        <v>15</v>
      </c>
      <c r="R45" s="50">
        <v>13</v>
      </c>
      <c r="S45" s="2"/>
      <c r="T45" s="2" t="s">
        <v>93</v>
      </c>
      <c r="U45" s="2" t="s">
        <v>18</v>
      </c>
      <c r="V45" s="1" t="s">
        <v>72</v>
      </c>
      <c r="W45" s="50">
        <v>23</v>
      </c>
      <c r="X45" s="50">
        <v>15</v>
      </c>
      <c r="Y45" s="50">
        <v>18</v>
      </c>
      <c r="Z45" s="50">
        <v>11</v>
      </c>
      <c r="AA45" s="50">
        <v>15</v>
      </c>
      <c r="AB45" s="50">
        <v>12</v>
      </c>
      <c r="AC45" s="50">
        <v>21</v>
      </c>
      <c r="AD45" s="50">
        <v>8</v>
      </c>
      <c r="AE45" s="50">
        <v>16</v>
      </c>
      <c r="AF45" s="50">
        <v>13</v>
      </c>
      <c r="AG45" s="286">
        <v>5</v>
      </c>
      <c r="AH45" s="286">
        <v>245</v>
      </c>
      <c r="AI45" s="295">
        <v>34.9002849002849</v>
      </c>
    </row>
    <row r="46" spans="1:35" ht="12.75" customHeight="1">
      <c r="A46" s="2"/>
      <c r="B46" s="2"/>
      <c r="C46" s="2"/>
      <c r="D46" s="1" t="s">
        <v>144</v>
      </c>
      <c r="E46" s="7">
        <v>1</v>
      </c>
      <c r="F46" s="7">
        <v>2</v>
      </c>
      <c r="G46" s="7">
        <v>3</v>
      </c>
      <c r="H46" s="7">
        <v>1</v>
      </c>
      <c r="I46" s="7">
        <v>3</v>
      </c>
      <c r="J46" s="7">
        <v>4</v>
      </c>
      <c r="K46" s="7">
        <v>6</v>
      </c>
      <c r="L46" s="7">
        <v>2</v>
      </c>
      <c r="M46" s="7">
        <v>2</v>
      </c>
      <c r="N46" s="7">
        <v>5</v>
      </c>
      <c r="O46" s="7">
        <v>2</v>
      </c>
      <c r="P46" s="7">
        <v>4</v>
      </c>
      <c r="Q46" s="7">
        <v>2</v>
      </c>
      <c r="R46" s="7">
        <v>2</v>
      </c>
      <c r="S46" s="2"/>
      <c r="T46" s="2"/>
      <c r="U46" s="2"/>
      <c r="V46" s="1" t="s">
        <v>144</v>
      </c>
      <c r="W46" s="7">
        <v>2</v>
      </c>
      <c r="X46" s="7">
        <v>7</v>
      </c>
      <c r="Y46" s="7">
        <v>7</v>
      </c>
      <c r="Z46" s="7">
        <v>2</v>
      </c>
      <c r="AA46" s="7">
        <v>4</v>
      </c>
      <c r="AB46" s="7">
        <v>15</v>
      </c>
      <c r="AC46" s="7">
        <v>6</v>
      </c>
      <c r="AD46" s="7">
        <v>8</v>
      </c>
      <c r="AE46" s="7">
        <v>5</v>
      </c>
      <c r="AF46" s="7">
        <v>7</v>
      </c>
      <c r="AG46" s="73">
        <v>5</v>
      </c>
      <c r="AH46" s="73">
        <v>107</v>
      </c>
      <c r="AI46" s="295">
        <v>15.242165242165242</v>
      </c>
    </row>
    <row r="47" spans="1:35" ht="12.75" customHeight="1">
      <c r="A47" s="2"/>
      <c r="B47" s="2"/>
      <c r="C47" s="2"/>
      <c r="D47" s="129" t="s">
        <v>233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2</v>
      </c>
      <c r="O47" s="7">
        <v>0</v>
      </c>
      <c r="P47" s="7">
        <v>2</v>
      </c>
      <c r="Q47" s="7">
        <v>2</v>
      </c>
      <c r="R47" s="7">
        <v>2</v>
      </c>
      <c r="S47" s="2"/>
      <c r="T47" s="2"/>
      <c r="U47" s="2"/>
      <c r="V47" s="129" t="s">
        <v>233</v>
      </c>
      <c r="W47" s="7">
        <v>1</v>
      </c>
      <c r="X47" s="7">
        <v>0</v>
      </c>
      <c r="Y47" s="7">
        <v>0</v>
      </c>
      <c r="Z47" s="7">
        <v>1</v>
      </c>
      <c r="AA47" s="7">
        <v>0</v>
      </c>
      <c r="AB47" s="7">
        <v>2</v>
      </c>
      <c r="AC47" s="7">
        <v>4</v>
      </c>
      <c r="AD47" s="7">
        <v>1</v>
      </c>
      <c r="AE47" s="7">
        <v>1</v>
      </c>
      <c r="AF47" s="7">
        <v>1</v>
      </c>
      <c r="AG47" s="73">
        <v>0</v>
      </c>
      <c r="AH47" s="73">
        <v>20</v>
      </c>
      <c r="AI47" s="295">
        <v>2.849002849002849</v>
      </c>
    </row>
    <row r="48" spans="1:35" ht="12.75" customHeight="1">
      <c r="A48" s="2"/>
      <c r="B48" s="2"/>
      <c r="C48" s="2"/>
      <c r="D48" s="1" t="s">
        <v>19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2"/>
      <c r="T48" s="2"/>
      <c r="U48" s="2"/>
      <c r="V48" s="1" t="s">
        <v>19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3">
        <v>0</v>
      </c>
      <c r="AH48" s="73">
        <v>1</v>
      </c>
      <c r="AI48" s="295">
        <v>0.14245014245014245</v>
      </c>
    </row>
    <row r="49" spans="1:35" ht="12.75" customHeight="1">
      <c r="A49" s="2"/>
      <c r="B49" s="2"/>
      <c r="C49" s="2"/>
      <c r="D49" s="1" t="s">
        <v>132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1</v>
      </c>
      <c r="O49" s="7">
        <v>2</v>
      </c>
      <c r="P49" s="7">
        <v>1</v>
      </c>
      <c r="Q49" s="7">
        <v>0</v>
      </c>
      <c r="R49" s="7">
        <v>0</v>
      </c>
      <c r="S49" s="2"/>
      <c r="T49" s="2"/>
      <c r="U49" s="2"/>
      <c r="V49" s="1" t="s">
        <v>132</v>
      </c>
      <c r="W49" s="7">
        <v>1</v>
      </c>
      <c r="X49" s="7">
        <v>2</v>
      </c>
      <c r="Y49" s="7">
        <v>4</v>
      </c>
      <c r="Z49" s="7">
        <v>1</v>
      </c>
      <c r="AA49" s="7">
        <v>2</v>
      </c>
      <c r="AB49" s="7">
        <v>0</v>
      </c>
      <c r="AC49" s="7">
        <v>1</v>
      </c>
      <c r="AD49" s="7">
        <v>0</v>
      </c>
      <c r="AE49" s="7">
        <v>3</v>
      </c>
      <c r="AF49" s="7">
        <v>2</v>
      </c>
      <c r="AG49" s="73">
        <v>1</v>
      </c>
      <c r="AH49" s="73">
        <v>22</v>
      </c>
      <c r="AI49" s="295">
        <v>3.133903133903134</v>
      </c>
    </row>
    <row r="50" spans="1:35" ht="12.75" customHeight="1">
      <c r="A50" s="2"/>
      <c r="B50" s="2"/>
      <c r="C50" s="2"/>
      <c r="D50" s="33" t="s">
        <v>9</v>
      </c>
      <c r="E50" s="23">
        <v>0</v>
      </c>
      <c r="F50" s="23">
        <v>0</v>
      </c>
      <c r="G50" s="23">
        <v>0</v>
      </c>
      <c r="H50" s="23">
        <v>0</v>
      </c>
      <c r="I50" s="23">
        <v>1</v>
      </c>
      <c r="J50" s="23">
        <v>4</v>
      </c>
      <c r="K50" s="23">
        <v>6</v>
      </c>
      <c r="L50" s="23">
        <v>7</v>
      </c>
      <c r="M50" s="23">
        <v>9</v>
      </c>
      <c r="N50" s="23">
        <v>12</v>
      </c>
      <c r="O50" s="23">
        <v>17</v>
      </c>
      <c r="P50" s="23">
        <v>13</v>
      </c>
      <c r="Q50" s="23">
        <v>20</v>
      </c>
      <c r="R50" s="23">
        <v>25</v>
      </c>
      <c r="S50" s="2"/>
      <c r="T50" s="2"/>
      <c r="U50" s="2"/>
      <c r="V50" s="33" t="s">
        <v>9</v>
      </c>
      <c r="W50" s="23">
        <v>19</v>
      </c>
      <c r="X50" s="23">
        <v>17</v>
      </c>
      <c r="Y50" s="23">
        <v>32</v>
      </c>
      <c r="Z50" s="23">
        <v>21</v>
      </c>
      <c r="AA50" s="23">
        <v>18</v>
      </c>
      <c r="AB50" s="23">
        <v>25</v>
      </c>
      <c r="AC50" s="23">
        <v>17</v>
      </c>
      <c r="AD50" s="23">
        <v>16</v>
      </c>
      <c r="AE50" s="23">
        <v>9</v>
      </c>
      <c r="AF50" s="23">
        <v>9</v>
      </c>
      <c r="AG50" s="86">
        <v>10</v>
      </c>
      <c r="AH50" s="86">
        <v>307</v>
      </c>
      <c r="AI50" s="299">
        <v>43.73219373219373</v>
      </c>
    </row>
    <row r="51" spans="1:35" ht="12.75" customHeight="1">
      <c r="A51" s="2"/>
      <c r="B51" s="2"/>
      <c r="C51" s="10"/>
      <c r="D51" s="33" t="s">
        <v>17</v>
      </c>
      <c r="E51" s="52">
        <v>1</v>
      </c>
      <c r="F51" s="52">
        <v>2</v>
      </c>
      <c r="G51" s="52">
        <v>3</v>
      </c>
      <c r="H51" s="52">
        <v>3</v>
      </c>
      <c r="I51" s="52">
        <v>4</v>
      </c>
      <c r="J51" s="52">
        <v>10</v>
      </c>
      <c r="K51" s="52">
        <v>14</v>
      </c>
      <c r="L51" s="52">
        <v>13</v>
      </c>
      <c r="M51" s="52">
        <v>19</v>
      </c>
      <c r="N51" s="52">
        <v>28</v>
      </c>
      <c r="O51" s="52">
        <v>33</v>
      </c>
      <c r="P51" s="52">
        <v>45</v>
      </c>
      <c r="Q51" s="52">
        <v>39</v>
      </c>
      <c r="R51" s="52">
        <v>42</v>
      </c>
      <c r="S51" s="2"/>
      <c r="T51" s="2"/>
      <c r="U51" s="10"/>
      <c r="V51" s="33" t="s">
        <v>17</v>
      </c>
      <c r="W51" s="52">
        <v>46</v>
      </c>
      <c r="X51" s="52">
        <v>41</v>
      </c>
      <c r="Y51" s="52">
        <v>61</v>
      </c>
      <c r="Z51" s="52">
        <v>36</v>
      </c>
      <c r="AA51" s="52">
        <v>39</v>
      </c>
      <c r="AB51" s="52">
        <v>54</v>
      </c>
      <c r="AC51" s="52">
        <v>49</v>
      </c>
      <c r="AD51" s="52">
        <v>33</v>
      </c>
      <c r="AE51" s="52">
        <v>34</v>
      </c>
      <c r="AF51" s="52">
        <v>32</v>
      </c>
      <c r="AG51" s="293">
        <v>21</v>
      </c>
      <c r="AH51" s="293">
        <v>702</v>
      </c>
      <c r="AI51" s="296">
        <v>100</v>
      </c>
    </row>
    <row r="52" spans="1:35" ht="12.75" customHeight="1">
      <c r="A52" s="2"/>
      <c r="B52" s="2"/>
      <c r="C52" s="2" t="s">
        <v>5</v>
      </c>
      <c r="D52" s="1" t="s">
        <v>72</v>
      </c>
      <c r="E52" s="24">
        <v>0</v>
      </c>
      <c r="F52" s="24">
        <v>0</v>
      </c>
      <c r="G52" s="24">
        <v>2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5</v>
      </c>
      <c r="N52" s="24">
        <v>4</v>
      </c>
      <c r="O52" s="24">
        <v>9</v>
      </c>
      <c r="P52" s="24">
        <v>8</v>
      </c>
      <c r="Q52" s="24">
        <v>14</v>
      </c>
      <c r="R52" s="24">
        <v>6</v>
      </c>
      <c r="S52" s="2"/>
      <c r="T52" s="2"/>
      <c r="U52" s="2" t="s">
        <v>5</v>
      </c>
      <c r="V52" s="1" t="s">
        <v>72</v>
      </c>
      <c r="W52" s="24">
        <v>21</v>
      </c>
      <c r="X52" s="24">
        <v>16</v>
      </c>
      <c r="Y52" s="24">
        <v>14</v>
      </c>
      <c r="Z52" s="24">
        <v>13</v>
      </c>
      <c r="AA52" s="24">
        <v>12</v>
      </c>
      <c r="AB52" s="24">
        <v>10</v>
      </c>
      <c r="AC52" s="24">
        <v>9</v>
      </c>
      <c r="AD52" s="24">
        <v>9</v>
      </c>
      <c r="AE52" s="24">
        <v>16</v>
      </c>
      <c r="AF52" s="24">
        <v>14</v>
      </c>
      <c r="AG52" s="87">
        <v>7</v>
      </c>
      <c r="AH52" s="87">
        <v>189</v>
      </c>
      <c r="AI52" s="295">
        <v>55.42521994134897</v>
      </c>
    </row>
    <row r="53" spans="1:35" ht="12.75" customHeight="1">
      <c r="A53" s="2"/>
      <c r="B53" s="2"/>
      <c r="C53" s="2"/>
      <c r="D53" s="1" t="s">
        <v>144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2"/>
      <c r="T53" s="2"/>
      <c r="U53" s="2"/>
      <c r="V53" s="1" t="s">
        <v>144</v>
      </c>
      <c r="W53" s="7">
        <v>0</v>
      </c>
      <c r="X53" s="7">
        <v>0</v>
      </c>
      <c r="Y53" s="7">
        <v>0</v>
      </c>
      <c r="Z53" s="7">
        <v>1</v>
      </c>
      <c r="AA53" s="7">
        <v>1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3">
        <v>0</v>
      </c>
      <c r="AH53" s="73">
        <v>2</v>
      </c>
      <c r="AI53" s="295">
        <v>0.5865102639296188</v>
      </c>
    </row>
    <row r="54" spans="1:35" ht="12.75" customHeight="1">
      <c r="A54" s="2"/>
      <c r="B54" s="2"/>
      <c r="C54" s="2"/>
      <c r="D54" s="129" t="s">
        <v>233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2"/>
      <c r="T54" s="2"/>
      <c r="U54" s="2"/>
      <c r="V54" s="129" t="s">
        <v>233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1</v>
      </c>
      <c r="AG54" s="73">
        <v>0</v>
      </c>
      <c r="AH54" s="73">
        <v>1</v>
      </c>
      <c r="AI54" s="295">
        <v>0.2932551319648094</v>
      </c>
    </row>
    <row r="55" spans="1:35" ht="12.75" customHeight="1">
      <c r="A55" s="2"/>
      <c r="B55" s="2"/>
      <c r="C55" s="2"/>
      <c r="D55" s="1" t="s">
        <v>19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</v>
      </c>
      <c r="O55" s="7">
        <v>0</v>
      </c>
      <c r="P55" s="7">
        <v>0</v>
      </c>
      <c r="Q55" s="7">
        <v>0</v>
      </c>
      <c r="R55" s="7">
        <v>0</v>
      </c>
      <c r="S55" s="2"/>
      <c r="T55" s="2"/>
      <c r="U55" s="2"/>
      <c r="V55" s="1" t="s">
        <v>19</v>
      </c>
      <c r="W55" s="7">
        <v>0</v>
      </c>
      <c r="X55" s="7">
        <v>1</v>
      </c>
      <c r="Y55" s="7">
        <v>1</v>
      </c>
      <c r="Z55" s="7">
        <v>0</v>
      </c>
      <c r="AA55" s="7">
        <v>0</v>
      </c>
      <c r="AB55" s="7">
        <v>1</v>
      </c>
      <c r="AC55" s="7">
        <v>0</v>
      </c>
      <c r="AD55" s="7">
        <v>0</v>
      </c>
      <c r="AE55" s="7">
        <v>0</v>
      </c>
      <c r="AF55" s="7">
        <v>0</v>
      </c>
      <c r="AG55" s="73">
        <v>0</v>
      </c>
      <c r="AH55" s="73">
        <v>4</v>
      </c>
      <c r="AI55" s="295">
        <v>1.1730205278592376</v>
      </c>
    </row>
    <row r="56" spans="1:35" ht="12.75" customHeight="1">
      <c r="A56" s="2"/>
      <c r="B56" s="2"/>
      <c r="C56" s="2"/>
      <c r="D56" s="1" t="s">
        <v>132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1</v>
      </c>
      <c r="R56" s="7">
        <v>0</v>
      </c>
      <c r="S56" s="2"/>
      <c r="T56" s="2"/>
      <c r="U56" s="2"/>
      <c r="V56" s="1" t="s">
        <v>132</v>
      </c>
      <c r="W56" s="7">
        <v>2</v>
      </c>
      <c r="X56" s="7">
        <v>3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1</v>
      </c>
      <c r="AE56" s="7">
        <v>1</v>
      </c>
      <c r="AF56" s="7">
        <v>1</v>
      </c>
      <c r="AG56" s="73">
        <v>0</v>
      </c>
      <c r="AH56" s="73">
        <v>11</v>
      </c>
      <c r="AI56" s="295">
        <v>3.225806451612903</v>
      </c>
    </row>
    <row r="57" spans="1:35" ht="12.75" customHeight="1">
      <c r="A57" s="2"/>
      <c r="B57" s="2"/>
      <c r="C57" s="2"/>
      <c r="D57" s="33" t="s">
        <v>9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</v>
      </c>
      <c r="M57" s="23">
        <v>4</v>
      </c>
      <c r="N57" s="23">
        <v>3</v>
      </c>
      <c r="O57" s="23">
        <v>8</v>
      </c>
      <c r="P57" s="23">
        <v>9</v>
      </c>
      <c r="Q57" s="23">
        <v>14</v>
      </c>
      <c r="R57" s="23">
        <v>15</v>
      </c>
      <c r="S57" s="2"/>
      <c r="T57" s="2"/>
      <c r="U57" s="2"/>
      <c r="V57" s="33" t="s">
        <v>9</v>
      </c>
      <c r="W57" s="23">
        <v>8</v>
      </c>
      <c r="X57" s="23">
        <v>8</v>
      </c>
      <c r="Y57" s="23">
        <v>11</v>
      </c>
      <c r="Z57" s="23">
        <v>6</v>
      </c>
      <c r="AA57" s="23">
        <v>12</v>
      </c>
      <c r="AB57" s="23">
        <v>11</v>
      </c>
      <c r="AC57" s="23">
        <v>7</v>
      </c>
      <c r="AD57" s="23">
        <v>8</v>
      </c>
      <c r="AE57" s="23">
        <v>2</v>
      </c>
      <c r="AF57" s="23">
        <v>5</v>
      </c>
      <c r="AG57" s="86">
        <v>2</v>
      </c>
      <c r="AH57" s="86">
        <v>134</v>
      </c>
      <c r="AI57" s="290">
        <v>39.29618768328446</v>
      </c>
    </row>
    <row r="58" spans="1:35" ht="12.75" customHeight="1" thickBot="1">
      <c r="A58" s="12"/>
      <c r="B58" s="12"/>
      <c r="C58" s="12"/>
      <c r="D58" s="37" t="s">
        <v>17</v>
      </c>
      <c r="E58" s="26">
        <v>0</v>
      </c>
      <c r="F58" s="26">
        <v>0</v>
      </c>
      <c r="G58" s="26">
        <v>2</v>
      </c>
      <c r="H58" s="26">
        <v>0</v>
      </c>
      <c r="I58" s="26">
        <v>0</v>
      </c>
      <c r="J58" s="26">
        <v>0</v>
      </c>
      <c r="K58" s="26">
        <v>0</v>
      </c>
      <c r="L58" s="26">
        <v>1</v>
      </c>
      <c r="M58" s="26">
        <v>9</v>
      </c>
      <c r="N58" s="26">
        <v>8</v>
      </c>
      <c r="O58" s="26">
        <v>17</v>
      </c>
      <c r="P58" s="26">
        <v>18</v>
      </c>
      <c r="Q58" s="26">
        <v>29</v>
      </c>
      <c r="R58" s="26">
        <v>21</v>
      </c>
      <c r="S58" s="12"/>
      <c r="T58" s="12"/>
      <c r="U58" s="12"/>
      <c r="V58" s="37" t="s">
        <v>17</v>
      </c>
      <c r="W58" s="26">
        <v>31</v>
      </c>
      <c r="X58" s="26">
        <v>28</v>
      </c>
      <c r="Y58" s="26">
        <v>26</v>
      </c>
      <c r="Z58" s="26">
        <v>20</v>
      </c>
      <c r="AA58" s="26">
        <v>26</v>
      </c>
      <c r="AB58" s="26">
        <v>22</v>
      </c>
      <c r="AC58" s="26">
        <v>16</v>
      </c>
      <c r="AD58" s="26">
        <v>18</v>
      </c>
      <c r="AE58" s="26">
        <v>19</v>
      </c>
      <c r="AF58" s="26">
        <v>21</v>
      </c>
      <c r="AG58" s="297">
        <v>9</v>
      </c>
      <c r="AH58" s="297">
        <v>341</v>
      </c>
      <c r="AI58" s="298">
        <v>100</v>
      </c>
    </row>
    <row r="59" s="14" customFormat="1" ht="15" customHeight="1">
      <c r="B59" s="14" t="s">
        <v>139</v>
      </c>
    </row>
    <row r="60" s="14" customFormat="1" ht="11.25">
      <c r="B60" s="14" t="s">
        <v>143</v>
      </c>
    </row>
  </sheetData>
  <sheetProtection/>
  <printOptions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  <colBreaks count="1" manualBreakCount="1">
    <brk id="18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0.625" style="2" customWidth="1"/>
    <col min="3" max="16" width="5.625" style="2" customWidth="1"/>
    <col min="17" max="17" width="8.75390625" style="2" customWidth="1"/>
    <col min="18" max="18" width="10.625" style="2" customWidth="1"/>
    <col min="19" max="29" width="5.625" style="2" customWidth="1"/>
    <col min="30" max="30" width="5.625" style="106" customWidth="1"/>
    <col min="31" max="31" width="7.125" style="106" customWidth="1"/>
    <col min="32" max="32" width="6.75390625" style="2" bestFit="1" customWidth="1"/>
    <col min="33" max="33" width="7.375" style="3" customWidth="1"/>
    <col min="34" max="16384" width="9.00390625" style="3" customWidth="1"/>
  </cols>
  <sheetData>
    <row r="1" spans="1:17" ht="24" customHeight="1" thickBot="1">
      <c r="A1" s="22" t="s">
        <v>151</v>
      </c>
      <c r="Q1" s="22"/>
    </row>
    <row r="2" spans="1:32" ht="15" customHeight="1" thickBot="1">
      <c r="A2" s="4" t="s">
        <v>147</v>
      </c>
      <c r="B2" s="4" t="s">
        <v>106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 t="s">
        <v>147</v>
      </c>
      <c r="R2" s="4" t="s">
        <v>106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107" t="s">
        <v>17</v>
      </c>
      <c r="AE2" s="5" t="s">
        <v>74</v>
      </c>
      <c r="AF2" s="3"/>
    </row>
    <row r="3" spans="1:32" ht="15" customHeight="1">
      <c r="A3" s="2" t="s">
        <v>0</v>
      </c>
      <c r="B3" s="6" t="s">
        <v>8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2</v>
      </c>
      <c r="I3" s="7">
        <v>0</v>
      </c>
      <c r="J3" s="7">
        <v>1</v>
      </c>
      <c r="K3" s="7">
        <v>1</v>
      </c>
      <c r="L3" s="7">
        <v>2</v>
      </c>
      <c r="M3" s="7">
        <v>3</v>
      </c>
      <c r="N3" s="7">
        <v>8</v>
      </c>
      <c r="O3" s="7">
        <v>2</v>
      </c>
      <c r="P3" s="7">
        <v>1</v>
      </c>
      <c r="Q3" s="2" t="s">
        <v>0</v>
      </c>
      <c r="R3" s="6" t="s">
        <v>8</v>
      </c>
      <c r="S3" s="7">
        <v>2</v>
      </c>
      <c r="T3" s="7">
        <v>3</v>
      </c>
      <c r="U3" s="7">
        <v>1</v>
      </c>
      <c r="V3" s="7">
        <v>3</v>
      </c>
      <c r="W3" s="7">
        <v>0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73">
        <v>0</v>
      </c>
      <c r="AD3" s="306">
        <v>31</v>
      </c>
      <c r="AE3" s="307">
        <v>0.2678648578588093</v>
      </c>
      <c r="AF3" s="3"/>
    </row>
    <row r="4" spans="2:32" ht="15" customHeight="1">
      <c r="B4" s="15" t="s">
        <v>7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R4" s="15" t="s">
        <v>7</v>
      </c>
      <c r="S4" s="16">
        <v>0</v>
      </c>
      <c r="T4" s="16">
        <v>0</v>
      </c>
      <c r="U4" s="16">
        <v>0</v>
      </c>
      <c r="V4" s="16">
        <v>1</v>
      </c>
      <c r="W4" s="16">
        <v>0</v>
      </c>
      <c r="X4" s="16">
        <v>1</v>
      </c>
      <c r="Y4" s="16">
        <v>1</v>
      </c>
      <c r="Z4" s="16">
        <v>0</v>
      </c>
      <c r="AA4" s="16">
        <v>0</v>
      </c>
      <c r="AB4" s="16">
        <v>0</v>
      </c>
      <c r="AC4" s="16">
        <v>0</v>
      </c>
      <c r="AD4" s="301">
        <v>3</v>
      </c>
      <c r="AE4" s="302">
        <v>0.025922405599239612</v>
      </c>
      <c r="AF4" s="3"/>
    </row>
    <row r="5" spans="2:32" ht="15" customHeight="1">
      <c r="B5" s="15" t="s">
        <v>107</v>
      </c>
      <c r="C5" s="16">
        <v>0</v>
      </c>
      <c r="D5" s="16">
        <v>0</v>
      </c>
      <c r="E5" s="16">
        <v>0</v>
      </c>
      <c r="F5" s="16">
        <v>1</v>
      </c>
      <c r="G5" s="16">
        <v>1</v>
      </c>
      <c r="H5" s="16">
        <v>3</v>
      </c>
      <c r="I5" s="16">
        <v>23</v>
      </c>
      <c r="J5" s="16">
        <v>38</v>
      </c>
      <c r="K5" s="16">
        <v>10</v>
      </c>
      <c r="L5" s="16">
        <v>8</v>
      </c>
      <c r="M5" s="16">
        <v>6</v>
      </c>
      <c r="N5" s="16">
        <v>6</v>
      </c>
      <c r="O5" s="16">
        <v>3</v>
      </c>
      <c r="P5" s="16">
        <v>6</v>
      </c>
      <c r="R5" s="15" t="s">
        <v>107</v>
      </c>
      <c r="S5" s="16">
        <v>5</v>
      </c>
      <c r="T5" s="16">
        <v>4</v>
      </c>
      <c r="U5" s="16">
        <v>7</v>
      </c>
      <c r="V5" s="16">
        <v>6</v>
      </c>
      <c r="W5" s="16">
        <v>8</v>
      </c>
      <c r="X5" s="16">
        <v>11</v>
      </c>
      <c r="Y5" s="16">
        <v>10</v>
      </c>
      <c r="Z5" s="16">
        <v>18</v>
      </c>
      <c r="AA5" s="16">
        <v>14</v>
      </c>
      <c r="AB5" s="16">
        <v>19</v>
      </c>
      <c r="AC5" s="16">
        <v>16</v>
      </c>
      <c r="AD5" s="301">
        <v>223</v>
      </c>
      <c r="AE5" s="302">
        <v>1.9268988162101444</v>
      </c>
      <c r="AF5" s="3"/>
    </row>
    <row r="6" spans="2:32" ht="15" customHeight="1">
      <c r="B6" s="9" t="s">
        <v>108</v>
      </c>
      <c r="C6" s="7">
        <v>0</v>
      </c>
      <c r="D6" s="7">
        <v>0</v>
      </c>
      <c r="E6" s="7">
        <v>6</v>
      </c>
      <c r="F6" s="7">
        <v>5</v>
      </c>
      <c r="G6" s="7">
        <v>9</v>
      </c>
      <c r="H6" s="7">
        <v>10</v>
      </c>
      <c r="I6" s="7">
        <v>76</v>
      </c>
      <c r="J6" s="7">
        <v>176</v>
      </c>
      <c r="K6" s="7">
        <v>89</v>
      </c>
      <c r="L6" s="7">
        <v>65</v>
      </c>
      <c r="M6" s="7">
        <v>44</v>
      </c>
      <c r="N6" s="7">
        <v>52</v>
      </c>
      <c r="O6" s="7">
        <v>50</v>
      </c>
      <c r="P6" s="7">
        <v>40</v>
      </c>
      <c r="R6" s="9" t="s">
        <v>108</v>
      </c>
      <c r="S6" s="7">
        <v>56</v>
      </c>
      <c r="T6" s="7">
        <v>52</v>
      </c>
      <c r="U6" s="7">
        <v>68</v>
      </c>
      <c r="V6" s="7">
        <v>59</v>
      </c>
      <c r="W6" s="7">
        <v>65</v>
      </c>
      <c r="X6" s="7">
        <v>90</v>
      </c>
      <c r="Y6" s="7">
        <v>90</v>
      </c>
      <c r="Z6" s="7">
        <v>88</v>
      </c>
      <c r="AA6" s="7">
        <v>117</v>
      </c>
      <c r="AB6" s="7">
        <v>133</v>
      </c>
      <c r="AC6" s="73">
        <v>123</v>
      </c>
      <c r="AD6" s="306">
        <v>1563</v>
      </c>
      <c r="AE6" s="307">
        <v>13.505573317203837</v>
      </c>
      <c r="AF6" s="3"/>
    </row>
    <row r="7" spans="2:32" ht="15" customHeight="1">
      <c r="B7" s="9" t="s">
        <v>109</v>
      </c>
      <c r="C7" s="7">
        <v>0</v>
      </c>
      <c r="D7" s="7">
        <v>0</v>
      </c>
      <c r="E7" s="7">
        <v>14</v>
      </c>
      <c r="F7" s="7">
        <v>4</v>
      </c>
      <c r="G7" s="7">
        <v>20</v>
      </c>
      <c r="H7" s="7">
        <v>17</v>
      </c>
      <c r="I7" s="7">
        <v>33</v>
      </c>
      <c r="J7" s="7">
        <v>111</v>
      </c>
      <c r="K7" s="7">
        <v>65</v>
      </c>
      <c r="L7" s="7">
        <v>76</v>
      </c>
      <c r="M7" s="7">
        <v>75</v>
      </c>
      <c r="N7" s="7">
        <v>90</v>
      </c>
      <c r="O7" s="7">
        <v>102</v>
      </c>
      <c r="P7" s="7">
        <v>107</v>
      </c>
      <c r="R7" s="9" t="s">
        <v>109</v>
      </c>
      <c r="S7" s="7">
        <v>129</v>
      </c>
      <c r="T7" s="7">
        <v>96</v>
      </c>
      <c r="U7" s="7">
        <v>153</v>
      </c>
      <c r="V7" s="7">
        <v>153</v>
      </c>
      <c r="W7" s="7">
        <v>136</v>
      </c>
      <c r="X7" s="7">
        <v>160</v>
      </c>
      <c r="Y7" s="7">
        <v>189</v>
      </c>
      <c r="Z7" s="7">
        <v>176</v>
      </c>
      <c r="AA7" s="7">
        <v>199</v>
      </c>
      <c r="AB7" s="7">
        <v>200</v>
      </c>
      <c r="AC7" s="73">
        <v>180</v>
      </c>
      <c r="AD7" s="306">
        <v>2485</v>
      </c>
      <c r="AE7" s="307">
        <v>21.472392638036812</v>
      </c>
      <c r="AF7" s="3"/>
    </row>
    <row r="8" spans="2:32" ht="15" customHeight="1">
      <c r="B8" s="15" t="s">
        <v>110</v>
      </c>
      <c r="C8" s="16">
        <v>0</v>
      </c>
      <c r="D8" s="16">
        <v>0</v>
      </c>
      <c r="E8" s="16">
        <v>11</v>
      </c>
      <c r="F8" s="16">
        <v>5</v>
      </c>
      <c r="G8" s="16">
        <v>13</v>
      </c>
      <c r="H8" s="16">
        <v>9</v>
      </c>
      <c r="I8" s="16">
        <v>24</v>
      </c>
      <c r="J8" s="16">
        <v>33</v>
      </c>
      <c r="K8" s="16">
        <v>43</v>
      </c>
      <c r="L8" s="16">
        <v>41</v>
      </c>
      <c r="M8" s="16">
        <v>53</v>
      </c>
      <c r="N8" s="16">
        <v>89</v>
      </c>
      <c r="O8" s="16">
        <v>75</v>
      </c>
      <c r="P8" s="16">
        <v>101</v>
      </c>
      <c r="R8" s="15" t="s">
        <v>110</v>
      </c>
      <c r="S8" s="16">
        <v>98</v>
      </c>
      <c r="T8" s="16">
        <v>108</v>
      </c>
      <c r="U8" s="16">
        <v>134</v>
      </c>
      <c r="V8" s="16">
        <v>134</v>
      </c>
      <c r="W8" s="16">
        <v>126</v>
      </c>
      <c r="X8" s="16">
        <v>199</v>
      </c>
      <c r="Y8" s="16">
        <v>198</v>
      </c>
      <c r="Z8" s="16">
        <v>234</v>
      </c>
      <c r="AA8" s="16">
        <v>263</v>
      </c>
      <c r="AB8" s="16">
        <v>222</v>
      </c>
      <c r="AC8" s="16">
        <v>209</v>
      </c>
      <c r="AD8" s="301">
        <v>2422</v>
      </c>
      <c r="AE8" s="302">
        <v>20.928022120452777</v>
      </c>
      <c r="AF8" s="3"/>
    </row>
    <row r="9" spans="2:32" ht="15" customHeight="1">
      <c r="B9" s="15" t="s">
        <v>111</v>
      </c>
      <c r="C9" s="16">
        <v>0</v>
      </c>
      <c r="D9" s="16">
        <v>0</v>
      </c>
      <c r="E9" s="16">
        <v>13</v>
      </c>
      <c r="F9" s="16">
        <v>0</v>
      </c>
      <c r="G9" s="16">
        <v>10</v>
      </c>
      <c r="H9" s="16">
        <v>7</v>
      </c>
      <c r="I9" s="16">
        <v>10</v>
      </c>
      <c r="J9" s="16">
        <v>30</v>
      </c>
      <c r="K9" s="16">
        <v>21</v>
      </c>
      <c r="L9" s="16">
        <v>33</v>
      </c>
      <c r="M9" s="16">
        <v>25</v>
      </c>
      <c r="N9" s="16">
        <v>46</v>
      </c>
      <c r="O9" s="16">
        <v>45</v>
      </c>
      <c r="P9" s="16">
        <v>48</v>
      </c>
      <c r="R9" s="15" t="s">
        <v>111</v>
      </c>
      <c r="S9" s="16">
        <v>64</v>
      </c>
      <c r="T9" s="16">
        <v>64</v>
      </c>
      <c r="U9" s="16">
        <v>90</v>
      </c>
      <c r="V9" s="16">
        <v>75</v>
      </c>
      <c r="W9" s="16">
        <v>110</v>
      </c>
      <c r="X9" s="16">
        <v>114</v>
      </c>
      <c r="Y9" s="16">
        <v>123</v>
      </c>
      <c r="Z9" s="16">
        <v>156</v>
      </c>
      <c r="AA9" s="16">
        <v>176</v>
      </c>
      <c r="AB9" s="16">
        <v>206</v>
      </c>
      <c r="AC9" s="16">
        <v>216</v>
      </c>
      <c r="AD9" s="301">
        <v>1682</v>
      </c>
      <c r="AE9" s="302">
        <v>14.533828739307008</v>
      </c>
      <c r="AF9" s="3"/>
    </row>
    <row r="10" spans="2:32" ht="15" customHeight="1">
      <c r="B10" s="6" t="s">
        <v>112</v>
      </c>
      <c r="C10" s="7">
        <v>0</v>
      </c>
      <c r="D10" s="7">
        <v>0</v>
      </c>
      <c r="E10" s="7">
        <v>5</v>
      </c>
      <c r="F10" s="7">
        <v>4</v>
      </c>
      <c r="G10" s="7">
        <v>11</v>
      </c>
      <c r="H10" s="7">
        <v>8</v>
      </c>
      <c r="I10" s="7">
        <v>14</v>
      </c>
      <c r="J10" s="7">
        <v>23</v>
      </c>
      <c r="K10" s="7">
        <v>20</v>
      </c>
      <c r="L10" s="7">
        <v>32</v>
      </c>
      <c r="M10" s="7">
        <v>20</v>
      </c>
      <c r="N10" s="7">
        <v>30</v>
      </c>
      <c r="O10" s="7">
        <v>38</v>
      </c>
      <c r="P10" s="7">
        <v>22</v>
      </c>
      <c r="R10" s="6" t="s">
        <v>112</v>
      </c>
      <c r="S10" s="7">
        <v>51</v>
      </c>
      <c r="T10" s="7">
        <v>26</v>
      </c>
      <c r="U10" s="7">
        <v>49</v>
      </c>
      <c r="V10" s="7">
        <v>53</v>
      </c>
      <c r="W10" s="7">
        <v>62</v>
      </c>
      <c r="X10" s="7">
        <v>61</v>
      </c>
      <c r="Y10" s="7">
        <v>68</v>
      </c>
      <c r="Z10" s="7">
        <v>101</v>
      </c>
      <c r="AA10" s="7">
        <v>137</v>
      </c>
      <c r="AB10" s="7">
        <v>133</v>
      </c>
      <c r="AC10" s="73">
        <v>105</v>
      </c>
      <c r="AD10" s="306">
        <v>1073</v>
      </c>
      <c r="AE10" s="307">
        <v>9.271580402661368</v>
      </c>
      <c r="AF10" s="3"/>
    </row>
    <row r="11" spans="2:32" ht="15" customHeight="1">
      <c r="B11" s="6" t="s">
        <v>113</v>
      </c>
      <c r="C11" s="7">
        <v>0</v>
      </c>
      <c r="D11" s="7">
        <v>0</v>
      </c>
      <c r="E11" s="7">
        <v>3</v>
      </c>
      <c r="F11" s="7">
        <v>1</v>
      </c>
      <c r="G11" s="7">
        <v>6</v>
      </c>
      <c r="H11" s="7">
        <v>5</v>
      </c>
      <c r="I11" s="7">
        <v>9</v>
      </c>
      <c r="J11" s="7">
        <v>9</v>
      </c>
      <c r="K11" s="7">
        <v>13</v>
      </c>
      <c r="L11" s="7">
        <v>17</v>
      </c>
      <c r="M11" s="7">
        <v>20</v>
      </c>
      <c r="N11" s="7">
        <v>20</v>
      </c>
      <c r="O11" s="7">
        <v>34</v>
      </c>
      <c r="P11" s="7">
        <v>28</v>
      </c>
      <c r="R11" s="6" t="s">
        <v>113</v>
      </c>
      <c r="S11" s="7">
        <v>53</v>
      </c>
      <c r="T11" s="7">
        <v>35</v>
      </c>
      <c r="U11" s="7">
        <v>41</v>
      </c>
      <c r="V11" s="7">
        <v>42</v>
      </c>
      <c r="W11" s="7">
        <v>47</v>
      </c>
      <c r="X11" s="7">
        <v>54</v>
      </c>
      <c r="Y11" s="7">
        <v>53</v>
      </c>
      <c r="Z11" s="7">
        <v>63</v>
      </c>
      <c r="AA11" s="7">
        <v>62</v>
      </c>
      <c r="AB11" s="7">
        <v>69</v>
      </c>
      <c r="AC11" s="73">
        <v>52</v>
      </c>
      <c r="AD11" s="306">
        <v>736</v>
      </c>
      <c r="AE11" s="307">
        <v>6.359630173680117</v>
      </c>
      <c r="AF11" s="3"/>
    </row>
    <row r="12" spans="2:32" ht="15" customHeight="1">
      <c r="B12" s="18" t="s">
        <v>114</v>
      </c>
      <c r="C12" s="16">
        <v>0</v>
      </c>
      <c r="D12" s="16">
        <v>0</v>
      </c>
      <c r="E12" s="16">
        <v>2</v>
      </c>
      <c r="F12" s="16">
        <v>0</v>
      </c>
      <c r="G12" s="16">
        <v>1</v>
      </c>
      <c r="H12" s="16">
        <v>1</v>
      </c>
      <c r="I12" s="16">
        <v>5</v>
      </c>
      <c r="J12" s="16">
        <v>9</v>
      </c>
      <c r="K12" s="16">
        <v>6</v>
      </c>
      <c r="L12" s="16">
        <v>8</v>
      </c>
      <c r="M12" s="16">
        <v>17</v>
      </c>
      <c r="N12" s="16">
        <v>14</v>
      </c>
      <c r="O12" s="16">
        <v>16</v>
      </c>
      <c r="P12" s="16">
        <v>21</v>
      </c>
      <c r="R12" s="18" t="s">
        <v>114</v>
      </c>
      <c r="S12" s="16">
        <v>30</v>
      </c>
      <c r="T12" s="16">
        <v>22</v>
      </c>
      <c r="U12" s="16">
        <v>35</v>
      </c>
      <c r="V12" s="16">
        <v>36</v>
      </c>
      <c r="W12" s="16">
        <v>30</v>
      </c>
      <c r="X12" s="16">
        <v>35</v>
      </c>
      <c r="Y12" s="16">
        <v>42</v>
      </c>
      <c r="Z12" s="16">
        <v>42</v>
      </c>
      <c r="AA12" s="16">
        <v>30</v>
      </c>
      <c r="AB12" s="16">
        <v>42</v>
      </c>
      <c r="AC12" s="16">
        <v>42</v>
      </c>
      <c r="AD12" s="301">
        <v>486</v>
      </c>
      <c r="AE12" s="302">
        <v>4.199429707076817</v>
      </c>
      <c r="AF12" s="3"/>
    </row>
    <row r="13" spans="2:32" ht="15" customHeight="1">
      <c r="B13" s="18" t="s">
        <v>115</v>
      </c>
      <c r="C13" s="16">
        <v>0</v>
      </c>
      <c r="D13" s="16">
        <v>0</v>
      </c>
      <c r="E13" s="16">
        <v>1</v>
      </c>
      <c r="F13" s="16">
        <v>1</v>
      </c>
      <c r="G13" s="16">
        <v>2</v>
      </c>
      <c r="H13" s="16">
        <v>2</v>
      </c>
      <c r="I13" s="16">
        <v>2</v>
      </c>
      <c r="J13" s="16">
        <v>4</v>
      </c>
      <c r="K13" s="16">
        <v>5</v>
      </c>
      <c r="L13" s="16">
        <v>8</v>
      </c>
      <c r="M13" s="16">
        <v>6</v>
      </c>
      <c r="N13" s="16">
        <v>11</v>
      </c>
      <c r="O13" s="16">
        <v>16</v>
      </c>
      <c r="P13" s="16">
        <v>21</v>
      </c>
      <c r="R13" s="18" t="s">
        <v>115</v>
      </c>
      <c r="S13" s="16">
        <v>22</v>
      </c>
      <c r="T13" s="16">
        <v>22</v>
      </c>
      <c r="U13" s="16">
        <v>17</v>
      </c>
      <c r="V13" s="16">
        <v>28</v>
      </c>
      <c r="W13" s="16">
        <v>28</v>
      </c>
      <c r="X13" s="16">
        <v>27</v>
      </c>
      <c r="Y13" s="16">
        <v>30</v>
      </c>
      <c r="Z13" s="16">
        <v>39</v>
      </c>
      <c r="AA13" s="16">
        <v>45</v>
      </c>
      <c r="AB13" s="16">
        <v>57</v>
      </c>
      <c r="AC13" s="16">
        <v>41</v>
      </c>
      <c r="AD13" s="301">
        <v>435</v>
      </c>
      <c r="AE13" s="302">
        <v>3.7587488118897436</v>
      </c>
      <c r="AF13" s="3"/>
    </row>
    <row r="14" spans="2:32" ht="15" customHeight="1">
      <c r="B14" s="6" t="s">
        <v>146</v>
      </c>
      <c r="C14" s="7">
        <v>0</v>
      </c>
      <c r="D14" s="7">
        <v>0</v>
      </c>
      <c r="E14" s="7">
        <v>0</v>
      </c>
      <c r="F14" s="7">
        <v>2</v>
      </c>
      <c r="G14" s="7">
        <v>5</v>
      </c>
      <c r="H14" s="7">
        <v>1</v>
      </c>
      <c r="I14" s="7">
        <v>3</v>
      </c>
      <c r="J14" s="7">
        <v>5</v>
      </c>
      <c r="K14" s="7">
        <v>4</v>
      </c>
      <c r="L14" s="7">
        <v>7</v>
      </c>
      <c r="M14" s="7">
        <v>6</v>
      </c>
      <c r="N14" s="7">
        <v>10</v>
      </c>
      <c r="O14" s="7">
        <v>16</v>
      </c>
      <c r="P14" s="7">
        <v>25</v>
      </c>
      <c r="R14" s="6" t="s">
        <v>146</v>
      </c>
      <c r="S14" s="7">
        <v>20</v>
      </c>
      <c r="T14" s="7">
        <v>30</v>
      </c>
      <c r="U14" s="7">
        <v>26</v>
      </c>
      <c r="V14" s="7">
        <v>24</v>
      </c>
      <c r="W14" s="7">
        <v>28</v>
      </c>
      <c r="X14" s="7">
        <v>28</v>
      </c>
      <c r="Y14" s="7">
        <v>28</v>
      </c>
      <c r="Z14" s="7">
        <v>34</v>
      </c>
      <c r="AA14" s="7">
        <v>37</v>
      </c>
      <c r="AB14" s="7">
        <v>44</v>
      </c>
      <c r="AC14" s="73">
        <v>37</v>
      </c>
      <c r="AD14" s="306">
        <v>420</v>
      </c>
      <c r="AE14" s="307">
        <v>3.6291367838935455</v>
      </c>
      <c r="AF14" s="3"/>
    </row>
    <row r="15" spans="2:32" ht="15" customHeight="1">
      <c r="B15" s="10" t="s">
        <v>2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1</v>
      </c>
      <c r="I15" s="7">
        <v>1</v>
      </c>
      <c r="J15" s="7">
        <v>3</v>
      </c>
      <c r="K15" s="7">
        <v>0</v>
      </c>
      <c r="L15" s="7">
        <v>1</v>
      </c>
      <c r="M15" s="7">
        <v>2</v>
      </c>
      <c r="N15" s="7">
        <v>0</v>
      </c>
      <c r="O15" s="7">
        <v>0</v>
      </c>
      <c r="P15" s="7">
        <v>2</v>
      </c>
      <c r="R15" s="10" t="s">
        <v>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</v>
      </c>
      <c r="AB15" s="7">
        <v>1</v>
      </c>
      <c r="AC15" s="73">
        <v>0</v>
      </c>
      <c r="AD15" s="306">
        <v>14</v>
      </c>
      <c r="AE15" s="307">
        <v>0.12097122612978485</v>
      </c>
      <c r="AF15" s="3"/>
    </row>
    <row r="16" spans="1:32" ht="15" customHeight="1" thickBot="1">
      <c r="A16" s="12"/>
      <c r="B16" s="19" t="s">
        <v>17</v>
      </c>
      <c r="C16" s="20">
        <v>0</v>
      </c>
      <c r="D16" s="20">
        <v>0</v>
      </c>
      <c r="E16" s="20">
        <v>55</v>
      </c>
      <c r="F16" s="20">
        <v>23</v>
      </c>
      <c r="G16" s="20">
        <v>80</v>
      </c>
      <c r="H16" s="20">
        <v>66</v>
      </c>
      <c r="I16" s="20">
        <v>200</v>
      </c>
      <c r="J16" s="20">
        <v>442</v>
      </c>
      <c r="K16" s="20">
        <v>277</v>
      </c>
      <c r="L16" s="20">
        <v>298</v>
      </c>
      <c r="M16" s="20">
        <v>277</v>
      </c>
      <c r="N16" s="20">
        <v>376</v>
      </c>
      <c r="O16" s="20">
        <v>397</v>
      </c>
      <c r="P16" s="20">
        <v>422</v>
      </c>
      <c r="Q16" s="12"/>
      <c r="R16" s="19" t="s">
        <v>17</v>
      </c>
      <c r="S16" s="20">
        <v>530</v>
      </c>
      <c r="T16" s="20">
        <v>462</v>
      </c>
      <c r="U16" s="20">
        <v>621</v>
      </c>
      <c r="V16" s="20">
        <v>614</v>
      </c>
      <c r="W16" s="20">
        <v>640</v>
      </c>
      <c r="X16" s="20">
        <v>780</v>
      </c>
      <c r="Y16" s="20">
        <v>832</v>
      </c>
      <c r="Z16" s="20">
        <v>952</v>
      </c>
      <c r="AA16" s="20">
        <v>1082</v>
      </c>
      <c r="AB16" s="20">
        <v>1126</v>
      </c>
      <c r="AC16" s="20">
        <v>1021</v>
      </c>
      <c r="AD16" s="303">
        <v>11573</v>
      </c>
      <c r="AE16" s="304">
        <v>100</v>
      </c>
      <c r="AF16" s="61"/>
    </row>
    <row r="17" spans="1:32" ht="15" customHeight="1">
      <c r="A17" s="2" t="s">
        <v>1</v>
      </c>
      <c r="B17" s="6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3</v>
      </c>
      <c r="L17" s="7">
        <v>2</v>
      </c>
      <c r="M17" s="7">
        <v>0</v>
      </c>
      <c r="N17" s="7">
        <v>1</v>
      </c>
      <c r="O17" s="7">
        <v>2</v>
      </c>
      <c r="P17" s="7">
        <v>1</v>
      </c>
      <c r="Q17" s="2" t="s">
        <v>1</v>
      </c>
      <c r="R17" s="6" t="s">
        <v>8</v>
      </c>
      <c r="S17" s="7">
        <v>1</v>
      </c>
      <c r="T17" s="7">
        <v>2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3">
        <v>0</v>
      </c>
      <c r="AD17" s="306">
        <v>16</v>
      </c>
      <c r="AE17" s="308">
        <v>0.300187617260788</v>
      </c>
      <c r="AF17" s="3"/>
    </row>
    <row r="18" spans="2:32" ht="15" customHeight="1">
      <c r="B18" s="18" t="s">
        <v>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R18" s="18" t="s">
        <v>7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1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301">
        <v>1</v>
      </c>
      <c r="AE18" s="305">
        <v>0.01876172607879925</v>
      </c>
      <c r="AF18" s="3"/>
    </row>
    <row r="19" spans="2:32" ht="15" customHeight="1">
      <c r="B19" s="15" t="s">
        <v>107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1</v>
      </c>
      <c r="N19" s="16">
        <v>0</v>
      </c>
      <c r="O19" s="16">
        <v>0</v>
      </c>
      <c r="P19" s="16">
        <v>0</v>
      </c>
      <c r="R19" s="15" t="s">
        <v>107</v>
      </c>
      <c r="S19" s="16">
        <v>1</v>
      </c>
      <c r="T19" s="16">
        <v>0</v>
      </c>
      <c r="U19" s="16">
        <v>0</v>
      </c>
      <c r="V19" s="16">
        <v>0</v>
      </c>
      <c r="W19" s="16">
        <v>1</v>
      </c>
      <c r="X19" s="16">
        <v>0</v>
      </c>
      <c r="Y19" s="16">
        <v>1</v>
      </c>
      <c r="Z19" s="16">
        <v>0</v>
      </c>
      <c r="AA19" s="16">
        <v>0</v>
      </c>
      <c r="AB19" s="16">
        <v>2</v>
      </c>
      <c r="AC19" s="16">
        <v>1</v>
      </c>
      <c r="AD19" s="301">
        <v>8</v>
      </c>
      <c r="AE19" s="305">
        <v>0.150093808630394</v>
      </c>
      <c r="AF19" s="3"/>
    </row>
    <row r="20" spans="2:32" ht="15" customHeight="1">
      <c r="B20" s="9" t="s">
        <v>108</v>
      </c>
      <c r="C20" s="7">
        <v>0</v>
      </c>
      <c r="D20" s="7">
        <v>0</v>
      </c>
      <c r="E20" s="7">
        <v>0</v>
      </c>
      <c r="F20" s="7">
        <v>4</v>
      </c>
      <c r="G20" s="7">
        <v>1</v>
      </c>
      <c r="H20" s="7">
        <v>0</v>
      </c>
      <c r="I20" s="7">
        <v>2</v>
      </c>
      <c r="J20" s="7">
        <v>2</v>
      </c>
      <c r="K20" s="7">
        <v>7</v>
      </c>
      <c r="L20" s="7">
        <v>5</v>
      </c>
      <c r="M20" s="7">
        <v>7</v>
      </c>
      <c r="N20" s="7">
        <v>9</v>
      </c>
      <c r="O20" s="7">
        <v>15</v>
      </c>
      <c r="P20" s="7">
        <v>5</v>
      </c>
      <c r="R20" s="9" t="s">
        <v>108</v>
      </c>
      <c r="S20" s="7">
        <v>10</v>
      </c>
      <c r="T20" s="7">
        <v>10</v>
      </c>
      <c r="U20" s="7">
        <v>8</v>
      </c>
      <c r="V20" s="7">
        <v>5</v>
      </c>
      <c r="W20" s="7">
        <v>8</v>
      </c>
      <c r="X20" s="7">
        <v>9</v>
      </c>
      <c r="Y20" s="7">
        <v>10</v>
      </c>
      <c r="Z20" s="7">
        <v>3</v>
      </c>
      <c r="AA20" s="7">
        <v>9</v>
      </c>
      <c r="AB20" s="7">
        <v>13</v>
      </c>
      <c r="AC20" s="73">
        <v>9</v>
      </c>
      <c r="AD20" s="306">
        <v>151</v>
      </c>
      <c r="AE20" s="308">
        <v>2.8330206378986866</v>
      </c>
      <c r="AF20" s="3"/>
    </row>
    <row r="21" spans="2:32" ht="15" customHeight="1">
      <c r="B21" s="9" t="s">
        <v>109</v>
      </c>
      <c r="C21" s="7">
        <v>0</v>
      </c>
      <c r="D21" s="7">
        <v>0</v>
      </c>
      <c r="E21" s="7">
        <v>3</v>
      </c>
      <c r="F21" s="7">
        <v>1</v>
      </c>
      <c r="G21" s="7">
        <v>6</v>
      </c>
      <c r="H21" s="7">
        <v>4</v>
      </c>
      <c r="I21" s="7">
        <v>2</v>
      </c>
      <c r="J21" s="7">
        <v>10</v>
      </c>
      <c r="K21" s="7">
        <v>10</v>
      </c>
      <c r="L21" s="7">
        <v>23</v>
      </c>
      <c r="M21" s="7">
        <v>28</v>
      </c>
      <c r="N21" s="7">
        <v>38</v>
      </c>
      <c r="O21" s="7">
        <v>22</v>
      </c>
      <c r="P21" s="7">
        <v>22</v>
      </c>
      <c r="R21" s="9" t="s">
        <v>109</v>
      </c>
      <c r="S21" s="7">
        <v>33</v>
      </c>
      <c r="T21" s="7">
        <v>27</v>
      </c>
      <c r="U21" s="7">
        <v>39</v>
      </c>
      <c r="V21" s="7">
        <v>25</v>
      </c>
      <c r="W21" s="7">
        <v>29</v>
      </c>
      <c r="X21" s="7">
        <v>31</v>
      </c>
      <c r="Y21" s="7">
        <v>36</v>
      </c>
      <c r="Z21" s="7">
        <v>28</v>
      </c>
      <c r="AA21" s="7">
        <v>36</v>
      </c>
      <c r="AB21" s="7">
        <v>34</v>
      </c>
      <c r="AC21" s="73">
        <v>26</v>
      </c>
      <c r="AD21" s="306">
        <v>513</v>
      </c>
      <c r="AE21" s="308">
        <v>9.624765478424015</v>
      </c>
      <c r="AF21" s="3"/>
    </row>
    <row r="22" spans="2:32" ht="15" customHeight="1">
      <c r="B22" s="15" t="s">
        <v>110</v>
      </c>
      <c r="C22" s="16">
        <v>2</v>
      </c>
      <c r="D22" s="16">
        <v>2</v>
      </c>
      <c r="E22" s="16">
        <v>5</v>
      </c>
      <c r="F22" s="16">
        <v>2</v>
      </c>
      <c r="G22" s="16">
        <v>4</v>
      </c>
      <c r="H22" s="16">
        <v>12</v>
      </c>
      <c r="I22" s="16">
        <v>7</v>
      </c>
      <c r="J22" s="16">
        <v>11</v>
      </c>
      <c r="K22" s="16">
        <v>13</v>
      </c>
      <c r="L22" s="16">
        <v>22</v>
      </c>
      <c r="M22" s="16">
        <v>19</v>
      </c>
      <c r="N22" s="16">
        <v>38</v>
      </c>
      <c r="O22" s="16">
        <v>55</v>
      </c>
      <c r="P22" s="16">
        <v>41</v>
      </c>
      <c r="R22" s="15" t="s">
        <v>110</v>
      </c>
      <c r="S22" s="16">
        <v>49</v>
      </c>
      <c r="T22" s="16">
        <v>53</v>
      </c>
      <c r="U22" s="16">
        <v>55</v>
      </c>
      <c r="V22" s="16">
        <v>45</v>
      </c>
      <c r="W22" s="16">
        <v>51</v>
      </c>
      <c r="X22" s="16">
        <v>59</v>
      </c>
      <c r="Y22" s="16">
        <v>61</v>
      </c>
      <c r="Z22" s="16">
        <v>72</v>
      </c>
      <c r="AA22" s="16">
        <v>69</v>
      </c>
      <c r="AB22" s="16">
        <v>58</v>
      </c>
      <c r="AC22" s="16">
        <v>61</v>
      </c>
      <c r="AD22" s="301">
        <v>866</v>
      </c>
      <c r="AE22" s="305">
        <v>16.24765478424015</v>
      </c>
      <c r="AF22" s="3"/>
    </row>
    <row r="23" spans="2:32" ht="15" customHeight="1">
      <c r="B23" s="15" t="s">
        <v>111</v>
      </c>
      <c r="C23" s="16">
        <v>2</v>
      </c>
      <c r="D23" s="16">
        <v>2</v>
      </c>
      <c r="E23" s="16">
        <v>1</v>
      </c>
      <c r="F23" s="16">
        <v>1</v>
      </c>
      <c r="G23" s="16">
        <v>3</v>
      </c>
      <c r="H23" s="16">
        <v>3</v>
      </c>
      <c r="I23" s="16">
        <v>11</v>
      </c>
      <c r="J23" s="16">
        <v>6</v>
      </c>
      <c r="K23" s="16">
        <v>8</v>
      </c>
      <c r="L23" s="16">
        <v>22</v>
      </c>
      <c r="M23" s="16">
        <v>25</v>
      </c>
      <c r="N23" s="16">
        <v>29</v>
      </c>
      <c r="O23" s="16">
        <v>34</v>
      </c>
      <c r="P23" s="16">
        <v>29</v>
      </c>
      <c r="R23" s="15" t="s">
        <v>111</v>
      </c>
      <c r="S23" s="16">
        <v>35</v>
      </c>
      <c r="T23" s="16">
        <v>43</v>
      </c>
      <c r="U23" s="16">
        <v>56</v>
      </c>
      <c r="V23" s="16">
        <v>47</v>
      </c>
      <c r="W23" s="16">
        <v>61</v>
      </c>
      <c r="X23" s="16">
        <v>72</v>
      </c>
      <c r="Y23" s="16">
        <v>68</v>
      </c>
      <c r="Z23" s="16">
        <v>77</v>
      </c>
      <c r="AA23" s="16">
        <v>76</v>
      </c>
      <c r="AB23" s="16">
        <v>77</v>
      </c>
      <c r="AC23" s="16">
        <v>103</v>
      </c>
      <c r="AD23" s="301">
        <v>891</v>
      </c>
      <c r="AE23" s="305">
        <v>16.71669793621013</v>
      </c>
      <c r="AF23" s="3"/>
    </row>
    <row r="24" spans="2:32" ht="15" customHeight="1">
      <c r="B24" s="6" t="s">
        <v>112</v>
      </c>
      <c r="C24" s="7">
        <v>1</v>
      </c>
      <c r="D24" s="7">
        <v>0</v>
      </c>
      <c r="E24" s="7">
        <v>4</v>
      </c>
      <c r="F24" s="7">
        <v>2</v>
      </c>
      <c r="G24" s="7">
        <v>5</v>
      </c>
      <c r="H24" s="7">
        <v>5</v>
      </c>
      <c r="I24" s="7">
        <v>5</v>
      </c>
      <c r="J24" s="7">
        <v>9</v>
      </c>
      <c r="K24" s="7">
        <v>11</v>
      </c>
      <c r="L24" s="7">
        <v>23</v>
      </c>
      <c r="M24" s="7">
        <v>22</v>
      </c>
      <c r="N24" s="7">
        <v>31</v>
      </c>
      <c r="O24" s="7">
        <v>26</v>
      </c>
      <c r="P24" s="7">
        <v>30</v>
      </c>
      <c r="R24" s="6" t="s">
        <v>112</v>
      </c>
      <c r="S24" s="7">
        <v>43</v>
      </c>
      <c r="T24" s="7">
        <v>40</v>
      </c>
      <c r="U24" s="7">
        <v>44</v>
      </c>
      <c r="V24" s="7">
        <v>48</v>
      </c>
      <c r="W24" s="7">
        <v>36</v>
      </c>
      <c r="X24" s="7">
        <v>49</v>
      </c>
      <c r="Y24" s="7">
        <v>51</v>
      </c>
      <c r="Z24" s="7">
        <v>72</v>
      </c>
      <c r="AA24" s="7">
        <v>59</v>
      </c>
      <c r="AB24" s="7">
        <v>64</v>
      </c>
      <c r="AC24" s="73">
        <v>54</v>
      </c>
      <c r="AD24" s="306">
        <v>734</v>
      </c>
      <c r="AE24" s="308">
        <v>13.771106941838648</v>
      </c>
      <c r="AF24" s="3"/>
    </row>
    <row r="25" spans="2:32" ht="15" customHeight="1">
      <c r="B25" s="6" t="s">
        <v>113</v>
      </c>
      <c r="C25" s="7">
        <v>0</v>
      </c>
      <c r="D25" s="7">
        <v>0</v>
      </c>
      <c r="E25" s="7">
        <v>1</v>
      </c>
      <c r="F25" s="7">
        <v>3</v>
      </c>
      <c r="G25" s="7">
        <v>1</v>
      </c>
      <c r="H25" s="7">
        <v>3</v>
      </c>
      <c r="I25" s="7">
        <v>7</v>
      </c>
      <c r="J25" s="7">
        <v>3</v>
      </c>
      <c r="K25" s="7">
        <v>11</v>
      </c>
      <c r="L25" s="7">
        <v>15</v>
      </c>
      <c r="M25" s="7">
        <v>33</v>
      </c>
      <c r="N25" s="7">
        <v>27</v>
      </c>
      <c r="O25" s="7">
        <v>31</v>
      </c>
      <c r="P25" s="7">
        <v>41</v>
      </c>
      <c r="R25" s="6" t="s">
        <v>113</v>
      </c>
      <c r="S25" s="7">
        <v>35</v>
      </c>
      <c r="T25" s="7">
        <v>40</v>
      </c>
      <c r="U25" s="7">
        <v>48</v>
      </c>
      <c r="V25" s="7">
        <v>33</v>
      </c>
      <c r="W25" s="7">
        <v>45</v>
      </c>
      <c r="X25" s="7">
        <v>47</v>
      </c>
      <c r="Y25" s="7">
        <v>37</v>
      </c>
      <c r="Z25" s="7">
        <v>31</v>
      </c>
      <c r="AA25" s="7">
        <v>45</v>
      </c>
      <c r="AB25" s="7">
        <v>39</v>
      </c>
      <c r="AC25" s="73">
        <v>49</v>
      </c>
      <c r="AD25" s="306">
        <v>625</v>
      </c>
      <c r="AE25" s="308">
        <v>11.726078799249532</v>
      </c>
      <c r="AF25" s="3"/>
    </row>
    <row r="26" spans="2:32" ht="15" customHeight="1">
      <c r="B26" s="18" t="s">
        <v>114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0</v>
      </c>
      <c r="I26" s="16">
        <v>1</v>
      </c>
      <c r="J26" s="16">
        <v>6</v>
      </c>
      <c r="K26" s="16">
        <v>12</v>
      </c>
      <c r="L26" s="16">
        <v>10</v>
      </c>
      <c r="M26" s="16">
        <v>19</v>
      </c>
      <c r="N26" s="16">
        <v>23</v>
      </c>
      <c r="O26" s="16">
        <v>33</v>
      </c>
      <c r="P26" s="16">
        <v>22</v>
      </c>
      <c r="R26" s="18" t="s">
        <v>114</v>
      </c>
      <c r="S26" s="16">
        <v>35</v>
      </c>
      <c r="T26" s="16">
        <v>50</v>
      </c>
      <c r="U26" s="16">
        <v>31</v>
      </c>
      <c r="V26" s="16">
        <v>43</v>
      </c>
      <c r="W26" s="16">
        <v>49</v>
      </c>
      <c r="X26" s="16">
        <v>40</v>
      </c>
      <c r="Y26" s="16">
        <v>38</v>
      </c>
      <c r="Z26" s="16">
        <v>46</v>
      </c>
      <c r="AA26" s="16">
        <v>34</v>
      </c>
      <c r="AB26" s="16">
        <v>35</v>
      </c>
      <c r="AC26" s="16">
        <v>36</v>
      </c>
      <c r="AD26" s="301">
        <v>566</v>
      </c>
      <c r="AE26" s="305">
        <v>10.619136960600375</v>
      </c>
      <c r="AF26" s="3"/>
    </row>
    <row r="27" spans="2:32" ht="15" customHeight="1">
      <c r="B27" s="18" t="s">
        <v>115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2</v>
      </c>
      <c r="I27" s="16">
        <v>2</v>
      </c>
      <c r="J27" s="16">
        <v>3</v>
      </c>
      <c r="K27" s="16">
        <v>7</v>
      </c>
      <c r="L27" s="16">
        <v>3</v>
      </c>
      <c r="M27" s="16">
        <v>7</v>
      </c>
      <c r="N27" s="16">
        <v>20</v>
      </c>
      <c r="O27" s="16">
        <v>17</v>
      </c>
      <c r="P27" s="16">
        <v>22</v>
      </c>
      <c r="R27" s="18" t="s">
        <v>115</v>
      </c>
      <c r="S27" s="16">
        <v>27</v>
      </c>
      <c r="T27" s="16">
        <v>34</v>
      </c>
      <c r="U27" s="16">
        <v>25</v>
      </c>
      <c r="V27" s="16">
        <v>29</v>
      </c>
      <c r="W27" s="16">
        <v>22</v>
      </c>
      <c r="X27" s="16">
        <v>45</v>
      </c>
      <c r="Y27" s="16">
        <v>26</v>
      </c>
      <c r="Z27" s="16">
        <v>47</v>
      </c>
      <c r="AA27" s="16">
        <v>38</v>
      </c>
      <c r="AB27" s="16">
        <v>47</v>
      </c>
      <c r="AC27" s="16">
        <v>45</v>
      </c>
      <c r="AD27" s="301">
        <v>469</v>
      </c>
      <c r="AE27" s="305">
        <v>8.799249530956848</v>
      </c>
      <c r="AF27" s="3"/>
    </row>
    <row r="28" spans="2:32" ht="15" customHeight="1">
      <c r="B28" s="6" t="s">
        <v>146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</v>
      </c>
      <c r="K28" s="7">
        <v>3</v>
      </c>
      <c r="L28" s="7">
        <v>11</v>
      </c>
      <c r="M28" s="7">
        <v>8</v>
      </c>
      <c r="N28" s="7">
        <v>18</v>
      </c>
      <c r="O28" s="7">
        <v>15</v>
      </c>
      <c r="P28" s="7">
        <v>18</v>
      </c>
      <c r="R28" s="6" t="s">
        <v>146</v>
      </c>
      <c r="S28" s="7">
        <v>32</v>
      </c>
      <c r="T28" s="7">
        <v>30</v>
      </c>
      <c r="U28" s="7">
        <v>25</v>
      </c>
      <c r="V28" s="7">
        <v>33</v>
      </c>
      <c r="W28" s="7">
        <v>33</v>
      </c>
      <c r="X28" s="7">
        <v>32</v>
      </c>
      <c r="Y28" s="7">
        <v>39</v>
      </c>
      <c r="Z28" s="7">
        <v>30</v>
      </c>
      <c r="AA28" s="7">
        <v>52</v>
      </c>
      <c r="AB28" s="7">
        <v>62</v>
      </c>
      <c r="AC28" s="73">
        <v>47</v>
      </c>
      <c r="AD28" s="306">
        <v>490</v>
      </c>
      <c r="AE28" s="308">
        <v>9.193245778611631</v>
      </c>
      <c r="AF28" s="3"/>
    </row>
    <row r="29" spans="2:32" ht="15" customHeight="1">
      <c r="B29" s="10" t="s">
        <v>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R29" s="10" t="s">
        <v>2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3">
        <v>0</v>
      </c>
      <c r="AD29" s="306">
        <v>0</v>
      </c>
      <c r="AE29" s="283">
        <v>0</v>
      </c>
      <c r="AF29" s="3"/>
    </row>
    <row r="30" spans="1:32" ht="15" customHeight="1" thickBot="1">
      <c r="A30" s="12"/>
      <c r="B30" s="19" t="s">
        <v>17</v>
      </c>
      <c r="C30" s="20">
        <v>6</v>
      </c>
      <c r="D30" s="20">
        <v>5</v>
      </c>
      <c r="E30" s="20">
        <v>14</v>
      </c>
      <c r="F30" s="20">
        <v>14</v>
      </c>
      <c r="G30" s="20">
        <v>21</v>
      </c>
      <c r="H30" s="20">
        <v>31</v>
      </c>
      <c r="I30" s="20">
        <v>38</v>
      </c>
      <c r="J30" s="20">
        <v>51</v>
      </c>
      <c r="K30" s="20">
        <v>86</v>
      </c>
      <c r="L30" s="20">
        <v>136</v>
      </c>
      <c r="M30" s="20">
        <v>169</v>
      </c>
      <c r="N30" s="20">
        <v>234</v>
      </c>
      <c r="O30" s="20">
        <v>250</v>
      </c>
      <c r="P30" s="20">
        <v>231</v>
      </c>
      <c r="Q30" s="12"/>
      <c r="R30" s="19" t="s">
        <v>17</v>
      </c>
      <c r="S30" s="20">
        <v>301</v>
      </c>
      <c r="T30" s="20">
        <v>329</v>
      </c>
      <c r="U30" s="20">
        <v>332</v>
      </c>
      <c r="V30" s="20">
        <v>308</v>
      </c>
      <c r="W30" s="20">
        <v>336</v>
      </c>
      <c r="X30" s="20">
        <v>385</v>
      </c>
      <c r="Y30" s="20">
        <v>367</v>
      </c>
      <c r="Z30" s="20">
        <v>406</v>
      </c>
      <c r="AA30" s="20">
        <v>418</v>
      </c>
      <c r="AB30" s="20">
        <v>431</v>
      </c>
      <c r="AC30" s="20">
        <v>431</v>
      </c>
      <c r="AD30" s="303">
        <v>5330</v>
      </c>
      <c r="AE30" s="304">
        <v>100</v>
      </c>
      <c r="AF30" s="61"/>
    </row>
    <row r="37" spans="1:32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09"/>
      <c r="AE37" s="109"/>
      <c r="AF37" s="14"/>
    </row>
    <row r="38" spans="1:32" ht="13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09"/>
      <c r="AE38" s="109"/>
      <c r="AF38" s="14"/>
    </row>
    <row r="39" spans="1:32" ht="13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09"/>
      <c r="AE39" s="109"/>
      <c r="AF39" s="14"/>
    </row>
    <row r="40" spans="1:32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09"/>
      <c r="AE40" s="109"/>
      <c r="AF40" s="14"/>
    </row>
    <row r="41" spans="1:32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09"/>
      <c r="AE41" s="109"/>
      <c r="AF41" s="14"/>
    </row>
    <row r="42" spans="1:32" ht="13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09"/>
      <c r="AE42" s="109"/>
      <c r="AF42" s="14"/>
    </row>
    <row r="43" spans="1:32" ht="13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09"/>
      <c r="AE43" s="109"/>
      <c r="AF43" s="14"/>
    </row>
    <row r="44" spans="1:32" ht="13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09"/>
      <c r="AE44" s="109"/>
      <c r="AF44" s="14"/>
    </row>
    <row r="45" spans="1:32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09"/>
      <c r="AE45" s="109"/>
      <c r="AF45" s="14"/>
    </row>
    <row r="46" spans="1:32" ht="13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09"/>
      <c r="AE46" s="109"/>
      <c r="AF46" s="14"/>
    </row>
    <row r="47" spans="1:32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09"/>
      <c r="AE47" s="109"/>
      <c r="AF47" s="14"/>
    </row>
    <row r="48" spans="1:32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09"/>
      <c r="AE48" s="109"/>
      <c r="AF48" s="14"/>
    </row>
    <row r="49" spans="1:32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09"/>
      <c r="AE49" s="109"/>
      <c r="AF49" s="14"/>
    </row>
    <row r="50" spans="1:32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09"/>
      <c r="AE50" s="109"/>
      <c r="AF50" s="14"/>
    </row>
    <row r="51" spans="1:32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09"/>
      <c r="AE51" s="109"/>
      <c r="AF51" s="14"/>
    </row>
    <row r="52" spans="1:32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09"/>
      <c r="AE52" s="109"/>
      <c r="AF52" s="14"/>
    </row>
    <row r="53" spans="1:32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09"/>
      <c r="AE53" s="109"/>
      <c r="AF53" s="14"/>
    </row>
    <row r="54" spans="1:32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09"/>
      <c r="AE54" s="109"/>
      <c r="AF54" s="14"/>
    </row>
    <row r="55" spans="1:32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09"/>
      <c r="AE55" s="109"/>
      <c r="AF55" s="14"/>
    </row>
    <row r="56" spans="1:32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09"/>
      <c r="AE56" s="109"/>
      <c r="AF56" s="14"/>
    </row>
    <row r="57" spans="1:32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09"/>
      <c r="AE57" s="109"/>
      <c r="AF57" s="14"/>
    </row>
    <row r="58" spans="1:32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09"/>
      <c r="AE58" s="109"/>
      <c r="AF58" s="14"/>
    </row>
    <row r="59" spans="1:32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09"/>
      <c r="AE59" s="109"/>
      <c r="AF59" s="14"/>
    </row>
    <row r="60" spans="1:32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09"/>
      <c r="AE60" s="109"/>
      <c r="AF60" s="14"/>
    </row>
    <row r="61" spans="1:32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09"/>
      <c r="AE61" s="109"/>
      <c r="AF61" s="14"/>
    </row>
    <row r="62" spans="1:32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09"/>
      <c r="AE62" s="109"/>
      <c r="AF62" s="14"/>
    </row>
    <row r="63" spans="1:32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09"/>
      <c r="AE63" s="109"/>
      <c r="AF63" s="14"/>
    </row>
    <row r="64" spans="1:32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09"/>
      <c r="AE64" s="109"/>
      <c r="AF64" s="14"/>
    </row>
    <row r="65" spans="1:32" ht="13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09"/>
      <c r="AE65" s="109"/>
      <c r="AF65" s="14"/>
    </row>
    <row r="66" spans="1:32" ht="13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09"/>
      <c r="AE66" s="109"/>
      <c r="AF66" s="14"/>
    </row>
    <row r="67" spans="1:32" ht="13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09"/>
      <c r="AE67" s="109"/>
      <c r="AF67" s="14"/>
    </row>
    <row r="68" spans="1:32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09"/>
      <c r="AE68" s="109"/>
      <c r="AF68" s="14"/>
    </row>
    <row r="69" spans="1:32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09"/>
      <c r="AE69" s="109"/>
      <c r="AF69" s="14"/>
    </row>
    <row r="70" spans="1:32" ht="13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09"/>
      <c r="AE70" s="109"/>
      <c r="AF70" s="14"/>
    </row>
    <row r="71" spans="1:32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09"/>
      <c r="AE71" s="109"/>
      <c r="AF71" s="14"/>
    </row>
    <row r="72" spans="1:32" ht="13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09"/>
      <c r="AE72" s="109"/>
      <c r="AF72" s="14"/>
    </row>
    <row r="73" spans="1:32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09"/>
      <c r="AE73" s="109"/>
      <c r="AF73" s="14"/>
    </row>
    <row r="74" spans="1:32" ht="13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09"/>
      <c r="AE74" s="109"/>
      <c r="AF74" s="14"/>
    </row>
    <row r="75" spans="1:32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09"/>
      <c r="AE75" s="109"/>
      <c r="AF75" s="14"/>
    </row>
    <row r="76" spans="1:32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09"/>
      <c r="AE76" s="109"/>
      <c r="AF76" s="14"/>
    </row>
    <row r="77" spans="1:32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09"/>
      <c r="AE77" s="109"/>
      <c r="AF77" s="14"/>
    </row>
    <row r="78" spans="1:32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09"/>
      <c r="AE78" s="109"/>
      <c r="AF78" s="14"/>
    </row>
    <row r="79" spans="1:32" ht="13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09"/>
      <c r="AE79" s="109"/>
      <c r="AF79" s="14"/>
    </row>
    <row r="80" spans="1:32" ht="13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09"/>
      <c r="AE80" s="109"/>
      <c r="AF80" s="14"/>
    </row>
    <row r="81" spans="1:32" ht="13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09"/>
      <c r="AE81" s="109"/>
      <c r="AF81" s="14"/>
    </row>
    <row r="82" spans="1:32" ht="13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09"/>
      <c r="AE82" s="109"/>
      <c r="AF82" s="14"/>
    </row>
    <row r="83" spans="1:32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09"/>
      <c r="AE83" s="109"/>
      <c r="AF83" s="14"/>
    </row>
    <row r="84" spans="1:32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09"/>
      <c r="AE84" s="109"/>
      <c r="AF84" s="14"/>
    </row>
    <row r="85" spans="1:32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09"/>
      <c r="AE85" s="109"/>
      <c r="AF85" s="14"/>
    </row>
    <row r="86" spans="1:32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09"/>
      <c r="AE86" s="109"/>
      <c r="AF86" s="14"/>
    </row>
    <row r="87" spans="1:32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09"/>
      <c r="AE87" s="109"/>
      <c r="AF87" s="14"/>
    </row>
    <row r="88" spans="1:32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09"/>
      <c r="AE88" s="109"/>
      <c r="AF88" s="14"/>
    </row>
    <row r="89" spans="1:32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09"/>
      <c r="AE89" s="109"/>
      <c r="AF89" s="14"/>
    </row>
    <row r="90" spans="1:32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09"/>
      <c r="AE90" s="109"/>
      <c r="AF90" s="14"/>
    </row>
    <row r="91" spans="1:32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09"/>
      <c r="AE91" s="109"/>
      <c r="AF91" s="14"/>
    </row>
    <row r="92" spans="1:32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09"/>
      <c r="AE92" s="109"/>
      <c r="AF92" s="14"/>
    </row>
    <row r="93" spans="1:32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09"/>
      <c r="AE93" s="109"/>
      <c r="AF93" s="14"/>
    </row>
    <row r="94" spans="1:32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09"/>
      <c r="AE94" s="109"/>
      <c r="AF94" s="14"/>
    </row>
    <row r="95" spans="1:32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09"/>
      <c r="AE95" s="109"/>
      <c r="AF95" s="14"/>
    </row>
    <row r="96" spans="1:32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09"/>
      <c r="AE96" s="109"/>
      <c r="AF96" s="14"/>
    </row>
    <row r="97" spans="1:32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09"/>
      <c r="AE97" s="109"/>
      <c r="AF97" s="14"/>
    </row>
    <row r="98" spans="1:32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09"/>
      <c r="AE98" s="109"/>
      <c r="AF98" s="14"/>
    </row>
    <row r="99" spans="1:32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09"/>
      <c r="AE99" s="109"/>
      <c r="AF99" s="14"/>
    </row>
    <row r="100" spans="1:32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09"/>
      <c r="AE100" s="109"/>
      <c r="AF100" s="14"/>
    </row>
    <row r="101" spans="1:32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09"/>
      <c r="AE101" s="109"/>
      <c r="AF101" s="14"/>
    </row>
    <row r="102" spans="1:32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09"/>
      <c r="AE102" s="109"/>
      <c r="AF102" s="14"/>
    </row>
    <row r="103" spans="1:32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09"/>
      <c r="AE103" s="109"/>
      <c r="AF103" s="14"/>
    </row>
    <row r="104" spans="1:32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09"/>
      <c r="AE104" s="109"/>
      <c r="AF104" s="14"/>
    </row>
    <row r="105" spans="1:32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09"/>
      <c r="AE105" s="109"/>
      <c r="AF105" s="14"/>
    </row>
    <row r="106" spans="1:32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09"/>
      <c r="AE106" s="109"/>
      <c r="AF106" s="14"/>
    </row>
    <row r="107" spans="1:32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09"/>
      <c r="AE107" s="109"/>
      <c r="AF107" s="14"/>
    </row>
    <row r="108" spans="1:32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09"/>
      <c r="AE108" s="109"/>
      <c r="AF108" s="14"/>
    </row>
    <row r="109" spans="1:32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09"/>
      <c r="AE109" s="109"/>
      <c r="AF109" s="14"/>
    </row>
    <row r="110" spans="1:32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09"/>
      <c r="AE110" s="109"/>
      <c r="AF110" s="14"/>
    </row>
    <row r="111" spans="1:32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09"/>
      <c r="AE111" s="109"/>
      <c r="AF111" s="14"/>
    </row>
    <row r="112" spans="1:32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09"/>
      <c r="AE112" s="109"/>
      <c r="AF112" s="14"/>
    </row>
    <row r="113" spans="1:32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09"/>
      <c r="AE113" s="109"/>
      <c r="AF113" s="14"/>
    </row>
    <row r="114" spans="1:32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09"/>
      <c r="AE114" s="109"/>
      <c r="AF114" s="14"/>
    </row>
    <row r="115" spans="1:32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09"/>
      <c r="AE115" s="109"/>
      <c r="AF115" s="14"/>
    </row>
    <row r="116" spans="1:32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09"/>
      <c r="AE116" s="109"/>
      <c r="AF116" s="14"/>
    </row>
    <row r="117" spans="1:32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09"/>
      <c r="AE117" s="109"/>
      <c r="AF117" s="14"/>
    </row>
    <row r="118" spans="1:32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09"/>
      <c r="AE118" s="109"/>
      <c r="AF118" s="14"/>
    </row>
    <row r="119" spans="1:32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09"/>
      <c r="AE119" s="109"/>
      <c r="AF119" s="14"/>
    </row>
    <row r="120" spans="1:32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09"/>
      <c r="AE120" s="109"/>
      <c r="AF120" s="14"/>
    </row>
    <row r="121" spans="1:32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09"/>
      <c r="AE121" s="109"/>
      <c r="AF121" s="14"/>
    </row>
    <row r="122" spans="1:32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09"/>
      <c r="AE122" s="109"/>
      <c r="AF122" s="14"/>
    </row>
    <row r="123" spans="1:32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09"/>
      <c r="AE123" s="109"/>
      <c r="AF123" s="14"/>
    </row>
    <row r="124" spans="1:32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09"/>
      <c r="AE124" s="109"/>
      <c r="AF124" s="14"/>
    </row>
    <row r="125" spans="1:32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09"/>
      <c r="AE125" s="109"/>
      <c r="AF125" s="14"/>
    </row>
    <row r="126" spans="1:32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09"/>
      <c r="AE126" s="109"/>
      <c r="AF126" s="14"/>
    </row>
    <row r="127" spans="1:32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09"/>
      <c r="AE127" s="109"/>
      <c r="AF127" s="14"/>
    </row>
    <row r="128" spans="1:32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09"/>
      <c r="AE128" s="109"/>
      <c r="AF128" s="14"/>
    </row>
    <row r="129" spans="1:32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09"/>
      <c r="AE129" s="109"/>
      <c r="AF129" s="14"/>
    </row>
    <row r="130" spans="1:32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09"/>
      <c r="AE130" s="109"/>
      <c r="AF130" s="14"/>
    </row>
    <row r="131" spans="1:32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09"/>
      <c r="AE131" s="109"/>
      <c r="AF131" s="14"/>
    </row>
    <row r="132" spans="1:32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09"/>
      <c r="AE132" s="109"/>
      <c r="AF132" s="14"/>
    </row>
  </sheetData>
  <sheetProtection/>
  <printOptions/>
  <pageMargins left="0.5905511811023623" right="0.35433070866141736" top="0.5511811023622047" bottom="0.3937007874015748" header="0.31496062992125984" footer="0.5118110236220472"/>
  <pageSetup fitToWidth="2" fitToHeight="1" horizontalDpi="300" verticalDpi="300" orientation="portrait" paperSize="9" scale="96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0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4.125" style="2" bestFit="1" customWidth="1"/>
    <col min="3" max="3" width="10.375" style="2" customWidth="1"/>
    <col min="4" max="17" width="4.875" style="2" customWidth="1"/>
    <col min="18" max="18" width="5.25390625" style="2" customWidth="1"/>
    <col min="19" max="19" width="4.125" style="2" bestFit="1" customWidth="1"/>
    <col min="20" max="20" width="10.375" style="2" customWidth="1"/>
    <col min="21" max="32" width="5.125" style="2" customWidth="1"/>
    <col min="33" max="33" width="6.75390625" style="2" customWidth="1"/>
    <col min="34" max="16384" width="9.00390625" style="3" customWidth="1"/>
  </cols>
  <sheetData>
    <row r="1" spans="1:18" ht="24" customHeight="1" thickBot="1">
      <c r="A1" s="22" t="s">
        <v>152</v>
      </c>
      <c r="R1" s="22"/>
    </row>
    <row r="2" spans="1:33" ht="14.25" thickBot="1">
      <c r="A2" s="4" t="s">
        <v>11</v>
      </c>
      <c r="B2" s="4" t="s">
        <v>16</v>
      </c>
      <c r="C2" s="4" t="s">
        <v>106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 t="s">
        <v>11</v>
      </c>
      <c r="S2" s="4" t="s">
        <v>16</v>
      </c>
      <c r="T2" s="4" t="s">
        <v>106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 t="s">
        <v>17</v>
      </c>
      <c r="AG2" s="5" t="s">
        <v>74</v>
      </c>
    </row>
    <row r="3" spans="1:33" ht="13.5">
      <c r="A3" s="2" t="s">
        <v>75</v>
      </c>
      <c r="B3" s="2" t="s">
        <v>18</v>
      </c>
      <c r="C3" s="6" t="s">
        <v>8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4</v>
      </c>
      <c r="P3" s="7">
        <v>2</v>
      </c>
      <c r="Q3" s="7">
        <v>0</v>
      </c>
      <c r="R3" s="2" t="s">
        <v>75</v>
      </c>
      <c r="S3" s="2" t="s">
        <v>18</v>
      </c>
      <c r="T3" s="6" t="s">
        <v>8</v>
      </c>
      <c r="U3" s="7">
        <v>1</v>
      </c>
      <c r="V3" s="7">
        <v>2</v>
      </c>
      <c r="W3" s="7">
        <v>1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3">
        <v>0</v>
      </c>
      <c r="AF3" s="73">
        <v>13</v>
      </c>
      <c r="AG3" s="234">
        <v>0.15312131919905772</v>
      </c>
    </row>
    <row r="4" spans="3:33" ht="13.5">
      <c r="C4" s="15" t="s">
        <v>7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T4" s="15" t="s">
        <v>7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1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1</v>
      </c>
      <c r="AG4" s="233">
        <v>0.011778563015312132</v>
      </c>
    </row>
    <row r="5" spans="3:33" ht="13.5">
      <c r="C5" s="15" t="s">
        <v>107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1</v>
      </c>
      <c r="K5" s="16">
        <v>2</v>
      </c>
      <c r="L5" s="16">
        <v>0</v>
      </c>
      <c r="M5" s="16">
        <v>1</v>
      </c>
      <c r="N5" s="16">
        <v>1</v>
      </c>
      <c r="O5" s="16">
        <v>2</v>
      </c>
      <c r="P5" s="16">
        <v>1</v>
      </c>
      <c r="Q5" s="16">
        <v>1</v>
      </c>
      <c r="T5" s="15" t="s">
        <v>107</v>
      </c>
      <c r="U5" s="16">
        <v>3</v>
      </c>
      <c r="V5" s="16">
        <v>4</v>
      </c>
      <c r="W5" s="16">
        <v>2</v>
      </c>
      <c r="X5" s="16">
        <v>4</v>
      </c>
      <c r="Y5" s="16">
        <v>6</v>
      </c>
      <c r="Z5" s="16">
        <v>5</v>
      </c>
      <c r="AA5" s="16">
        <v>9</v>
      </c>
      <c r="AB5" s="16">
        <v>17</v>
      </c>
      <c r="AC5" s="16">
        <v>12</v>
      </c>
      <c r="AD5" s="16">
        <v>17</v>
      </c>
      <c r="AE5" s="16">
        <v>15</v>
      </c>
      <c r="AF5" s="16">
        <v>103</v>
      </c>
      <c r="AG5" s="233">
        <v>1.2131919905771495</v>
      </c>
    </row>
    <row r="6" spans="3:33" ht="13.5">
      <c r="C6" s="9" t="s">
        <v>108</v>
      </c>
      <c r="D6" s="7">
        <v>0</v>
      </c>
      <c r="E6" s="7">
        <v>0</v>
      </c>
      <c r="F6" s="7">
        <v>2</v>
      </c>
      <c r="G6" s="7">
        <v>4</v>
      </c>
      <c r="H6" s="7">
        <v>0</v>
      </c>
      <c r="I6" s="7">
        <v>2</v>
      </c>
      <c r="J6" s="7">
        <v>4</v>
      </c>
      <c r="K6" s="7">
        <v>12</v>
      </c>
      <c r="L6" s="7">
        <v>20</v>
      </c>
      <c r="M6" s="7">
        <v>13</v>
      </c>
      <c r="N6" s="7">
        <v>11</v>
      </c>
      <c r="O6" s="7">
        <v>22</v>
      </c>
      <c r="P6" s="7">
        <v>19</v>
      </c>
      <c r="Q6" s="7">
        <v>20</v>
      </c>
      <c r="T6" s="9" t="s">
        <v>108</v>
      </c>
      <c r="U6" s="7">
        <v>37</v>
      </c>
      <c r="V6" s="7">
        <v>34</v>
      </c>
      <c r="W6" s="7">
        <v>49</v>
      </c>
      <c r="X6" s="7">
        <v>43</v>
      </c>
      <c r="Y6" s="7">
        <v>55</v>
      </c>
      <c r="Z6" s="7">
        <v>77</v>
      </c>
      <c r="AA6" s="7">
        <v>74</v>
      </c>
      <c r="AB6" s="7">
        <v>72</v>
      </c>
      <c r="AC6" s="7">
        <v>105</v>
      </c>
      <c r="AD6" s="7">
        <v>121</v>
      </c>
      <c r="AE6" s="73">
        <v>114</v>
      </c>
      <c r="AF6" s="73">
        <v>910</v>
      </c>
      <c r="AG6" s="234">
        <v>10.71849234393404</v>
      </c>
    </row>
    <row r="7" spans="3:33" ht="13.5">
      <c r="C7" s="9" t="s">
        <v>109</v>
      </c>
      <c r="D7" s="7">
        <v>0</v>
      </c>
      <c r="E7" s="7">
        <v>0</v>
      </c>
      <c r="F7" s="7">
        <v>9</v>
      </c>
      <c r="G7" s="7">
        <v>3</v>
      </c>
      <c r="H7" s="7">
        <v>8</v>
      </c>
      <c r="I7" s="7">
        <v>4</v>
      </c>
      <c r="J7" s="7">
        <v>8</v>
      </c>
      <c r="K7" s="7">
        <v>18</v>
      </c>
      <c r="L7" s="7">
        <v>15</v>
      </c>
      <c r="M7" s="7">
        <v>19</v>
      </c>
      <c r="N7" s="7">
        <v>35</v>
      </c>
      <c r="O7" s="7">
        <v>31</v>
      </c>
      <c r="P7" s="7">
        <v>55</v>
      </c>
      <c r="Q7" s="7">
        <v>58</v>
      </c>
      <c r="T7" s="9" t="s">
        <v>109</v>
      </c>
      <c r="U7" s="7">
        <v>79</v>
      </c>
      <c r="V7" s="7">
        <v>61</v>
      </c>
      <c r="W7" s="7">
        <v>128</v>
      </c>
      <c r="X7" s="7">
        <v>122</v>
      </c>
      <c r="Y7" s="7">
        <v>108</v>
      </c>
      <c r="Z7" s="7">
        <v>129</v>
      </c>
      <c r="AA7" s="7">
        <v>165</v>
      </c>
      <c r="AB7" s="7">
        <v>143</v>
      </c>
      <c r="AC7" s="7">
        <v>169</v>
      </c>
      <c r="AD7" s="7">
        <v>180</v>
      </c>
      <c r="AE7" s="73">
        <v>156</v>
      </c>
      <c r="AF7" s="73">
        <v>1703</v>
      </c>
      <c r="AG7" s="234">
        <v>20.05889281507656</v>
      </c>
    </row>
    <row r="8" spans="3:33" ht="13.5">
      <c r="C8" s="15" t="s">
        <v>110</v>
      </c>
      <c r="D8" s="16">
        <v>0</v>
      </c>
      <c r="E8" s="16">
        <v>0</v>
      </c>
      <c r="F8" s="16">
        <v>7</v>
      </c>
      <c r="G8" s="16">
        <v>4</v>
      </c>
      <c r="H8" s="16">
        <v>8</v>
      </c>
      <c r="I8" s="16">
        <v>4</v>
      </c>
      <c r="J8" s="16">
        <v>10</v>
      </c>
      <c r="K8" s="16">
        <v>14</v>
      </c>
      <c r="L8" s="16">
        <v>15</v>
      </c>
      <c r="M8" s="16">
        <v>20</v>
      </c>
      <c r="N8" s="16">
        <v>25</v>
      </c>
      <c r="O8" s="16">
        <v>38</v>
      </c>
      <c r="P8" s="16">
        <v>33</v>
      </c>
      <c r="Q8" s="16">
        <v>55</v>
      </c>
      <c r="T8" s="15" t="s">
        <v>110</v>
      </c>
      <c r="U8" s="16">
        <v>65</v>
      </c>
      <c r="V8" s="16">
        <v>72</v>
      </c>
      <c r="W8" s="16">
        <v>96</v>
      </c>
      <c r="X8" s="16">
        <v>112</v>
      </c>
      <c r="Y8" s="16">
        <v>98</v>
      </c>
      <c r="Z8" s="16">
        <v>163</v>
      </c>
      <c r="AA8" s="16">
        <v>169</v>
      </c>
      <c r="AB8" s="16">
        <v>190</v>
      </c>
      <c r="AC8" s="16">
        <v>231</v>
      </c>
      <c r="AD8" s="16">
        <v>191</v>
      </c>
      <c r="AE8" s="16">
        <v>179</v>
      </c>
      <c r="AF8" s="16">
        <v>1799</v>
      </c>
      <c r="AG8" s="233">
        <v>21.189634864546527</v>
      </c>
    </row>
    <row r="9" spans="3:33" ht="13.5">
      <c r="C9" s="15" t="s">
        <v>111</v>
      </c>
      <c r="D9" s="16">
        <v>0</v>
      </c>
      <c r="E9" s="16">
        <v>0</v>
      </c>
      <c r="F9" s="16">
        <v>10</v>
      </c>
      <c r="G9" s="16">
        <v>0</v>
      </c>
      <c r="H9" s="16">
        <v>7</v>
      </c>
      <c r="I9" s="16">
        <v>4</v>
      </c>
      <c r="J9" s="16">
        <v>5</v>
      </c>
      <c r="K9" s="16">
        <v>20</v>
      </c>
      <c r="L9" s="16">
        <v>10</v>
      </c>
      <c r="M9" s="16">
        <v>20</v>
      </c>
      <c r="N9" s="16">
        <v>13</v>
      </c>
      <c r="O9" s="16">
        <v>25</v>
      </c>
      <c r="P9" s="16">
        <v>25</v>
      </c>
      <c r="Q9" s="16">
        <v>28</v>
      </c>
      <c r="T9" s="15" t="s">
        <v>111</v>
      </c>
      <c r="U9" s="16">
        <v>45</v>
      </c>
      <c r="V9" s="16">
        <v>45</v>
      </c>
      <c r="W9" s="16">
        <v>64</v>
      </c>
      <c r="X9" s="16">
        <v>47</v>
      </c>
      <c r="Y9" s="16">
        <v>87</v>
      </c>
      <c r="Z9" s="16">
        <v>90</v>
      </c>
      <c r="AA9" s="16">
        <v>104</v>
      </c>
      <c r="AB9" s="16">
        <v>131</v>
      </c>
      <c r="AC9" s="16">
        <v>151</v>
      </c>
      <c r="AD9" s="16">
        <v>189</v>
      </c>
      <c r="AE9" s="16">
        <v>187</v>
      </c>
      <c r="AF9" s="16">
        <v>1307</v>
      </c>
      <c r="AG9" s="233">
        <v>15.394581861012957</v>
      </c>
    </row>
    <row r="10" spans="3:33" ht="13.5">
      <c r="C10" s="6" t="s">
        <v>112</v>
      </c>
      <c r="D10" s="7">
        <v>0</v>
      </c>
      <c r="E10" s="7">
        <v>0</v>
      </c>
      <c r="F10" s="7">
        <v>2</v>
      </c>
      <c r="G10" s="7">
        <v>2</v>
      </c>
      <c r="H10" s="7">
        <v>5</v>
      </c>
      <c r="I10" s="7">
        <v>6</v>
      </c>
      <c r="J10" s="7">
        <v>9</v>
      </c>
      <c r="K10" s="7">
        <v>16</v>
      </c>
      <c r="L10" s="7">
        <v>17</v>
      </c>
      <c r="M10" s="7">
        <v>23</v>
      </c>
      <c r="N10" s="7">
        <v>18</v>
      </c>
      <c r="O10" s="7">
        <v>23</v>
      </c>
      <c r="P10" s="7">
        <v>27</v>
      </c>
      <c r="Q10" s="7">
        <v>16</v>
      </c>
      <c r="T10" s="6" t="s">
        <v>112</v>
      </c>
      <c r="U10" s="7">
        <v>43</v>
      </c>
      <c r="V10" s="7">
        <v>20</v>
      </c>
      <c r="W10" s="7">
        <v>37</v>
      </c>
      <c r="X10" s="7">
        <v>43</v>
      </c>
      <c r="Y10" s="7">
        <v>52</v>
      </c>
      <c r="Z10" s="7">
        <v>46</v>
      </c>
      <c r="AA10" s="7">
        <v>56</v>
      </c>
      <c r="AB10" s="7">
        <v>84</v>
      </c>
      <c r="AC10" s="7">
        <v>112</v>
      </c>
      <c r="AD10" s="7">
        <v>115</v>
      </c>
      <c r="AE10" s="73">
        <v>92</v>
      </c>
      <c r="AF10" s="73">
        <v>864</v>
      </c>
      <c r="AG10" s="234">
        <v>10.176678445229683</v>
      </c>
    </row>
    <row r="11" spans="3:33" ht="13.5">
      <c r="C11" s="6" t="s">
        <v>113</v>
      </c>
      <c r="D11" s="7">
        <v>0</v>
      </c>
      <c r="E11" s="7">
        <v>0</v>
      </c>
      <c r="F11" s="7">
        <v>2</v>
      </c>
      <c r="G11" s="7">
        <v>1</v>
      </c>
      <c r="H11" s="7">
        <v>1</v>
      </c>
      <c r="I11" s="7">
        <v>5</v>
      </c>
      <c r="J11" s="7">
        <v>6</v>
      </c>
      <c r="K11" s="7">
        <v>7</v>
      </c>
      <c r="L11" s="7">
        <v>11</v>
      </c>
      <c r="M11" s="7">
        <v>17</v>
      </c>
      <c r="N11" s="7">
        <v>18</v>
      </c>
      <c r="O11" s="7">
        <v>16</v>
      </c>
      <c r="P11" s="7">
        <v>32</v>
      </c>
      <c r="Q11" s="7">
        <v>23</v>
      </c>
      <c r="T11" s="6" t="s">
        <v>113</v>
      </c>
      <c r="U11" s="7">
        <v>47</v>
      </c>
      <c r="V11" s="7">
        <v>31</v>
      </c>
      <c r="W11" s="7">
        <v>30</v>
      </c>
      <c r="X11" s="7">
        <v>32</v>
      </c>
      <c r="Y11" s="7">
        <v>41</v>
      </c>
      <c r="Z11" s="7">
        <v>48</v>
      </c>
      <c r="AA11" s="7">
        <v>46</v>
      </c>
      <c r="AB11" s="7">
        <v>57</v>
      </c>
      <c r="AC11" s="7">
        <v>53</v>
      </c>
      <c r="AD11" s="7">
        <v>57</v>
      </c>
      <c r="AE11" s="73">
        <v>49</v>
      </c>
      <c r="AF11" s="73">
        <v>630</v>
      </c>
      <c r="AG11" s="234">
        <v>7.420494699646643</v>
      </c>
    </row>
    <row r="12" spans="3:33" ht="13.5">
      <c r="C12" s="18" t="s">
        <v>114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0</v>
      </c>
      <c r="J12" s="16">
        <v>4</v>
      </c>
      <c r="K12" s="16">
        <v>9</v>
      </c>
      <c r="L12" s="16">
        <v>6</v>
      </c>
      <c r="M12" s="16">
        <v>6</v>
      </c>
      <c r="N12" s="16">
        <v>14</v>
      </c>
      <c r="O12" s="16">
        <v>11</v>
      </c>
      <c r="P12" s="16">
        <v>13</v>
      </c>
      <c r="Q12" s="16">
        <v>19</v>
      </c>
      <c r="T12" s="18" t="s">
        <v>114</v>
      </c>
      <c r="U12" s="16">
        <v>26</v>
      </c>
      <c r="V12" s="16">
        <v>21</v>
      </c>
      <c r="W12" s="16">
        <v>28</v>
      </c>
      <c r="X12" s="16">
        <v>31</v>
      </c>
      <c r="Y12" s="16">
        <v>27</v>
      </c>
      <c r="Z12" s="16">
        <v>32</v>
      </c>
      <c r="AA12" s="16">
        <v>36</v>
      </c>
      <c r="AB12" s="16">
        <v>31</v>
      </c>
      <c r="AC12" s="16">
        <v>21</v>
      </c>
      <c r="AD12" s="16">
        <v>40</v>
      </c>
      <c r="AE12" s="16">
        <v>38</v>
      </c>
      <c r="AF12" s="16">
        <v>415</v>
      </c>
      <c r="AG12" s="233">
        <v>4.888103651354535</v>
      </c>
    </row>
    <row r="13" spans="3:33" ht="13.5">
      <c r="C13" s="18" t="s">
        <v>115</v>
      </c>
      <c r="D13" s="16">
        <v>0</v>
      </c>
      <c r="E13" s="16">
        <v>0</v>
      </c>
      <c r="F13" s="16">
        <v>1</v>
      </c>
      <c r="G13" s="16">
        <v>1</v>
      </c>
      <c r="H13" s="16">
        <v>1</v>
      </c>
      <c r="I13" s="16">
        <v>1</v>
      </c>
      <c r="J13" s="16">
        <v>2</v>
      </c>
      <c r="K13" s="16">
        <v>4</v>
      </c>
      <c r="L13" s="16">
        <v>4</v>
      </c>
      <c r="M13" s="16">
        <v>7</v>
      </c>
      <c r="N13" s="16">
        <v>6</v>
      </c>
      <c r="O13" s="16">
        <v>8</v>
      </c>
      <c r="P13" s="16">
        <v>15</v>
      </c>
      <c r="Q13" s="16">
        <v>17</v>
      </c>
      <c r="T13" s="18" t="s">
        <v>115</v>
      </c>
      <c r="U13" s="16">
        <v>16</v>
      </c>
      <c r="V13" s="16">
        <v>17</v>
      </c>
      <c r="W13" s="16">
        <v>16</v>
      </c>
      <c r="X13" s="16">
        <v>23</v>
      </c>
      <c r="Y13" s="16">
        <v>25</v>
      </c>
      <c r="Z13" s="16">
        <v>21</v>
      </c>
      <c r="AA13" s="16">
        <v>26</v>
      </c>
      <c r="AB13" s="16">
        <v>32</v>
      </c>
      <c r="AC13" s="16">
        <v>41</v>
      </c>
      <c r="AD13" s="16">
        <v>50</v>
      </c>
      <c r="AE13" s="16">
        <v>34</v>
      </c>
      <c r="AF13" s="16">
        <v>368</v>
      </c>
      <c r="AG13" s="233">
        <v>4.334511189634864</v>
      </c>
    </row>
    <row r="14" spans="3:33" ht="13.5">
      <c r="C14" s="6" t="s">
        <v>138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1</v>
      </c>
      <c r="J14" s="7">
        <v>3</v>
      </c>
      <c r="K14" s="7">
        <v>5</v>
      </c>
      <c r="L14" s="7">
        <v>4</v>
      </c>
      <c r="M14" s="7">
        <v>7</v>
      </c>
      <c r="N14" s="7">
        <v>5</v>
      </c>
      <c r="O14" s="7">
        <v>9</v>
      </c>
      <c r="P14" s="7">
        <v>12</v>
      </c>
      <c r="Q14" s="7">
        <v>23</v>
      </c>
      <c r="T14" s="6" t="s">
        <v>138</v>
      </c>
      <c r="U14" s="7">
        <v>17</v>
      </c>
      <c r="V14" s="7">
        <v>29</v>
      </c>
      <c r="W14" s="7">
        <v>24</v>
      </c>
      <c r="X14" s="7">
        <v>23</v>
      </c>
      <c r="Y14" s="7">
        <v>26</v>
      </c>
      <c r="Z14" s="7">
        <v>24</v>
      </c>
      <c r="AA14" s="7">
        <v>24</v>
      </c>
      <c r="AB14" s="7">
        <v>30</v>
      </c>
      <c r="AC14" s="7">
        <v>35</v>
      </c>
      <c r="AD14" s="7">
        <v>38</v>
      </c>
      <c r="AE14" s="73">
        <v>30</v>
      </c>
      <c r="AF14" s="73">
        <v>372</v>
      </c>
      <c r="AG14" s="234">
        <v>4.381625441696113</v>
      </c>
    </row>
    <row r="15" spans="2:33" ht="13.5">
      <c r="B15" s="6"/>
      <c r="C15" s="10" t="s">
        <v>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</v>
      </c>
      <c r="N15" s="23">
        <v>1</v>
      </c>
      <c r="O15" s="23">
        <v>0</v>
      </c>
      <c r="P15" s="23">
        <v>0</v>
      </c>
      <c r="Q15" s="23">
        <v>1</v>
      </c>
      <c r="S15" s="6"/>
      <c r="T15" s="10" t="s">
        <v>2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1</v>
      </c>
      <c r="AD15" s="23">
        <v>1</v>
      </c>
      <c r="AE15" s="86">
        <v>0</v>
      </c>
      <c r="AF15" s="86">
        <v>5</v>
      </c>
      <c r="AG15" s="309">
        <v>0.058892815076560655</v>
      </c>
    </row>
    <row r="16" spans="2:33" ht="13.5">
      <c r="B16" s="10"/>
      <c r="C16" s="46" t="s">
        <v>17</v>
      </c>
      <c r="D16" s="54">
        <v>0</v>
      </c>
      <c r="E16" s="54">
        <v>0</v>
      </c>
      <c r="F16" s="54">
        <v>34</v>
      </c>
      <c r="G16" s="54">
        <v>15</v>
      </c>
      <c r="H16" s="54">
        <v>35</v>
      </c>
      <c r="I16" s="54">
        <v>27</v>
      </c>
      <c r="J16" s="54">
        <v>52</v>
      </c>
      <c r="K16" s="54">
        <v>108</v>
      </c>
      <c r="L16" s="54">
        <v>102</v>
      </c>
      <c r="M16" s="54">
        <v>134</v>
      </c>
      <c r="N16" s="54">
        <v>147</v>
      </c>
      <c r="O16" s="54">
        <v>189</v>
      </c>
      <c r="P16" s="54">
        <v>234</v>
      </c>
      <c r="Q16" s="54">
        <v>261</v>
      </c>
      <c r="S16" s="10"/>
      <c r="T16" s="46" t="s">
        <v>17</v>
      </c>
      <c r="U16" s="54">
        <v>379</v>
      </c>
      <c r="V16" s="54">
        <v>336</v>
      </c>
      <c r="W16" s="54">
        <v>475</v>
      </c>
      <c r="X16" s="54">
        <v>481</v>
      </c>
      <c r="Y16" s="54">
        <v>525</v>
      </c>
      <c r="Z16" s="54">
        <v>636</v>
      </c>
      <c r="AA16" s="54">
        <v>709</v>
      </c>
      <c r="AB16" s="54">
        <v>787</v>
      </c>
      <c r="AC16" s="54">
        <v>931</v>
      </c>
      <c r="AD16" s="54">
        <v>999</v>
      </c>
      <c r="AE16" s="54">
        <v>894</v>
      </c>
      <c r="AF16" s="232">
        <v>8490</v>
      </c>
      <c r="AG16" s="311">
        <v>100</v>
      </c>
    </row>
    <row r="17" spans="2:33" ht="13.5">
      <c r="B17" s="2" t="s">
        <v>5</v>
      </c>
      <c r="C17" s="6" t="s">
        <v>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0</v>
      </c>
      <c r="K17" s="24">
        <v>0</v>
      </c>
      <c r="L17" s="24">
        <v>0</v>
      </c>
      <c r="M17" s="24">
        <v>0</v>
      </c>
      <c r="N17" s="24">
        <v>1</v>
      </c>
      <c r="O17" s="24">
        <v>2</v>
      </c>
      <c r="P17" s="24">
        <v>0</v>
      </c>
      <c r="Q17" s="24">
        <v>0</v>
      </c>
      <c r="S17" s="2" t="s">
        <v>5</v>
      </c>
      <c r="T17" s="6" t="s">
        <v>8</v>
      </c>
      <c r="U17" s="24">
        <v>1</v>
      </c>
      <c r="V17" s="24">
        <v>1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1</v>
      </c>
      <c r="AC17" s="24">
        <v>0</v>
      </c>
      <c r="AD17" s="24">
        <v>0</v>
      </c>
      <c r="AE17" s="87">
        <v>0</v>
      </c>
      <c r="AF17" s="73">
        <v>8</v>
      </c>
      <c r="AG17" s="310">
        <v>1.1527377521613833</v>
      </c>
    </row>
    <row r="18" spans="3:33" ht="13.5">
      <c r="C18" s="18" t="s">
        <v>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T18" s="18" t="s">
        <v>7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233">
        <v>0</v>
      </c>
    </row>
    <row r="19" spans="3:33" ht="13.5">
      <c r="C19" s="15" t="s">
        <v>107</v>
      </c>
      <c r="D19" s="16">
        <v>0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1</v>
      </c>
      <c r="K19" s="16">
        <v>3</v>
      </c>
      <c r="L19" s="16">
        <v>1</v>
      </c>
      <c r="M19" s="16">
        <v>3</v>
      </c>
      <c r="N19" s="16">
        <v>2</v>
      </c>
      <c r="O19" s="16">
        <v>0</v>
      </c>
      <c r="P19" s="16">
        <v>2</v>
      </c>
      <c r="Q19" s="16">
        <v>3</v>
      </c>
      <c r="T19" s="15" t="s">
        <v>107</v>
      </c>
      <c r="U19" s="16">
        <v>2</v>
      </c>
      <c r="V19" s="16">
        <v>0</v>
      </c>
      <c r="W19" s="16">
        <v>4</v>
      </c>
      <c r="X19" s="16">
        <v>1</v>
      </c>
      <c r="Y19" s="16">
        <v>2</v>
      </c>
      <c r="Z19" s="16">
        <v>1</v>
      </c>
      <c r="AA19" s="16">
        <v>1</v>
      </c>
      <c r="AB19" s="16">
        <v>0</v>
      </c>
      <c r="AC19" s="16">
        <v>1</v>
      </c>
      <c r="AD19" s="16">
        <v>0</v>
      </c>
      <c r="AE19" s="16">
        <v>0</v>
      </c>
      <c r="AF19" s="16">
        <v>28</v>
      </c>
      <c r="AG19" s="233">
        <v>4.034582132564841</v>
      </c>
    </row>
    <row r="20" spans="3:33" ht="13.5">
      <c r="C20" s="9" t="s">
        <v>108</v>
      </c>
      <c r="D20" s="7">
        <v>0</v>
      </c>
      <c r="E20" s="7">
        <v>0</v>
      </c>
      <c r="F20" s="7">
        <v>4</v>
      </c>
      <c r="G20" s="7">
        <v>1</v>
      </c>
      <c r="H20" s="7">
        <v>5</v>
      </c>
      <c r="I20" s="7">
        <v>3</v>
      </c>
      <c r="J20" s="7">
        <v>4</v>
      </c>
      <c r="K20" s="7">
        <v>4</v>
      </c>
      <c r="L20" s="7">
        <v>2</v>
      </c>
      <c r="M20" s="7">
        <v>7</v>
      </c>
      <c r="N20" s="7">
        <v>3</v>
      </c>
      <c r="O20" s="7">
        <v>7</v>
      </c>
      <c r="P20" s="7">
        <v>8</v>
      </c>
      <c r="Q20" s="7">
        <v>5</v>
      </c>
      <c r="T20" s="9" t="s">
        <v>108</v>
      </c>
      <c r="U20" s="7">
        <v>6</v>
      </c>
      <c r="V20" s="7">
        <v>5</v>
      </c>
      <c r="W20" s="7">
        <v>13</v>
      </c>
      <c r="X20" s="7">
        <v>5</v>
      </c>
      <c r="Y20" s="7">
        <v>4</v>
      </c>
      <c r="Z20" s="7">
        <v>6</v>
      </c>
      <c r="AA20" s="7">
        <v>5</v>
      </c>
      <c r="AB20" s="7">
        <v>2</v>
      </c>
      <c r="AC20" s="7">
        <v>4</v>
      </c>
      <c r="AD20" s="7">
        <v>0</v>
      </c>
      <c r="AE20" s="73">
        <v>1</v>
      </c>
      <c r="AF20" s="73">
        <v>104</v>
      </c>
      <c r="AG20" s="234">
        <v>14.985590778097983</v>
      </c>
    </row>
    <row r="21" spans="3:33" ht="13.5">
      <c r="C21" s="9" t="s">
        <v>109</v>
      </c>
      <c r="D21" s="7">
        <v>0</v>
      </c>
      <c r="E21" s="7">
        <v>0</v>
      </c>
      <c r="F21" s="7">
        <v>3</v>
      </c>
      <c r="G21" s="7">
        <v>0</v>
      </c>
      <c r="H21" s="7">
        <v>6</v>
      </c>
      <c r="I21" s="7">
        <v>2</v>
      </c>
      <c r="J21" s="7">
        <v>7</v>
      </c>
      <c r="K21" s="7">
        <v>3</v>
      </c>
      <c r="L21" s="7">
        <v>8</v>
      </c>
      <c r="M21" s="7">
        <v>11</v>
      </c>
      <c r="N21" s="7">
        <v>3</v>
      </c>
      <c r="O21" s="7">
        <v>15</v>
      </c>
      <c r="P21" s="7">
        <v>6</v>
      </c>
      <c r="Q21" s="7">
        <v>11</v>
      </c>
      <c r="T21" s="9" t="s">
        <v>109</v>
      </c>
      <c r="U21" s="7">
        <v>10</v>
      </c>
      <c r="V21" s="7">
        <v>9</v>
      </c>
      <c r="W21" s="7">
        <v>7</v>
      </c>
      <c r="X21" s="7">
        <v>8</v>
      </c>
      <c r="Y21" s="7">
        <v>7</v>
      </c>
      <c r="Z21" s="7">
        <v>9</v>
      </c>
      <c r="AA21" s="7">
        <v>4</v>
      </c>
      <c r="AB21" s="7">
        <v>10</v>
      </c>
      <c r="AC21" s="7">
        <v>10</v>
      </c>
      <c r="AD21" s="7">
        <v>3</v>
      </c>
      <c r="AE21" s="73">
        <v>8</v>
      </c>
      <c r="AF21" s="73">
        <v>160</v>
      </c>
      <c r="AG21" s="234">
        <v>23.054755043227665</v>
      </c>
    </row>
    <row r="22" spans="3:33" ht="13.5">
      <c r="C22" s="15" t="s">
        <v>110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0</v>
      </c>
      <c r="J22" s="16">
        <v>3</v>
      </c>
      <c r="K22" s="16">
        <v>2</v>
      </c>
      <c r="L22" s="16">
        <v>5</v>
      </c>
      <c r="M22" s="16">
        <v>3</v>
      </c>
      <c r="N22" s="16">
        <v>3</v>
      </c>
      <c r="O22" s="16">
        <v>6</v>
      </c>
      <c r="P22" s="16">
        <v>6</v>
      </c>
      <c r="Q22" s="16">
        <v>2</v>
      </c>
      <c r="T22" s="15" t="s">
        <v>110</v>
      </c>
      <c r="U22" s="16">
        <v>9</v>
      </c>
      <c r="V22" s="16">
        <v>6</v>
      </c>
      <c r="W22" s="16">
        <v>9</v>
      </c>
      <c r="X22" s="16">
        <v>6</v>
      </c>
      <c r="Y22" s="16">
        <v>4</v>
      </c>
      <c r="Z22" s="16">
        <v>9</v>
      </c>
      <c r="AA22" s="16">
        <v>9</v>
      </c>
      <c r="AB22" s="16">
        <v>10</v>
      </c>
      <c r="AC22" s="16">
        <v>5</v>
      </c>
      <c r="AD22" s="16">
        <v>8</v>
      </c>
      <c r="AE22" s="16">
        <v>4</v>
      </c>
      <c r="AF22" s="16">
        <v>113</v>
      </c>
      <c r="AG22" s="233">
        <v>16.282420749279538</v>
      </c>
    </row>
    <row r="23" spans="3:33" ht="13.5">
      <c r="C23" s="15" t="s">
        <v>111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1</v>
      </c>
      <c r="J23" s="16">
        <v>0</v>
      </c>
      <c r="K23" s="16">
        <v>1</v>
      </c>
      <c r="L23" s="16">
        <v>3</v>
      </c>
      <c r="M23" s="16">
        <v>3</v>
      </c>
      <c r="N23" s="16">
        <v>3</v>
      </c>
      <c r="O23" s="16">
        <v>2</v>
      </c>
      <c r="P23" s="16">
        <v>2</v>
      </c>
      <c r="Q23" s="16">
        <v>4</v>
      </c>
      <c r="T23" s="15" t="s">
        <v>111</v>
      </c>
      <c r="U23" s="16">
        <v>2</v>
      </c>
      <c r="V23" s="16">
        <v>2</v>
      </c>
      <c r="W23" s="16">
        <v>5</v>
      </c>
      <c r="X23" s="16">
        <v>5</v>
      </c>
      <c r="Y23" s="16">
        <v>7</v>
      </c>
      <c r="Z23" s="16">
        <v>5</v>
      </c>
      <c r="AA23" s="16">
        <v>3</v>
      </c>
      <c r="AB23" s="16">
        <v>11</v>
      </c>
      <c r="AC23" s="16">
        <v>6</v>
      </c>
      <c r="AD23" s="16">
        <v>3</v>
      </c>
      <c r="AE23" s="16">
        <v>7</v>
      </c>
      <c r="AF23" s="16">
        <v>77</v>
      </c>
      <c r="AG23" s="233">
        <v>11.095100864553315</v>
      </c>
    </row>
    <row r="24" spans="3:33" ht="13.5">
      <c r="C24" s="6" t="s">
        <v>112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1</v>
      </c>
      <c r="K24" s="7">
        <v>2</v>
      </c>
      <c r="L24" s="7">
        <v>1</v>
      </c>
      <c r="M24" s="7">
        <v>2</v>
      </c>
      <c r="N24" s="7">
        <v>0</v>
      </c>
      <c r="O24" s="7">
        <v>1</v>
      </c>
      <c r="P24" s="7">
        <v>2</v>
      </c>
      <c r="Q24" s="7">
        <v>1</v>
      </c>
      <c r="T24" s="6" t="s">
        <v>112</v>
      </c>
      <c r="U24" s="7">
        <v>1</v>
      </c>
      <c r="V24" s="7">
        <v>1</v>
      </c>
      <c r="W24" s="7">
        <v>4</v>
      </c>
      <c r="X24" s="7">
        <v>6</v>
      </c>
      <c r="Y24" s="7">
        <v>1</v>
      </c>
      <c r="Z24" s="7">
        <v>4</v>
      </c>
      <c r="AA24" s="7">
        <v>3</v>
      </c>
      <c r="AB24" s="7">
        <v>3</v>
      </c>
      <c r="AC24" s="7">
        <v>3</v>
      </c>
      <c r="AD24" s="7">
        <v>5</v>
      </c>
      <c r="AE24" s="73">
        <v>6</v>
      </c>
      <c r="AF24" s="73">
        <v>49</v>
      </c>
      <c r="AG24" s="234">
        <v>7.060518731988473</v>
      </c>
    </row>
    <row r="25" spans="3:33" ht="13.5">
      <c r="C25" s="6" t="s">
        <v>113</v>
      </c>
      <c r="D25" s="7">
        <v>0</v>
      </c>
      <c r="E25" s="7">
        <v>0</v>
      </c>
      <c r="F25" s="7">
        <v>1</v>
      </c>
      <c r="G25" s="7">
        <v>0</v>
      </c>
      <c r="H25" s="7">
        <v>2</v>
      </c>
      <c r="I25" s="7">
        <v>0</v>
      </c>
      <c r="J25" s="7">
        <v>0</v>
      </c>
      <c r="K25" s="7">
        <v>1</v>
      </c>
      <c r="L25" s="7">
        <v>1</v>
      </c>
      <c r="M25" s="7">
        <v>0</v>
      </c>
      <c r="N25" s="7">
        <v>1</v>
      </c>
      <c r="O25" s="7">
        <v>2</v>
      </c>
      <c r="P25" s="7">
        <v>0</v>
      </c>
      <c r="Q25" s="7">
        <v>4</v>
      </c>
      <c r="T25" s="6" t="s">
        <v>113</v>
      </c>
      <c r="U25" s="7">
        <v>3</v>
      </c>
      <c r="V25" s="7">
        <v>2</v>
      </c>
      <c r="W25" s="7">
        <v>3</v>
      </c>
      <c r="X25" s="7">
        <v>4</v>
      </c>
      <c r="Y25" s="7">
        <v>1</v>
      </c>
      <c r="Z25" s="7">
        <v>2</v>
      </c>
      <c r="AA25" s="7">
        <v>2</v>
      </c>
      <c r="AB25" s="7">
        <v>3</v>
      </c>
      <c r="AC25" s="7">
        <v>1</v>
      </c>
      <c r="AD25" s="7">
        <v>4</v>
      </c>
      <c r="AE25" s="73">
        <v>2</v>
      </c>
      <c r="AF25" s="73">
        <v>39</v>
      </c>
      <c r="AG25" s="234">
        <v>5.619596541786744</v>
      </c>
    </row>
    <row r="26" spans="3:33" ht="13.5">
      <c r="C26" s="18" t="s">
        <v>114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2</v>
      </c>
      <c r="N26" s="16">
        <v>2</v>
      </c>
      <c r="O26" s="16">
        <v>3</v>
      </c>
      <c r="P26" s="16">
        <v>3</v>
      </c>
      <c r="Q26" s="16">
        <v>2</v>
      </c>
      <c r="T26" s="18" t="s">
        <v>114</v>
      </c>
      <c r="U26" s="16">
        <v>3</v>
      </c>
      <c r="V26" s="16">
        <v>1</v>
      </c>
      <c r="W26" s="16">
        <v>4</v>
      </c>
      <c r="X26" s="16">
        <v>1</v>
      </c>
      <c r="Y26" s="16">
        <v>1</v>
      </c>
      <c r="Z26" s="16">
        <v>0</v>
      </c>
      <c r="AA26" s="16">
        <v>3</v>
      </c>
      <c r="AB26" s="16">
        <v>1</v>
      </c>
      <c r="AC26" s="16">
        <v>3</v>
      </c>
      <c r="AD26" s="16">
        <v>1</v>
      </c>
      <c r="AE26" s="16">
        <v>0</v>
      </c>
      <c r="AF26" s="16">
        <v>31</v>
      </c>
      <c r="AG26" s="233">
        <v>4.46685878962536</v>
      </c>
    </row>
    <row r="27" spans="3:33" ht="13.5">
      <c r="C27" s="18" t="s">
        <v>115</v>
      </c>
      <c r="D27" s="16">
        <v>0</v>
      </c>
      <c r="E27" s="16">
        <v>0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1</v>
      </c>
      <c r="M27" s="16">
        <v>1</v>
      </c>
      <c r="N27" s="16">
        <v>0</v>
      </c>
      <c r="O27" s="16">
        <v>2</v>
      </c>
      <c r="P27" s="16">
        <v>1</v>
      </c>
      <c r="Q27" s="16">
        <v>2</v>
      </c>
      <c r="T27" s="18" t="s">
        <v>115</v>
      </c>
      <c r="U27" s="16">
        <v>5</v>
      </c>
      <c r="V27" s="16">
        <v>4</v>
      </c>
      <c r="W27" s="16">
        <v>1</v>
      </c>
      <c r="X27" s="16">
        <v>4</v>
      </c>
      <c r="Y27" s="16">
        <v>3</v>
      </c>
      <c r="Z27" s="16">
        <v>5</v>
      </c>
      <c r="AA27" s="16">
        <v>1</v>
      </c>
      <c r="AB27" s="16">
        <v>6</v>
      </c>
      <c r="AC27" s="16">
        <v>3</v>
      </c>
      <c r="AD27" s="16">
        <v>4</v>
      </c>
      <c r="AE27" s="16">
        <v>3</v>
      </c>
      <c r="AF27" s="16">
        <v>47</v>
      </c>
      <c r="AG27" s="233">
        <v>6.772334293948126</v>
      </c>
    </row>
    <row r="28" spans="3:33" ht="13.5">
      <c r="C28" s="6" t="s">
        <v>138</v>
      </c>
      <c r="D28" s="7">
        <v>0</v>
      </c>
      <c r="E28" s="7">
        <v>0</v>
      </c>
      <c r="F28" s="7">
        <v>0</v>
      </c>
      <c r="G28" s="7">
        <v>2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4</v>
      </c>
      <c r="Q28" s="7">
        <v>2</v>
      </c>
      <c r="T28" s="6" t="s">
        <v>138</v>
      </c>
      <c r="U28" s="7">
        <v>3</v>
      </c>
      <c r="V28" s="7">
        <v>1</v>
      </c>
      <c r="W28" s="7">
        <v>0</v>
      </c>
      <c r="X28" s="7">
        <v>0</v>
      </c>
      <c r="Y28" s="7">
        <v>2</v>
      </c>
      <c r="Z28" s="7">
        <v>3</v>
      </c>
      <c r="AA28" s="7">
        <v>1</v>
      </c>
      <c r="AB28" s="7">
        <v>2</v>
      </c>
      <c r="AC28" s="7">
        <v>2</v>
      </c>
      <c r="AD28" s="7">
        <v>6</v>
      </c>
      <c r="AE28" s="73">
        <v>7</v>
      </c>
      <c r="AF28" s="73">
        <v>38</v>
      </c>
      <c r="AG28" s="234">
        <v>5.475504322766571</v>
      </c>
    </row>
    <row r="29" spans="2:33" ht="13.5">
      <c r="B29" s="6"/>
      <c r="C29" s="10" t="s">
        <v>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S29" s="6"/>
      <c r="T29" s="10" t="s">
        <v>2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86">
        <v>0</v>
      </c>
      <c r="AF29" s="86">
        <v>0</v>
      </c>
      <c r="AG29" s="309">
        <v>0</v>
      </c>
    </row>
    <row r="30" spans="1:33" ht="14.25" thickBot="1">
      <c r="A30" s="12"/>
      <c r="B30" s="12"/>
      <c r="C30" s="19" t="s">
        <v>17</v>
      </c>
      <c r="D30" s="20">
        <v>0</v>
      </c>
      <c r="E30" s="20">
        <v>0</v>
      </c>
      <c r="F30" s="20">
        <v>11</v>
      </c>
      <c r="G30" s="20">
        <v>4</v>
      </c>
      <c r="H30" s="20">
        <v>18</v>
      </c>
      <c r="I30" s="20">
        <v>10</v>
      </c>
      <c r="J30" s="20">
        <v>17</v>
      </c>
      <c r="K30" s="20">
        <v>16</v>
      </c>
      <c r="L30" s="20">
        <v>22</v>
      </c>
      <c r="M30" s="20">
        <v>32</v>
      </c>
      <c r="N30" s="20">
        <v>19</v>
      </c>
      <c r="O30" s="20">
        <v>41</v>
      </c>
      <c r="P30" s="20">
        <v>34</v>
      </c>
      <c r="Q30" s="20">
        <v>36</v>
      </c>
      <c r="R30" s="12"/>
      <c r="S30" s="12"/>
      <c r="T30" s="19" t="s">
        <v>17</v>
      </c>
      <c r="U30" s="20">
        <v>45</v>
      </c>
      <c r="V30" s="20">
        <v>32</v>
      </c>
      <c r="W30" s="20">
        <v>50</v>
      </c>
      <c r="X30" s="20">
        <v>40</v>
      </c>
      <c r="Y30" s="20">
        <v>32</v>
      </c>
      <c r="Z30" s="20">
        <v>44</v>
      </c>
      <c r="AA30" s="20">
        <v>32</v>
      </c>
      <c r="AB30" s="20">
        <v>49</v>
      </c>
      <c r="AC30" s="20">
        <v>38</v>
      </c>
      <c r="AD30" s="20">
        <v>34</v>
      </c>
      <c r="AE30" s="20">
        <v>38</v>
      </c>
      <c r="AF30" s="20">
        <v>694</v>
      </c>
      <c r="AG30" s="312">
        <v>100</v>
      </c>
    </row>
    <row r="31" spans="1:33" ht="13.5">
      <c r="A31" s="2" t="s">
        <v>93</v>
      </c>
      <c r="B31" s="2" t="s">
        <v>18</v>
      </c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1</v>
      </c>
      <c r="R31" s="2" t="s">
        <v>93</v>
      </c>
      <c r="S31" s="2" t="s">
        <v>18</v>
      </c>
      <c r="T31" s="6" t="s">
        <v>8</v>
      </c>
      <c r="U31" s="7">
        <v>0</v>
      </c>
      <c r="V31" s="7">
        <v>0</v>
      </c>
      <c r="W31" s="7">
        <v>0</v>
      </c>
      <c r="X31" s="7">
        <v>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3">
        <v>0</v>
      </c>
      <c r="AF31" s="73">
        <v>3</v>
      </c>
      <c r="AG31" s="234">
        <v>0.28169014084507044</v>
      </c>
    </row>
    <row r="32" spans="3:33" ht="13.5">
      <c r="C32" s="15" t="s">
        <v>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T32" s="15" t="s">
        <v>7</v>
      </c>
      <c r="U32" s="16">
        <v>0</v>
      </c>
      <c r="V32" s="16">
        <v>0</v>
      </c>
      <c r="W32" s="16">
        <v>0</v>
      </c>
      <c r="X32" s="16">
        <v>1</v>
      </c>
      <c r="Y32" s="16">
        <v>0</v>
      </c>
      <c r="Z32" s="16">
        <v>0</v>
      </c>
      <c r="AA32" s="16">
        <v>1</v>
      </c>
      <c r="AB32" s="16">
        <v>0</v>
      </c>
      <c r="AC32" s="16">
        <v>0</v>
      </c>
      <c r="AD32" s="16">
        <v>0</v>
      </c>
      <c r="AE32" s="16">
        <v>0</v>
      </c>
      <c r="AF32" s="16">
        <v>2</v>
      </c>
      <c r="AG32" s="233">
        <v>0.18779342723004694</v>
      </c>
    </row>
    <row r="33" spans="3:33" ht="13.5">
      <c r="C33" s="15" t="s">
        <v>107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T33" s="15" t="s">
        <v>107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2</v>
      </c>
      <c r="AA33" s="16">
        <v>0</v>
      </c>
      <c r="AB33" s="16">
        <v>1</v>
      </c>
      <c r="AC33" s="16">
        <v>1</v>
      </c>
      <c r="AD33" s="16">
        <v>1</v>
      </c>
      <c r="AE33" s="16">
        <v>1</v>
      </c>
      <c r="AF33" s="16">
        <v>7</v>
      </c>
      <c r="AG33" s="233">
        <v>0.6572769953051643</v>
      </c>
    </row>
    <row r="34" spans="3:33" ht="13.5">
      <c r="C34" s="9" t="s">
        <v>108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4</v>
      </c>
      <c r="K34" s="7">
        <v>10</v>
      </c>
      <c r="L34" s="7">
        <v>2</v>
      </c>
      <c r="M34" s="7">
        <v>6</v>
      </c>
      <c r="N34" s="7">
        <v>4</v>
      </c>
      <c r="O34" s="7">
        <v>3</v>
      </c>
      <c r="P34" s="7">
        <v>2</v>
      </c>
      <c r="Q34" s="7">
        <v>1</v>
      </c>
      <c r="T34" s="9" t="s">
        <v>108</v>
      </c>
      <c r="U34" s="7">
        <v>4</v>
      </c>
      <c r="V34" s="7">
        <v>6</v>
      </c>
      <c r="W34" s="7">
        <v>0</v>
      </c>
      <c r="X34" s="7">
        <v>2</v>
      </c>
      <c r="Y34" s="7">
        <v>2</v>
      </c>
      <c r="Z34" s="7">
        <v>4</v>
      </c>
      <c r="AA34" s="7">
        <v>6</v>
      </c>
      <c r="AB34" s="7">
        <v>7</v>
      </c>
      <c r="AC34" s="7">
        <v>4</v>
      </c>
      <c r="AD34" s="7">
        <v>6</v>
      </c>
      <c r="AE34" s="73">
        <v>8</v>
      </c>
      <c r="AF34" s="73">
        <v>82</v>
      </c>
      <c r="AG34" s="234">
        <v>7.699530516431925</v>
      </c>
    </row>
    <row r="35" spans="3:33" ht="13.5">
      <c r="C35" s="9" t="s">
        <v>109</v>
      </c>
      <c r="D35" s="7">
        <v>0</v>
      </c>
      <c r="E35" s="7">
        <v>0</v>
      </c>
      <c r="F35" s="7">
        <v>2</v>
      </c>
      <c r="G35" s="7">
        <v>1</v>
      </c>
      <c r="H35" s="7">
        <v>5</v>
      </c>
      <c r="I35" s="7">
        <v>4</v>
      </c>
      <c r="J35" s="7">
        <v>7</v>
      </c>
      <c r="K35" s="7">
        <v>14</v>
      </c>
      <c r="L35" s="7">
        <v>10</v>
      </c>
      <c r="M35" s="7">
        <v>9</v>
      </c>
      <c r="N35" s="7">
        <v>16</v>
      </c>
      <c r="O35" s="7">
        <v>21</v>
      </c>
      <c r="P35" s="7">
        <v>11</v>
      </c>
      <c r="Q35" s="7">
        <v>15</v>
      </c>
      <c r="T35" s="9" t="s">
        <v>109</v>
      </c>
      <c r="U35" s="7">
        <v>12</v>
      </c>
      <c r="V35" s="7">
        <v>9</v>
      </c>
      <c r="W35" s="7">
        <v>11</v>
      </c>
      <c r="X35" s="7">
        <v>14</v>
      </c>
      <c r="Y35" s="7">
        <v>8</v>
      </c>
      <c r="Z35" s="7">
        <v>12</v>
      </c>
      <c r="AA35" s="7">
        <v>11</v>
      </c>
      <c r="AB35" s="7">
        <v>13</v>
      </c>
      <c r="AC35" s="7">
        <v>10</v>
      </c>
      <c r="AD35" s="7">
        <v>12</v>
      </c>
      <c r="AE35" s="73">
        <v>12</v>
      </c>
      <c r="AF35" s="73">
        <v>239</v>
      </c>
      <c r="AG35" s="234">
        <v>22.44131455399061</v>
      </c>
    </row>
    <row r="36" spans="3:33" ht="13.5">
      <c r="C36" s="15" t="s">
        <v>110</v>
      </c>
      <c r="D36" s="16">
        <v>0</v>
      </c>
      <c r="E36" s="16">
        <v>0</v>
      </c>
      <c r="F36" s="16">
        <v>2</v>
      </c>
      <c r="G36" s="16">
        <v>1</v>
      </c>
      <c r="H36" s="16">
        <v>3</v>
      </c>
      <c r="I36" s="16">
        <v>3</v>
      </c>
      <c r="J36" s="16">
        <v>4</v>
      </c>
      <c r="K36" s="16">
        <v>10</v>
      </c>
      <c r="L36" s="16">
        <v>13</v>
      </c>
      <c r="M36" s="16">
        <v>10</v>
      </c>
      <c r="N36" s="16">
        <v>16</v>
      </c>
      <c r="O36" s="16">
        <v>23</v>
      </c>
      <c r="P36" s="16">
        <v>17</v>
      </c>
      <c r="Q36" s="16">
        <v>24</v>
      </c>
      <c r="T36" s="15" t="s">
        <v>110</v>
      </c>
      <c r="U36" s="16">
        <v>9</v>
      </c>
      <c r="V36" s="16">
        <v>19</v>
      </c>
      <c r="W36" s="16">
        <v>18</v>
      </c>
      <c r="X36" s="16">
        <v>8</v>
      </c>
      <c r="Y36" s="16">
        <v>14</v>
      </c>
      <c r="Z36" s="16">
        <v>18</v>
      </c>
      <c r="AA36" s="16">
        <v>13</v>
      </c>
      <c r="AB36" s="16">
        <v>21</v>
      </c>
      <c r="AC36" s="16">
        <v>18</v>
      </c>
      <c r="AD36" s="16">
        <v>13</v>
      </c>
      <c r="AE36" s="16">
        <v>17</v>
      </c>
      <c r="AF36" s="16">
        <v>294</v>
      </c>
      <c r="AG36" s="233">
        <v>27.605633802816904</v>
      </c>
    </row>
    <row r="37" spans="3:33" ht="13.5">
      <c r="C37" s="15" t="s">
        <v>111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2</v>
      </c>
      <c r="J37" s="16">
        <v>4</v>
      </c>
      <c r="K37" s="16">
        <v>6</v>
      </c>
      <c r="L37" s="16">
        <v>6</v>
      </c>
      <c r="M37" s="16">
        <v>6</v>
      </c>
      <c r="N37" s="16">
        <v>7</v>
      </c>
      <c r="O37" s="16">
        <v>11</v>
      </c>
      <c r="P37" s="16">
        <v>11</v>
      </c>
      <c r="Q37" s="16">
        <v>10</v>
      </c>
      <c r="T37" s="15" t="s">
        <v>111</v>
      </c>
      <c r="U37" s="16">
        <v>7</v>
      </c>
      <c r="V37" s="16">
        <v>12</v>
      </c>
      <c r="W37" s="16">
        <v>15</v>
      </c>
      <c r="X37" s="16">
        <v>15</v>
      </c>
      <c r="Y37" s="16">
        <v>12</v>
      </c>
      <c r="Z37" s="16">
        <v>11</v>
      </c>
      <c r="AA37" s="16">
        <v>11</v>
      </c>
      <c r="AB37" s="16">
        <v>11</v>
      </c>
      <c r="AC37" s="16">
        <v>15</v>
      </c>
      <c r="AD37" s="16">
        <v>11</v>
      </c>
      <c r="AE37" s="16">
        <v>18</v>
      </c>
      <c r="AF37" s="16">
        <v>205</v>
      </c>
      <c r="AG37" s="233">
        <v>19.248826291079812</v>
      </c>
    </row>
    <row r="38" spans="3:33" ht="13.5">
      <c r="C38" s="6" t="s">
        <v>112</v>
      </c>
      <c r="D38" s="7">
        <v>0</v>
      </c>
      <c r="E38" s="7">
        <v>0</v>
      </c>
      <c r="F38" s="7">
        <v>3</v>
      </c>
      <c r="G38" s="7">
        <v>2</v>
      </c>
      <c r="H38" s="7">
        <v>6</v>
      </c>
      <c r="I38" s="7">
        <v>0</v>
      </c>
      <c r="J38" s="7">
        <v>4</v>
      </c>
      <c r="K38" s="7">
        <v>4</v>
      </c>
      <c r="L38" s="7">
        <v>2</v>
      </c>
      <c r="M38" s="7">
        <v>5</v>
      </c>
      <c r="N38" s="7">
        <v>1</v>
      </c>
      <c r="O38" s="7">
        <v>4</v>
      </c>
      <c r="P38" s="7">
        <v>6</v>
      </c>
      <c r="Q38" s="7">
        <v>4</v>
      </c>
      <c r="T38" s="6" t="s">
        <v>112</v>
      </c>
      <c r="U38" s="7">
        <v>3</v>
      </c>
      <c r="V38" s="7">
        <v>5</v>
      </c>
      <c r="W38" s="7">
        <v>6</v>
      </c>
      <c r="X38" s="7">
        <v>4</v>
      </c>
      <c r="Y38" s="7">
        <v>7</v>
      </c>
      <c r="Z38" s="7">
        <v>7</v>
      </c>
      <c r="AA38" s="7">
        <v>8</v>
      </c>
      <c r="AB38" s="7">
        <v>11</v>
      </c>
      <c r="AC38" s="7">
        <v>14</v>
      </c>
      <c r="AD38" s="7">
        <v>10</v>
      </c>
      <c r="AE38" s="73">
        <v>7</v>
      </c>
      <c r="AF38" s="73">
        <v>123</v>
      </c>
      <c r="AG38" s="234">
        <v>11.549295774647888</v>
      </c>
    </row>
    <row r="39" spans="3:33" ht="13.5">
      <c r="C39" s="6" t="s">
        <v>113</v>
      </c>
      <c r="D39" s="7">
        <v>0</v>
      </c>
      <c r="E39" s="7">
        <v>0</v>
      </c>
      <c r="F39" s="7">
        <v>0</v>
      </c>
      <c r="G39" s="7">
        <v>0</v>
      </c>
      <c r="H39" s="7">
        <v>3</v>
      </c>
      <c r="I39" s="7">
        <v>0</v>
      </c>
      <c r="J39" s="7">
        <v>3</v>
      </c>
      <c r="K39" s="7">
        <v>1</v>
      </c>
      <c r="L39" s="7">
        <v>0</v>
      </c>
      <c r="M39" s="7">
        <v>0</v>
      </c>
      <c r="N39" s="7">
        <v>1</v>
      </c>
      <c r="O39" s="7">
        <v>2</v>
      </c>
      <c r="P39" s="7">
        <v>2</v>
      </c>
      <c r="Q39" s="7">
        <v>1</v>
      </c>
      <c r="T39" s="6" t="s">
        <v>113</v>
      </c>
      <c r="U39" s="7">
        <v>2</v>
      </c>
      <c r="V39" s="7">
        <v>1</v>
      </c>
      <c r="W39" s="7">
        <v>5</v>
      </c>
      <c r="X39" s="7">
        <v>4</v>
      </c>
      <c r="Y39" s="7">
        <v>4</v>
      </c>
      <c r="Z39" s="7">
        <v>3</v>
      </c>
      <c r="AA39" s="7">
        <v>2</v>
      </c>
      <c r="AB39" s="7">
        <v>2</v>
      </c>
      <c r="AC39" s="7">
        <v>7</v>
      </c>
      <c r="AD39" s="7">
        <v>5</v>
      </c>
      <c r="AE39" s="73">
        <v>1</v>
      </c>
      <c r="AF39" s="73">
        <v>49</v>
      </c>
      <c r="AG39" s="234">
        <v>4.600938967136151</v>
      </c>
    </row>
    <row r="40" spans="3:33" ht="13.5">
      <c r="C40" s="18" t="s">
        <v>114</v>
      </c>
      <c r="D40" s="16">
        <v>0</v>
      </c>
      <c r="E40" s="16">
        <v>0</v>
      </c>
      <c r="F40" s="16">
        <v>1</v>
      </c>
      <c r="G40" s="16">
        <v>0</v>
      </c>
      <c r="H40" s="16">
        <v>0</v>
      </c>
      <c r="I40" s="16">
        <v>1</v>
      </c>
      <c r="J40" s="16">
        <v>0</v>
      </c>
      <c r="K40" s="16">
        <v>0</v>
      </c>
      <c r="L40" s="16">
        <v>0</v>
      </c>
      <c r="M40" s="16">
        <v>0</v>
      </c>
      <c r="N40" s="16">
        <v>1</v>
      </c>
      <c r="O40" s="16">
        <v>0</v>
      </c>
      <c r="P40" s="16">
        <v>0</v>
      </c>
      <c r="Q40" s="16">
        <v>0</v>
      </c>
      <c r="T40" s="18" t="s">
        <v>114</v>
      </c>
      <c r="U40" s="16">
        <v>1</v>
      </c>
      <c r="V40" s="16">
        <v>0</v>
      </c>
      <c r="W40" s="16">
        <v>3</v>
      </c>
      <c r="X40" s="16">
        <v>4</v>
      </c>
      <c r="Y40" s="16">
        <v>1</v>
      </c>
      <c r="Z40" s="16">
        <v>3</v>
      </c>
      <c r="AA40" s="16">
        <v>2</v>
      </c>
      <c r="AB40" s="16">
        <v>7</v>
      </c>
      <c r="AC40" s="16">
        <v>5</v>
      </c>
      <c r="AD40" s="16">
        <v>0</v>
      </c>
      <c r="AE40" s="16">
        <v>4</v>
      </c>
      <c r="AF40" s="16">
        <v>33</v>
      </c>
      <c r="AG40" s="233">
        <v>3.0985915492957745</v>
      </c>
    </row>
    <row r="41" spans="3:33" ht="13.5">
      <c r="C41" s="18" t="s">
        <v>115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0</v>
      </c>
      <c r="Q41" s="16">
        <v>1</v>
      </c>
      <c r="T41" s="18" t="s">
        <v>115</v>
      </c>
      <c r="U41" s="16">
        <v>1</v>
      </c>
      <c r="V41" s="16">
        <v>1</v>
      </c>
      <c r="W41" s="16">
        <v>0</v>
      </c>
      <c r="X41" s="16">
        <v>1</v>
      </c>
      <c r="Y41" s="16">
        <v>0</v>
      </c>
      <c r="Z41" s="16">
        <v>1</v>
      </c>
      <c r="AA41" s="16">
        <v>3</v>
      </c>
      <c r="AB41" s="16">
        <v>1</v>
      </c>
      <c r="AC41" s="16">
        <v>1</v>
      </c>
      <c r="AD41" s="16">
        <v>2</v>
      </c>
      <c r="AE41" s="16">
        <v>3</v>
      </c>
      <c r="AF41" s="16">
        <v>17</v>
      </c>
      <c r="AG41" s="233">
        <v>1.5962441314553992</v>
      </c>
    </row>
    <row r="42" spans="3:33" ht="13.5">
      <c r="C42" s="6" t="s">
        <v>138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6" t="s">
        <v>138</v>
      </c>
      <c r="U42" s="7">
        <v>0</v>
      </c>
      <c r="V42" s="7">
        <v>0</v>
      </c>
      <c r="W42" s="7">
        <v>1</v>
      </c>
      <c r="X42" s="7">
        <v>1</v>
      </c>
      <c r="Y42" s="7">
        <v>0</v>
      </c>
      <c r="Z42" s="7">
        <v>1</v>
      </c>
      <c r="AA42" s="7">
        <v>3</v>
      </c>
      <c r="AB42" s="7">
        <v>2</v>
      </c>
      <c r="AC42" s="7">
        <v>0</v>
      </c>
      <c r="AD42" s="7">
        <v>0</v>
      </c>
      <c r="AE42" s="73">
        <v>0</v>
      </c>
      <c r="AF42" s="73">
        <v>9</v>
      </c>
      <c r="AG42" s="234">
        <v>0.8450704225352111</v>
      </c>
    </row>
    <row r="43" spans="2:33" ht="13.5">
      <c r="B43" s="6"/>
      <c r="C43" s="10" t="s">
        <v>2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1</v>
      </c>
      <c r="O43" s="23">
        <v>0</v>
      </c>
      <c r="P43" s="23">
        <v>0</v>
      </c>
      <c r="Q43" s="23">
        <v>0</v>
      </c>
      <c r="S43" s="6"/>
      <c r="T43" s="10" t="s">
        <v>2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1</v>
      </c>
      <c r="AD43" s="23">
        <v>0</v>
      </c>
      <c r="AE43" s="86">
        <v>0</v>
      </c>
      <c r="AF43" s="86">
        <v>2</v>
      </c>
      <c r="AG43" s="309">
        <v>0.18779342723004694</v>
      </c>
    </row>
    <row r="44" spans="2:33" ht="13.5">
      <c r="B44" s="10"/>
      <c r="C44" s="46" t="s">
        <v>17</v>
      </c>
      <c r="D44" s="56">
        <v>0</v>
      </c>
      <c r="E44" s="56">
        <v>0</v>
      </c>
      <c r="F44" s="56">
        <v>10</v>
      </c>
      <c r="G44" s="56">
        <v>4</v>
      </c>
      <c r="H44" s="56">
        <v>21</v>
      </c>
      <c r="I44" s="56">
        <v>11</v>
      </c>
      <c r="J44" s="56">
        <v>26</v>
      </c>
      <c r="K44" s="56">
        <v>45</v>
      </c>
      <c r="L44" s="56">
        <v>33</v>
      </c>
      <c r="M44" s="56">
        <v>37</v>
      </c>
      <c r="N44" s="56">
        <v>47</v>
      </c>
      <c r="O44" s="56">
        <v>65</v>
      </c>
      <c r="P44" s="56">
        <v>49</v>
      </c>
      <c r="Q44" s="56">
        <v>58</v>
      </c>
      <c r="S44" s="10"/>
      <c r="T44" s="46" t="s">
        <v>17</v>
      </c>
      <c r="U44" s="56">
        <v>39</v>
      </c>
      <c r="V44" s="56">
        <v>53</v>
      </c>
      <c r="W44" s="56">
        <v>59</v>
      </c>
      <c r="X44" s="56">
        <v>55</v>
      </c>
      <c r="Y44" s="56">
        <v>48</v>
      </c>
      <c r="Z44" s="56">
        <v>62</v>
      </c>
      <c r="AA44" s="56">
        <v>60</v>
      </c>
      <c r="AB44" s="56">
        <v>76</v>
      </c>
      <c r="AC44" s="56">
        <v>76</v>
      </c>
      <c r="AD44" s="56">
        <v>60</v>
      </c>
      <c r="AE44" s="56">
        <v>71</v>
      </c>
      <c r="AF44" s="232">
        <v>1065</v>
      </c>
      <c r="AG44" s="313">
        <v>100</v>
      </c>
    </row>
    <row r="45" spans="2:33" ht="13.5">
      <c r="B45" s="2" t="s">
        <v>5</v>
      </c>
      <c r="C45" s="6" t="s">
        <v>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1</v>
      </c>
      <c r="M45" s="24">
        <v>1</v>
      </c>
      <c r="N45" s="24">
        <v>2</v>
      </c>
      <c r="O45" s="24">
        <v>2</v>
      </c>
      <c r="P45" s="24">
        <v>0</v>
      </c>
      <c r="Q45" s="24">
        <v>0</v>
      </c>
      <c r="S45" s="2" t="s">
        <v>5</v>
      </c>
      <c r="T45" s="6" t="s">
        <v>8</v>
      </c>
      <c r="U45" s="24">
        <v>0</v>
      </c>
      <c r="V45" s="24">
        <v>0</v>
      </c>
      <c r="W45" s="24">
        <v>0</v>
      </c>
      <c r="X45" s="24">
        <v>1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87">
        <v>0</v>
      </c>
      <c r="AF45" s="73">
        <v>7</v>
      </c>
      <c r="AG45" s="234">
        <v>0.5287009063444109</v>
      </c>
    </row>
    <row r="46" spans="3:33" ht="13.5">
      <c r="C46" s="18" t="s">
        <v>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T46" s="18" t="s">
        <v>7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233">
        <v>0</v>
      </c>
    </row>
    <row r="47" spans="3:33" ht="13.5">
      <c r="C47" s="15" t="s">
        <v>107</v>
      </c>
      <c r="D47" s="16">
        <v>0</v>
      </c>
      <c r="E47" s="16">
        <v>0</v>
      </c>
      <c r="F47" s="16">
        <v>0</v>
      </c>
      <c r="G47" s="16">
        <v>0</v>
      </c>
      <c r="H47" s="16">
        <v>1</v>
      </c>
      <c r="I47" s="16">
        <v>3</v>
      </c>
      <c r="J47" s="16">
        <v>21</v>
      </c>
      <c r="K47" s="16">
        <v>33</v>
      </c>
      <c r="L47" s="16">
        <v>9</v>
      </c>
      <c r="M47" s="16">
        <v>4</v>
      </c>
      <c r="N47" s="16">
        <v>3</v>
      </c>
      <c r="O47" s="16">
        <v>4</v>
      </c>
      <c r="P47" s="16">
        <v>0</v>
      </c>
      <c r="Q47" s="16">
        <v>1</v>
      </c>
      <c r="T47" s="15" t="s">
        <v>107</v>
      </c>
      <c r="U47" s="16">
        <v>0</v>
      </c>
      <c r="V47" s="16">
        <v>0</v>
      </c>
      <c r="W47" s="16">
        <v>1</v>
      </c>
      <c r="X47" s="16">
        <v>1</v>
      </c>
      <c r="Y47" s="16">
        <v>0</v>
      </c>
      <c r="Z47" s="16">
        <v>3</v>
      </c>
      <c r="AA47" s="16">
        <v>0</v>
      </c>
      <c r="AB47" s="16">
        <v>0</v>
      </c>
      <c r="AC47" s="16">
        <v>0</v>
      </c>
      <c r="AD47" s="16">
        <v>1</v>
      </c>
      <c r="AE47" s="16">
        <v>0</v>
      </c>
      <c r="AF47" s="16">
        <v>85</v>
      </c>
      <c r="AG47" s="233">
        <v>6.419939577039275</v>
      </c>
    </row>
    <row r="48" spans="3:33" ht="13.5">
      <c r="C48" s="9" t="s">
        <v>108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5</v>
      </c>
      <c r="J48" s="7">
        <v>64</v>
      </c>
      <c r="K48" s="7">
        <v>150</v>
      </c>
      <c r="L48" s="7">
        <v>65</v>
      </c>
      <c r="M48" s="7">
        <v>39</v>
      </c>
      <c r="N48" s="7">
        <v>26</v>
      </c>
      <c r="O48" s="7">
        <v>20</v>
      </c>
      <c r="P48" s="7">
        <v>21</v>
      </c>
      <c r="Q48" s="7">
        <v>14</v>
      </c>
      <c r="T48" s="9" t="s">
        <v>108</v>
      </c>
      <c r="U48" s="7">
        <v>9</v>
      </c>
      <c r="V48" s="7">
        <v>7</v>
      </c>
      <c r="W48" s="7">
        <v>6</v>
      </c>
      <c r="X48" s="7">
        <v>9</v>
      </c>
      <c r="Y48" s="7">
        <v>4</v>
      </c>
      <c r="Z48" s="7">
        <v>3</v>
      </c>
      <c r="AA48" s="7">
        <v>5</v>
      </c>
      <c r="AB48" s="7">
        <v>7</v>
      </c>
      <c r="AC48" s="7">
        <v>4</v>
      </c>
      <c r="AD48" s="7">
        <v>6</v>
      </c>
      <c r="AE48" s="73">
        <v>0</v>
      </c>
      <c r="AF48" s="73">
        <v>467</v>
      </c>
      <c r="AG48" s="234">
        <v>35.27190332326284</v>
      </c>
    </row>
    <row r="49" spans="3:33" ht="13.5">
      <c r="C49" s="9" t="s">
        <v>109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7</v>
      </c>
      <c r="J49" s="7">
        <v>11</v>
      </c>
      <c r="K49" s="7">
        <v>76</v>
      </c>
      <c r="L49" s="7">
        <v>32</v>
      </c>
      <c r="M49" s="7">
        <v>37</v>
      </c>
      <c r="N49" s="7">
        <v>21</v>
      </c>
      <c r="O49" s="7">
        <v>23</v>
      </c>
      <c r="P49" s="7">
        <v>30</v>
      </c>
      <c r="Q49" s="7">
        <v>23</v>
      </c>
      <c r="T49" s="9" t="s">
        <v>109</v>
      </c>
      <c r="U49" s="7">
        <v>28</v>
      </c>
      <c r="V49" s="7">
        <v>17</v>
      </c>
      <c r="W49" s="7">
        <v>7</v>
      </c>
      <c r="X49" s="7">
        <v>9</v>
      </c>
      <c r="Y49" s="7">
        <v>13</v>
      </c>
      <c r="Z49" s="7">
        <v>10</v>
      </c>
      <c r="AA49" s="7">
        <v>9</v>
      </c>
      <c r="AB49" s="7">
        <v>10</v>
      </c>
      <c r="AC49" s="7">
        <v>10</v>
      </c>
      <c r="AD49" s="7">
        <v>5</v>
      </c>
      <c r="AE49" s="73">
        <v>4</v>
      </c>
      <c r="AF49" s="73">
        <v>383</v>
      </c>
      <c r="AG49" s="234">
        <v>28.92749244712991</v>
      </c>
    </row>
    <row r="50" spans="3:33" ht="13.5">
      <c r="C50" s="15" t="s">
        <v>110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2</v>
      </c>
      <c r="J50" s="16">
        <v>7</v>
      </c>
      <c r="K50" s="16">
        <v>7</v>
      </c>
      <c r="L50" s="16">
        <v>10</v>
      </c>
      <c r="M50" s="16">
        <v>8</v>
      </c>
      <c r="N50" s="16">
        <v>9</v>
      </c>
      <c r="O50" s="16">
        <v>22</v>
      </c>
      <c r="P50" s="16">
        <v>19</v>
      </c>
      <c r="Q50" s="16">
        <v>20</v>
      </c>
      <c r="T50" s="15" t="s">
        <v>110</v>
      </c>
      <c r="U50" s="16">
        <v>15</v>
      </c>
      <c r="V50" s="16">
        <v>11</v>
      </c>
      <c r="W50" s="16">
        <v>11</v>
      </c>
      <c r="X50" s="16">
        <v>8</v>
      </c>
      <c r="Y50" s="16">
        <v>10</v>
      </c>
      <c r="Z50" s="16">
        <v>9</v>
      </c>
      <c r="AA50" s="16">
        <v>7</v>
      </c>
      <c r="AB50" s="16">
        <v>13</v>
      </c>
      <c r="AC50" s="16">
        <v>9</v>
      </c>
      <c r="AD50" s="16">
        <v>10</v>
      </c>
      <c r="AE50" s="16">
        <v>9</v>
      </c>
      <c r="AF50" s="16">
        <v>216</v>
      </c>
      <c r="AG50" s="233">
        <v>16.314199395770395</v>
      </c>
    </row>
    <row r="51" spans="3:33" ht="13.5">
      <c r="C51" s="15" t="s">
        <v>111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</v>
      </c>
      <c r="K51" s="16">
        <v>3</v>
      </c>
      <c r="L51" s="16">
        <v>2</v>
      </c>
      <c r="M51" s="16">
        <v>4</v>
      </c>
      <c r="N51" s="16">
        <v>2</v>
      </c>
      <c r="O51" s="16">
        <v>8</v>
      </c>
      <c r="P51" s="16">
        <v>7</v>
      </c>
      <c r="Q51" s="16">
        <v>6</v>
      </c>
      <c r="T51" s="15" t="s">
        <v>111</v>
      </c>
      <c r="U51" s="16">
        <v>10</v>
      </c>
      <c r="V51" s="16">
        <v>5</v>
      </c>
      <c r="W51" s="16">
        <v>6</v>
      </c>
      <c r="X51" s="16">
        <v>8</v>
      </c>
      <c r="Y51" s="16">
        <v>4</v>
      </c>
      <c r="Z51" s="16">
        <v>8</v>
      </c>
      <c r="AA51" s="16">
        <v>5</v>
      </c>
      <c r="AB51" s="16">
        <v>3</v>
      </c>
      <c r="AC51" s="16">
        <v>4</v>
      </c>
      <c r="AD51" s="16">
        <v>3</v>
      </c>
      <c r="AE51" s="16">
        <v>4</v>
      </c>
      <c r="AF51" s="16">
        <v>93</v>
      </c>
      <c r="AG51" s="233">
        <v>7.02416918429003</v>
      </c>
    </row>
    <row r="52" spans="3:33" ht="13.5">
      <c r="C52" s="6" t="s">
        <v>112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7">
        <v>2</v>
      </c>
      <c r="N52" s="7">
        <v>1</v>
      </c>
      <c r="O52" s="7">
        <v>2</v>
      </c>
      <c r="P52" s="7">
        <v>3</v>
      </c>
      <c r="Q52" s="7">
        <v>1</v>
      </c>
      <c r="T52" s="6" t="s">
        <v>112</v>
      </c>
      <c r="U52" s="7">
        <v>4</v>
      </c>
      <c r="V52" s="7">
        <v>0</v>
      </c>
      <c r="W52" s="7">
        <v>2</v>
      </c>
      <c r="X52" s="7">
        <v>0</v>
      </c>
      <c r="Y52" s="7">
        <v>2</v>
      </c>
      <c r="Z52" s="7">
        <v>4</v>
      </c>
      <c r="AA52" s="7">
        <v>1</v>
      </c>
      <c r="AB52" s="7">
        <v>3</v>
      </c>
      <c r="AC52" s="7">
        <v>8</v>
      </c>
      <c r="AD52" s="7">
        <v>3</v>
      </c>
      <c r="AE52" s="73">
        <v>0</v>
      </c>
      <c r="AF52" s="73">
        <v>37</v>
      </c>
      <c r="AG52" s="234">
        <v>2.794561933534743</v>
      </c>
    </row>
    <row r="53" spans="3:33" ht="13.5">
      <c r="C53" s="6" t="s">
        <v>113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6" t="s">
        <v>113</v>
      </c>
      <c r="U53" s="7">
        <v>1</v>
      </c>
      <c r="V53" s="7">
        <v>1</v>
      </c>
      <c r="W53" s="7">
        <v>3</v>
      </c>
      <c r="X53" s="7">
        <v>2</v>
      </c>
      <c r="Y53" s="7">
        <v>1</v>
      </c>
      <c r="Z53" s="7">
        <v>1</v>
      </c>
      <c r="AA53" s="7">
        <v>3</v>
      </c>
      <c r="AB53" s="7">
        <v>1</v>
      </c>
      <c r="AC53" s="7">
        <v>1</v>
      </c>
      <c r="AD53" s="7">
        <v>3</v>
      </c>
      <c r="AE53" s="73">
        <v>0</v>
      </c>
      <c r="AF53" s="73">
        <v>18</v>
      </c>
      <c r="AG53" s="234">
        <v>1.3595166163141994</v>
      </c>
    </row>
    <row r="54" spans="3:33" ht="13.5">
      <c r="C54" s="18" t="s">
        <v>114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T54" s="18" t="s">
        <v>114</v>
      </c>
      <c r="U54" s="16">
        <v>0</v>
      </c>
      <c r="V54" s="16">
        <v>0</v>
      </c>
      <c r="W54" s="16">
        <v>0</v>
      </c>
      <c r="X54" s="16">
        <v>0</v>
      </c>
      <c r="Y54" s="16">
        <v>1</v>
      </c>
      <c r="Z54" s="16">
        <v>0</v>
      </c>
      <c r="AA54" s="16">
        <v>1</v>
      </c>
      <c r="AB54" s="16">
        <v>3</v>
      </c>
      <c r="AC54" s="16">
        <v>1</v>
      </c>
      <c r="AD54" s="16">
        <v>1</v>
      </c>
      <c r="AE54" s="16">
        <v>0</v>
      </c>
      <c r="AF54" s="16">
        <v>7</v>
      </c>
      <c r="AG54" s="233">
        <v>0.5287009063444109</v>
      </c>
    </row>
    <row r="55" spans="3:33" ht="13.5">
      <c r="C55" s="18" t="s"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1</v>
      </c>
      <c r="T55" s="18" t="s">
        <v>115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1</v>
      </c>
      <c r="AE55" s="16">
        <v>1</v>
      </c>
      <c r="AF55" s="16">
        <v>3</v>
      </c>
      <c r="AG55" s="233">
        <v>0.22658610271903326</v>
      </c>
    </row>
    <row r="56" spans="3:33" ht="13.5">
      <c r="C56" s="6" t="s">
        <v>138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6" t="s">
        <v>138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3">
        <v>0</v>
      </c>
      <c r="AF56" s="73">
        <v>1</v>
      </c>
      <c r="AG56" s="234">
        <v>0.0755287009063444</v>
      </c>
    </row>
    <row r="57" spans="2:33" ht="13.5">
      <c r="B57" s="6"/>
      <c r="C57" s="10" t="s">
        <v>2</v>
      </c>
      <c r="D57" s="23">
        <v>0</v>
      </c>
      <c r="E57" s="23">
        <v>0</v>
      </c>
      <c r="F57" s="23">
        <v>0</v>
      </c>
      <c r="G57" s="23">
        <v>0</v>
      </c>
      <c r="H57" s="23">
        <v>1</v>
      </c>
      <c r="I57" s="23">
        <v>1</v>
      </c>
      <c r="J57" s="23">
        <v>1</v>
      </c>
      <c r="K57" s="23">
        <v>3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1</v>
      </c>
      <c r="S57" s="6"/>
      <c r="T57" s="10" t="s">
        <v>2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86">
        <v>0</v>
      </c>
      <c r="AF57" s="86">
        <v>7</v>
      </c>
      <c r="AG57" s="309">
        <v>0.5287009063444109</v>
      </c>
    </row>
    <row r="58" spans="1:33" ht="14.25" thickBot="1">
      <c r="A58" s="12"/>
      <c r="B58" s="12"/>
      <c r="C58" s="19" t="s">
        <v>17</v>
      </c>
      <c r="D58" s="48">
        <v>0</v>
      </c>
      <c r="E58" s="48">
        <v>0</v>
      </c>
      <c r="F58" s="48">
        <v>0</v>
      </c>
      <c r="G58" s="48">
        <v>0</v>
      </c>
      <c r="H58" s="48">
        <v>6</v>
      </c>
      <c r="I58" s="48">
        <v>18</v>
      </c>
      <c r="J58" s="48">
        <v>105</v>
      </c>
      <c r="K58" s="48">
        <v>273</v>
      </c>
      <c r="L58" s="48">
        <v>120</v>
      </c>
      <c r="M58" s="48">
        <v>95</v>
      </c>
      <c r="N58" s="48">
        <v>64</v>
      </c>
      <c r="O58" s="48">
        <v>81</v>
      </c>
      <c r="P58" s="48">
        <v>80</v>
      </c>
      <c r="Q58" s="48">
        <v>67</v>
      </c>
      <c r="R58" s="12"/>
      <c r="S58" s="12"/>
      <c r="T58" s="19" t="s">
        <v>17</v>
      </c>
      <c r="U58" s="48">
        <v>67</v>
      </c>
      <c r="V58" s="48">
        <v>41</v>
      </c>
      <c r="W58" s="48">
        <v>37</v>
      </c>
      <c r="X58" s="48">
        <v>38</v>
      </c>
      <c r="Y58" s="48">
        <v>35</v>
      </c>
      <c r="Z58" s="48">
        <v>38</v>
      </c>
      <c r="AA58" s="48">
        <v>31</v>
      </c>
      <c r="AB58" s="48">
        <v>40</v>
      </c>
      <c r="AC58" s="48">
        <v>37</v>
      </c>
      <c r="AD58" s="48">
        <v>33</v>
      </c>
      <c r="AE58" s="48">
        <v>18</v>
      </c>
      <c r="AF58" s="48">
        <v>1324</v>
      </c>
      <c r="AG58" s="314">
        <v>100</v>
      </c>
    </row>
    <row r="75" spans="1:33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ht="13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t="13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3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3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3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3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</sheetData>
  <sheetProtection/>
  <printOptions/>
  <pageMargins left="0.66" right="0.52" top="0.45" bottom="0.31" header="0.38" footer="0.49"/>
  <pageSetup fitToWidth="2" fitToHeight="1" horizontalDpi="300" verticalDpi="300" orientation="portrait" paperSize="9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0"/>
  <sheetViews>
    <sheetView view="pageBreakPreview" zoomScale="70" zoomScaleSheetLayoutView="70" zoomScalePageLayoutView="0" workbookViewId="0" topLeftCell="A1">
      <pane xSplit="3" ySplit="2" topLeftCell="D3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1" sqref="A1"/>
    </sheetView>
  </sheetViews>
  <sheetFormatPr defaultColWidth="9.00390625" defaultRowHeight="13.5" customHeight="1"/>
  <cols>
    <col min="1" max="1" width="5.375" style="2" customWidth="1"/>
    <col min="2" max="2" width="4.125" style="2" bestFit="1" customWidth="1"/>
    <col min="3" max="3" width="9.125" style="2" customWidth="1"/>
    <col min="4" max="17" width="4.875" style="2" customWidth="1"/>
    <col min="18" max="18" width="5.375" style="2" customWidth="1"/>
    <col min="19" max="19" width="4.125" style="2" bestFit="1" customWidth="1"/>
    <col min="20" max="20" width="9.125" style="2" customWidth="1"/>
    <col min="21" max="30" width="5.125" style="2" customWidth="1"/>
    <col min="31" max="31" width="5.125" style="323" customWidth="1"/>
    <col min="32" max="32" width="5.125" style="324" customWidth="1"/>
    <col min="33" max="33" width="6.625" style="323" customWidth="1"/>
    <col min="34" max="16384" width="9.00390625" style="3" customWidth="1"/>
  </cols>
  <sheetData>
    <row r="1" spans="1:33" s="59" customFormat="1" ht="24" customHeight="1" thickBot="1">
      <c r="A1" s="22" t="s">
        <v>153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2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315"/>
      <c r="AF1" s="316"/>
      <c r="AG1" s="315"/>
    </row>
    <row r="2" spans="1:33" ht="13.5" customHeight="1" thickBot="1">
      <c r="A2" s="4" t="s">
        <v>11</v>
      </c>
      <c r="B2" s="4" t="s">
        <v>16</v>
      </c>
      <c r="C2" s="4" t="s">
        <v>106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 t="s">
        <v>11</v>
      </c>
      <c r="S2" s="4" t="s">
        <v>16</v>
      </c>
      <c r="T2" s="4" t="s">
        <v>106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102" t="s">
        <v>17</v>
      </c>
      <c r="AG2" s="5" t="s">
        <v>74</v>
      </c>
    </row>
    <row r="3" spans="1:33" ht="13.5" customHeight="1">
      <c r="A3" s="2" t="s">
        <v>75</v>
      </c>
      <c r="B3" s="2" t="s">
        <v>18</v>
      </c>
      <c r="C3" s="6" t="s">
        <v>8</v>
      </c>
      <c r="D3" s="57">
        <v>0</v>
      </c>
      <c r="E3" s="57">
        <v>0</v>
      </c>
      <c r="F3" s="57">
        <v>0</v>
      </c>
      <c r="G3" s="57">
        <v>0</v>
      </c>
      <c r="H3" s="57">
        <v>0</v>
      </c>
      <c r="I3" s="57">
        <v>0</v>
      </c>
      <c r="J3" s="57">
        <v>0</v>
      </c>
      <c r="K3" s="57">
        <v>0</v>
      </c>
      <c r="L3" s="57">
        <v>3</v>
      </c>
      <c r="M3" s="57">
        <v>0</v>
      </c>
      <c r="N3" s="57">
        <v>0</v>
      </c>
      <c r="O3" s="57">
        <v>1</v>
      </c>
      <c r="P3" s="57">
        <v>2</v>
      </c>
      <c r="Q3" s="57">
        <v>1</v>
      </c>
      <c r="R3" s="2" t="s">
        <v>75</v>
      </c>
      <c r="S3" s="2" t="s">
        <v>18</v>
      </c>
      <c r="T3" s="6" t="s">
        <v>8</v>
      </c>
      <c r="U3" s="57">
        <v>0</v>
      </c>
      <c r="V3" s="57">
        <v>1</v>
      </c>
      <c r="W3" s="57">
        <v>0</v>
      </c>
      <c r="X3" s="57">
        <v>0</v>
      </c>
      <c r="Y3" s="57">
        <v>1</v>
      </c>
      <c r="Z3" s="57">
        <v>0</v>
      </c>
      <c r="AA3" s="57">
        <v>0</v>
      </c>
      <c r="AB3" s="57">
        <v>0</v>
      </c>
      <c r="AC3" s="57">
        <v>0</v>
      </c>
      <c r="AD3" s="57">
        <v>0</v>
      </c>
      <c r="AE3" s="83">
        <v>0</v>
      </c>
      <c r="AF3" s="317">
        <v>9</v>
      </c>
      <c r="AG3" s="289">
        <v>0.2243270189431705</v>
      </c>
    </row>
    <row r="4" spans="3:33" ht="13.5" customHeight="1">
      <c r="C4" s="15" t="s">
        <v>7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T4" s="15" t="s">
        <v>7</v>
      </c>
      <c r="U4" s="60">
        <v>0</v>
      </c>
      <c r="V4" s="60">
        <v>0</v>
      </c>
      <c r="W4" s="60">
        <v>0</v>
      </c>
      <c r="X4" s="60">
        <v>0</v>
      </c>
      <c r="Y4" s="60">
        <v>0</v>
      </c>
      <c r="Z4" s="60">
        <v>0</v>
      </c>
      <c r="AA4" s="60">
        <v>0</v>
      </c>
      <c r="AB4" s="60">
        <v>0</v>
      </c>
      <c r="AC4" s="60">
        <v>0</v>
      </c>
      <c r="AD4" s="60">
        <v>0</v>
      </c>
      <c r="AE4" s="60">
        <v>0</v>
      </c>
      <c r="AF4" s="325">
        <v>0</v>
      </c>
      <c r="AG4" s="17">
        <v>0</v>
      </c>
    </row>
    <row r="5" spans="3:33" ht="13.5" customHeight="1">
      <c r="C5" s="15" t="s">
        <v>107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T5" s="15" t="s">
        <v>107</v>
      </c>
      <c r="U5" s="60">
        <v>0</v>
      </c>
      <c r="V5" s="60">
        <v>0</v>
      </c>
      <c r="W5" s="60">
        <v>0</v>
      </c>
      <c r="X5" s="60">
        <v>0</v>
      </c>
      <c r="Y5" s="60">
        <v>1</v>
      </c>
      <c r="Z5" s="60">
        <v>0</v>
      </c>
      <c r="AA5" s="60">
        <v>0</v>
      </c>
      <c r="AB5" s="60">
        <v>0</v>
      </c>
      <c r="AC5" s="60">
        <v>0</v>
      </c>
      <c r="AD5" s="60">
        <v>1</v>
      </c>
      <c r="AE5" s="60">
        <v>0</v>
      </c>
      <c r="AF5" s="325">
        <v>2</v>
      </c>
      <c r="AG5" s="17">
        <v>0.049850448654037885</v>
      </c>
    </row>
    <row r="6" spans="3:33" ht="13.5" customHeight="1">
      <c r="C6" s="9" t="s">
        <v>108</v>
      </c>
      <c r="D6" s="57">
        <v>0</v>
      </c>
      <c r="E6" s="57">
        <v>0</v>
      </c>
      <c r="F6" s="57">
        <v>0</v>
      </c>
      <c r="G6" s="57">
        <v>1</v>
      </c>
      <c r="H6" s="57">
        <v>1</v>
      </c>
      <c r="I6" s="57">
        <v>0</v>
      </c>
      <c r="J6" s="57">
        <v>1</v>
      </c>
      <c r="K6" s="57">
        <v>0</v>
      </c>
      <c r="L6" s="57">
        <v>1</v>
      </c>
      <c r="M6" s="57">
        <v>0</v>
      </c>
      <c r="N6" s="57">
        <v>2</v>
      </c>
      <c r="O6" s="57">
        <v>2</v>
      </c>
      <c r="P6" s="57">
        <v>4</v>
      </c>
      <c r="Q6" s="57">
        <v>1</v>
      </c>
      <c r="T6" s="9" t="s">
        <v>108</v>
      </c>
      <c r="U6" s="57">
        <v>3</v>
      </c>
      <c r="V6" s="57">
        <v>6</v>
      </c>
      <c r="W6" s="57">
        <v>7</v>
      </c>
      <c r="X6" s="57">
        <v>2</v>
      </c>
      <c r="Y6" s="57">
        <v>6</v>
      </c>
      <c r="Z6" s="57">
        <v>5</v>
      </c>
      <c r="AA6" s="57">
        <v>5</v>
      </c>
      <c r="AB6" s="57">
        <v>3</v>
      </c>
      <c r="AC6" s="57">
        <v>6</v>
      </c>
      <c r="AD6" s="57">
        <v>12</v>
      </c>
      <c r="AE6" s="83">
        <v>6</v>
      </c>
      <c r="AF6" s="317">
        <v>74</v>
      </c>
      <c r="AG6" s="289">
        <v>1.844466600199402</v>
      </c>
    </row>
    <row r="7" spans="3:33" ht="13.5" customHeight="1">
      <c r="C7" s="9" t="s">
        <v>109</v>
      </c>
      <c r="D7" s="57">
        <v>0</v>
      </c>
      <c r="E7" s="57">
        <v>0</v>
      </c>
      <c r="F7" s="57">
        <v>0</v>
      </c>
      <c r="G7" s="57">
        <v>0</v>
      </c>
      <c r="H7" s="57">
        <v>5</v>
      </c>
      <c r="I7" s="57">
        <v>2</v>
      </c>
      <c r="J7" s="57">
        <v>1</v>
      </c>
      <c r="K7" s="57">
        <v>4</v>
      </c>
      <c r="L7" s="57">
        <v>4</v>
      </c>
      <c r="M7" s="57">
        <v>10</v>
      </c>
      <c r="N7" s="57">
        <v>7</v>
      </c>
      <c r="O7" s="57">
        <v>13</v>
      </c>
      <c r="P7" s="57">
        <v>10</v>
      </c>
      <c r="Q7" s="57">
        <v>8</v>
      </c>
      <c r="T7" s="9" t="s">
        <v>109</v>
      </c>
      <c r="U7" s="57">
        <v>11</v>
      </c>
      <c r="V7" s="57">
        <v>14</v>
      </c>
      <c r="W7" s="57">
        <v>20</v>
      </c>
      <c r="X7" s="57">
        <v>15</v>
      </c>
      <c r="Y7" s="57">
        <v>21</v>
      </c>
      <c r="Z7" s="57">
        <v>20</v>
      </c>
      <c r="AA7" s="57">
        <v>29</v>
      </c>
      <c r="AB7" s="57">
        <v>25</v>
      </c>
      <c r="AC7" s="57">
        <v>29</v>
      </c>
      <c r="AD7" s="57">
        <v>27</v>
      </c>
      <c r="AE7" s="83">
        <v>18</v>
      </c>
      <c r="AF7" s="317">
        <v>293</v>
      </c>
      <c r="AG7" s="289">
        <v>7.303090727816549</v>
      </c>
    </row>
    <row r="8" spans="3:33" ht="13.5" customHeight="1">
      <c r="C8" s="15" t="s">
        <v>110</v>
      </c>
      <c r="D8" s="60">
        <v>1</v>
      </c>
      <c r="E8" s="60">
        <v>1</v>
      </c>
      <c r="F8" s="60">
        <v>2</v>
      </c>
      <c r="G8" s="60">
        <v>1</v>
      </c>
      <c r="H8" s="60">
        <v>2</v>
      </c>
      <c r="I8" s="60">
        <v>7</v>
      </c>
      <c r="J8" s="60">
        <v>1</v>
      </c>
      <c r="K8" s="60">
        <v>5</v>
      </c>
      <c r="L8" s="60">
        <v>2</v>
      </c>
      <c r="M8" s="60">
        <v>13</v>
      </c>
      <c r="N8" s="60">
        <v>10</v>
      </c>
      <c r="O8" s="60">
        <v>20</v>
      </c>
      <c r="P8" s="60">
        <v>20</v>
      </c>
      <c r="Q8" s="60">
        <v>15</v>
      </c>
      <c r="T8" s="15" t="s">
        <v>110</v>
      </c>
      <c r="U8" s="60">
        <v>23</v>
      </c>
      <c r="V8" s="60">
        <v>30</v>
      </c>
      <c r="W8" s="60">
        <v>35</v>
      </c>
      <c r="X8" s="60">
        <v>26</v>
      </c>
      <c r="Y8" s="60">
        <v>31</v>
      </c>
      <c r="Z8" s="60">
        <v>45</v>
      </c>
      <c r="AA8" s="60">
        <v>45</v>
      </c>
      <c r="AB8" s="60">
        <v>55</v>
      </c>
      <c r="AC8" s="60">
        <v>53</v>
      </c>
      <c r="AD8" s="60">
        <v>47</v>
      </c>
      <c r="AE8" s="60">
        <v>55</v>
      </c>
      <c r="AF8" s="325">
        <v>545</v>
      </c>
      <c r="AG8" s="17">
        <v>13.584247258225323</v>
      </c>
    </row>
    <row r="9" spans="3:33" ht="13.5" customHeight="1">
      <c r="C9" s="15" t="s">
        <v>111</v>
      </c>
      <c r="D9" s="60">
        <v>2</v>
      </c>
      <c r="E9" s="60">
        <v>2</v>
      </c>
      <c r="F9" s="60">
        <v>0</v>
      </c>
      <c r="G9" s="60">
        <v>1</v>
      </c>
      <c r="H9" s="60">
        <v>2</v>
      </c>
      <c r="I9" s="60">
        <v>2</v>
      </c>
      <c r="J9" s="60">
        <v>8</v>
      </c>
      <c r="K9" s="60">
        <v>5</v>
      </c>
      <c r="L9" s="60">
        <v>7</v>
      </c>
      <c r="M9" s="60">
        <v>16</v>
      </c>
      <c r="N9" s="60">
        <v>12</v>
      </c>
      <c r="O9" s="60">
        <v>17</v>
      </c>
      <c r="P9" s="60">
        <v>24</v>
      </c>
      <c r="Q9" s="60">
        <v>14</v>
      </c>
      <c r="T9" s="15" t="s">
        <v>111</v>
      </c>
      <c r="U9" s="60">
        <v>19</v>
      </c>
      <c r="V9" s="60">
        <v>24</v>
      </c>
      <c r="W9" s="60">
        <v>31</v>
      </c>
      <c r="X9" s="60">
        <v>31</v>
      </c>
      <c r="Y9" s="60">
        <v>35</v>
      </c>
      <c r="Z9" s="60">
        <v>47</v>
      </c>
      <c r="AA9" s="60">
        <v>51</v>
      </c>
      <c r="AB9" s="60">
        <v>62</v>
      </c>
      <c r="AC9" s="60">
        <v>64</v>
      </c>
      <c r="AD9" s="60">
        <v>63</v>
      </c>
      <c r="AE9" s="60">
        <v>94</v>
      </c>
      <c r="AF9" s="325">
        <v>633</v>
      </c>
      <c r="AG9" s="17">
        <v>15.77766699900299</v>
      </c>
    </row>
    <row r="10" spans="3:33" ht="13.5" customHeight="1">
      <c r="C10" s="6" t="s">
        <v>112</v>
      </c>
      <c r="D10" s="57">
        <v>1</v>
      </c>
      <c r="E10" s="57">
        <v>0</v>
      </c>
      <c r="F10" s="57">
        <v>3</v>
      </c>
      <c r="G10" s="57">
        <v>2</v>
      </c>
      <c r="H10" s="57">
        <v>4</v>
      </c>
      <c r="I10" s="57">
        <v>4</v>
      </c>
      <c r="J10" s="57">
        <v>4</v>
      </c>
      <c r="K10" s="57">
        <v>9</v>
      </c>
      <c r="L10" s="57">
        <v>9</v>
      </c>
      <c r="M10" s="57">
        <v>18</v>
      </c>
      <c r="N10" s="57">
        <v>20</v>
      </c>
      <c r="O10" s="57">
        <v>26</v>
      </c>
      <c r="P10" s="57">
        <v>20</v>
      </c>
      <c r="Q10" s="57">
        <v>24</v>
      </c>
      <c r="T10" s="6" t="s">
        <v>112</v>
      </c>
      <c r="U10" s="57">
        <v>36</v>
      </c>
      <c r="V10" s="57">
        <v>26</v>
      </c>
      <c r="W10" s="57">
        <v>27</v>
      </c>
      <c r="X10" s="57">
        <v>34</v>
      </c>
      <c r="Y10" s="57">
        <v>25</v>
      </c>
      <c r="Z10" s="57">
        <v>36</v>
      </c>
      <c r="AA10" s="57">
        <v>37</v>
      </c>
      <c r="AB10" s="57">
        <v>51</v>
      </c>
      <c r="AC10" s="57">
        <v>43</v>
      </c>
      <c r="AD10" s="57">
        <v>50</v>
      </c>
      <c r="AE10" s="83">
        <v>49</v>
      </c>
      <c r="AF10" s="317">
        <v>558</v>
      </c>
      <c r="AG10" s="289">
        <v>13.90827517447657</v>
      </c>
    </row>
    <row r="11" spans="3:33" ht="13.5" customHeight="1">
      <c r="C11" s="6" t="s">
        <v>113</v>
      </c>
      <c r="D11" s="57">
        <v>0</v>
      </c>
      <c r="E11" s="57">
        <v>0</v>
      </c>
      <c r="F11" s="57">
        <v>1</v>
      </c>
      <c r="G11" s="57">
        <v>3</v>
      </c>
      <c r="H11" s="57">
        <v>0</v>
      </c>
      <c r="I11" s="57">
        <v>1</v>
      </c>
      <c r="J11" s="57">
        <v>6</v>
      </c>
      <c r="K11" s="57">
        <v>3</v>
      </c>
      <c r="L11" s="57">
        <v>8</v>
      </c>
      <c r="M11" s="57">
        <v>12</v>
      </c>
      <c r="N11" s="57">
        <v>30</v>
      </c>
      <c r="O11" s="57">
        <v>23</v>
      </c>
      <c r="P11" s="57">
        <v>28</v>
      </c>
      <c r="Q11" s="57">
        <v>38</v>
      </c>
      <c r="T11" s="6" t="s">
        <v>113</v>
      </c>
      <c r="U11" s="57">
        <v>33</v>
      </c>
      <c r="V11" s="57">
        <v>38</v>
      </c>
      <c r="W11" s="57">
        <v>36</v>
      </c>
      <c r="X11" s="57">
        <v>26</v>
      </c>
      <c r="Y11" s="57">
        <v>33</v>
      </c>
      <c r="Z11" s="57">
        <v>35</v>
      </c>
      <c r="AA11" s="57">
        <v>33</v>
      </c>
      <c r="AB11" s="57">
        <v>30</v>
      </c>
      <c r="AC11" s="57">
        <v>35</v>
      </c>
      <c r="AD11" s="57">
        <v>31</v>
      </c>
      <c r="AE11" s="83">
        <v>44</v>
      </c>
      <c r="AF11" s="317">
        <v>527</v>
      </c>
      <c r="AG11" s="289">
        <v>13.135593220338984</v>
      </c>
    </row>
    <row r="12" spans="3:33" ht="13.5" customHeight="1">
      <c r="C12" s="18" t="s">
        <v>114</v>
      </c>
      <c r="D12" s="60">
        <v>1</v>
      </c>
      <c r="E12" s="60">
        <v>0</v>
      </c>
      <c r="F12" s="60">
        <v>0</v>
      </c>
      <c r="G12" s="60">
        <v>1</v>
      </c>
      <c r="H12" s="60">
        <v>0</v>
      </c>
      <c r="I12" s="60">
        <v>0</v>
      </c>
      <c r="J12" s="60">
        <v>1</v>
      </c>
      <c r="K12" s="60">
        <v>6</v>
      </c>
      <c r="L12" s="60">
        <v>10</v>
      </c>
      <c r="M12" s="60">
        <v>9</v>
      </c>
      <c r="N12" s="60">
        <v>16</v>
      </c>
      <c r="O12" s="60">
        <v>22</v>
      </c>
      <c r="P12" s="60">
        <v>31</v>
      </c>
      <c r="Q12" s="60">
        <v>18</v>
      </c>
      <c r="T12" s="18" t="s">
        <v>114</v>
      </c>
      <c r="U12" s="60">
        <v>33</v>
      </c>
      <c r="V12" s="60">
        <v>45</v>
      </c>
      <c r="W12" s="60">
        <v>25</v>
      </c>
      <c r="X12" s="60">
        <v>42</v>
      </c>
      <c r="Y12" s="60">
        <v>48</v>
      </c>
      <c r="Z12" s="60">
        <v>35</v>
      </c>
      <c r="AA12" s="60">
        <v>32</v>
      </c>
      <c r="AB12" s="60">
        <v>40</v>
      </c>
      <c r="AC12" s="60">
        <v>32</v>
      </c>
      <c r="AD12" s="60">
        <v>32</v>
      </c>
      <c r="AE12" s="60">
        <v>31</v>
      </c>
      <c r="AF12" s="325">
        <v>510</v>
      </c>
      <c r="AG12" s="17">
        <v>12.711864406779661</v>
      </c>
    </row>
    <row r="13" spans="3:33" ht="13.5" customHeight="1">
      <c r="C13" s="18" t="s">
        <v>115</v>
      </c>
      <c r="D13" s="60">
        <v>0</v>
      </c>
      <c r="E13" s="60">
        <v>0</v>
      </c>
      <c r="F13" s="60">
        <v>0</v>
      </c>
      <c r="G13" s="60">
        <v>0</v>
      </c>
      <c r="H13" s="60">
        <v>1</v>
      </c>
      <c r="I13" s="60">
        <v>2</v>
      </c>
      <c r="J13" s="60">
        <v>2</v>
      </c>
      <c r="K13" s="60">
        <v>3</v>
      </c>
      <c r="L13" s="60">
        <v>6</v>
      </c>
      <c r="M13" s="60">
        <v>3</v>
      </c>
      <c r="N13" s="60">
        <v>6</v>
      </c>
      <c r="O13" s="60">
        <v>17</v>
      </c>
      <c r="P13" s="60">
        <v>17</v>
      </c>
      <c r="Q13" s="60">
        <v>21</v>
      </c>
      <c r="T13" s="18" t="s">
        <v>115</v>
      </c>
      <c r="U13" s="60">
        <v>23</v>
      </c>
      <c r="V13" s="60">
        <v>30</v>
      </c>
      <c r="W13" s="60">
        <v>20</v>
      </c>
      <c r="X13" s="60">
        <v>27</v>
      </c>
      <c r="Y13" s="60">
        <v>20</v>
      </c>
      <c r="Z13" s="60">
        <v>39</v>
      </c>
      <c r="AA13" s="60">
        <v>25</v>
      </c>
      <c r="AB13" s="60">
        <v>40</v>
      </c>
      <c r="AC13" s="60">
        <v>33</v>
      </c>
      <c r="AD13" s="60">
        <v>42</v>
      </c>
      <c r="AE13" s="60">
        <v>43</v>
      </c>
      <c r="AF13" s="325">
        <v>420</v>
      </c>
      <c r="AG13" s="17">
        <v>10.468594217347956</v>
      </c>
    </row>
    <row r="14" spans="3:33" ht="13.5" customHeight="1">
      <c r="C14" s="6" t="s">
        <v>138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1</v>
      </c>
      <c r="L14" s="57">
        <v>3</v>
      </c>
      <c r="M14" s="57">
        <v>10</v>
      </c>
      <c r="N14" s="57">
        <v>5</v>
      </c>
      <c r="O14" s="57">
        <v>15</v>
      </c>
      <c r="P14" s="57">
        <v>14</v>
      </c>
      <c r="Q14" s="57">
        <v>18</v>
      </c>
      <c r="T14" s="6" t="s">
        <v>138</v>
      </c>
      <c r="U14" s="57">
        <v>31</v>
      </c>
      <c r="V14" s="57">
        <v>25</v>
      </c>
      <c r="W14" s="57">
        <v>20</v>
      </c>
      <c r="X14" s="57">
        <v>29</v>
      </c>
      <c r="Y14" s="57">
        <v>31</v>
      </c>
      <c r="Z14" s="57">
        <v>28</v>
      </c>
      <c r="AA14" s="57">
        <v>34</v>
      </c>
      <c r="AB14" s="57">
        <v>29</v>
      </c>
      <c r="AC14" s="57">
        <v>48</v>
      </c>
      <c r="AD14" s="57">
        <v>54</v>
      </c>
      <c r="AE14" s="83">
        <v>46</v>
      </c>
      <c r="AF14" s="317">
        <v>441</v>
      </c>
      <c r="AG14" s="289">
        <v>10.992023928215353</v>
      </c>
    </row>
    <row r="15" spans="2:33" ht="13.5" customHeight="1">
      <c r="B15" s="6"/>
      <c r="C15" s="10" t="s">
        <v>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S15" s="6"/>
      <c r="T15" s="10" t="s">
        <v>2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86">
        <v>0</v>
      </c>
      <c r="AF15" s="318">
        <v>0</v>
      </c>
      <c r="AG15" s="290">
        <v>0</v>
      </c>
    </row>
    <row r="16" spans="2:33" ht="13.5" customHeight="1">
      <c r="B16" s="10"/>
      <c r="C16" s="46" t="s">
        <v>17</v>
      </c>
      <c r="D16" s="56">
        <v>5</v>
      </c>
      <c r="E16" s="56">
        <v>3</v>
      </c>
      <c r="F16" s="56">
        <v>6</v>
      </c>
      <c r="G16" s="56">
        <v>9</v>
      </c>
      <c r="H16" s="56">
        <v>15</v>
      </c>
      <c r="I16" s="56">
        <v>18</v>
      </c>
      <c r="J16" s="56">
        <v>24</v>
      </c>
      <c r="K16" s="56">
        <v>36</v>
      </c>
      <c r="L16" s="56">
        <v>53</v>
      </c>
      <c r="M16" s="56">
        <v>91</v>
      </c>
      <c r="N16" s="56">
        <v>108</v>
      </c>
      <c r="O16" s="56">
        <v>156</v>
      </c>
      <c r="P16" s="56">
        <v>170</v>
      </c>
      <c r="Q16" s="56">
        <v>158</v>
      </c>
      <c r="S16" s="10"/>
      <c r="T16" s="46" t="s">
        <v>17</v>
      </c>
      <c r="U16" s="56">
        <v>212</v>
      </c>
      <c r="V16" s="56">
        <v>239</v>
      </c>
      <c r="W16" s="56">
        <v>221</v>
      </c>
      <c r="X16" s="56">
        <v>232</v>
      </c>
      <c r="Y16" s="56">
        <v>252</v>
      </c>
      <c r="Z16" s="56">
        <v>290</v>
      </c>
      <c r="AA16" s="56">
        <v>291</v>
      </c>
      <c r="AB16" s="56">
        <v>335</v>
      </c>
      <c r="AC16" s="56">
        <v>343</v>
      </c>
      <c r="AD16" s="56">
        <v>359</v>
      </c>
      <c r="AE16" s="56">
        <v>386</v>
      </c>
      <c r="AF16" s="326">
        <v>4012</v>
      </c>
      <c r="AG16" s="55">
        <v>100</v>
      </c>
    </row>
    <row r="17" spans="2:33" ht="13.5" customHeight="1">
      <c r="B17" s="2" t="s">
        <v>5</v>
      </c>
      <c r="C17" s="6" t="s">
        <v>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S17" s="2" t="s">
        <v>5</v>
      </c>
      <c r="T17" s="6" t="s">
        <v>8</v>
      </c>
      <c r="U17" s="24">
        <v>1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87">
        <v>0</v>
      </c>
      <c r="AF17" s="319">
        <v>3</v>
      </c>
      <c r="AG17" s="289">
        <v>1.090909090909091</v>
      </c>
    </row>
    <row r="18" spans="3:33" ht="13.5" customHeight="1">
      <c r="C18" s="18" t="s">
        <v>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T18" s="18" t="s">
        <v>7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327">
        <v>0</v>
      </c>
      <c r="AG18" s="17">
        <v>0</v>
      </c>
    </row>
    <row r="19" spans="3:33" ht="13.5" customHeight="1">
      <c r="C19" s="15" t="s">
        <v>107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T19" s="15" t="s">
        <v>107</v>
      </c>
      <c r="U19" s="16">
        <v>1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327">
        <v>1</v>
      </c>
      <c r="AG19" s="17">
        <v>0.36363636363636365</v>
      </c>
    </row>
    <row r="20" spans="3:33" ht="13.5" customHeight="1">
      <c r="C20" s="9" t="s">
        <v>108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1</v>
      </c>
      <c r="Q20" s="7">
        <v>0</v>
      </c>
      <c r="T20" s="9" t="s">
        <v>108</v>
      </c>
      <c r="U20" s="7">
        <v>0</v>
      </c>
      <c r="V20" s="7">
        <v>1</v>
      </c>
      <c r="W20" s="7">
        <v>0</v>
      </c>
      <c r="X20" s="7">
        <v>1</v>
      </c>
      <c r="Y20" s="7">
        <v>1</v>
      </c>
      <c r="Z20" s="7">
        <v>2</v>
      </c>
      <c r="AA20" s="7">
        <v>1</v>
      </c>
      <c r="AB20" s="7">
        <v>0</v>
      </c>
      <c r="AC20" s="7">
        <v>2</v>
      </c>
      <c r="AD20" s="7">
        <v>0</v>
      </c>
      <c r="AE20" s="73">
        <v>0</v>
      </c>
      <c r="AF20" s="320">
        <v>13</v>
      </c>
      <c r="AG20" s="289">
        <v>4.7272727272727275</v>
      </c>
    </row>
    <row r="21" spans="3:33" ht="13.5" customHeight="1">
      <c r="C21" s="9" t="s">
        <v>109</v>
      </c>
      <c r="D21" s="7">
        <v>0</v>
      </c>
      <c r="E21" s="7">
        <v>0</v>
      </c>
      <c r="F21" s="7">
        <v>1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1</v>
      </c>
      <c r="M21" s="7">
        <v>1</v>
      </c>
      <c r="N21" s="7">
        <v>1</v>
      </c>
      <c r="O21" s="7">
        <v>2</v>
      </c>
      <c r="P21" s="7">
        <v>1</v>
      </c>
      <c r="Q21" s="7">
        <v>2</v>
      </c>
      <c r="T21" s="9" t="s">
        <v>109</v>
      </c>
      <c r="U21" s="7">
        <v>5</v>
      </c>
      <c r="V21" s="7">
        <v>1</v>
      </c>
      <c r="W21" s="7">
        <v>6</v>
      </c>
      <c r="X21" s="7">
        <v>2</v>
      </c>
      <c r="Y21" s="7">
        <v>1</v>
      </c>
      <c r="Z21" s="7">
        <v>2</v>
      </c>
      <c r="AA21" s="7">
        <v>1</v>
      </c>
      <c r="AB21" s="7">
        <v>0</v>
      </c>
      <c r="AC21" s="7">
        <v>1</v>
      </c>
      <c r="AD21" s="7">
        <v>2</v>
      </c>
      <c r="AE21" s="73">
        <v>4</v>
      </c>
      <c r="AF21" s="320">
        <v>36</v>
      </c>
      <c r="AG21" s="289">
        <v>13.090909090909092</v>
      </c>
    </row>
    <row r="22" spans="3:33" ht="13.5" customHeight="1">
      <c r="C22" s="15" t="s">
        <v>110</v>
      </c>
      <c r="D22" s="16">
        <v>0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2</v>
      </c>
      <c r="M22" s="16">
        <v>2</v>
      </c>
      <c r="N22" s="16">
        <v>1</v>
      </c>
      <c r="O22" s="16">
        <v>2</v>
      </c>
      <c r="P22" s="16">
        <v>4</v>
      </c>
      <c r="Q22" s="16">
        <v>1</v>
      </c>
      <c r="T22" s="15" t="s">
        <v>110</v>
      </c>
      <c r="U22" s="16">
        <v>1</v>
      </c>
      <c r="V22" s="16">
        <v>2</v>
      </c>
      <c r="W22" s="16">
        <v>4</v>
      </c>
      <c r="X22" s="16">
        <v>1</v>
      </c>
      <c r="Y22" s="16">
        <v>1</v>
      </c>
      <c r="Z22" s="16">
        <v>3</v>
      </c>
      <c r="AA22" s="16">
        <v>2</v>
      </c>
      <c r="AB22" s="16">
        <v>6</v>
      </c>
      <c r="AC22" s="16">
        <v>2</v>
      </c>
      <c r="AD22" s="16">
        <v>3</v>
      </c>
      <c r="AE22" s="16">
        <v>2</v>
      </c>
      <c r="AF22" s="327">
        <v>40</v>
      </c>
      <c r="AG22" s="17">
        <v>14.545454545454545</v>
      </c>
    </row>
    <row r="23" spans="3:33" ht="13.5" customHeight="1">
      <c r="C23" s="15" t="s">
        <v>111</v>
      </c>
      <c r="D23" s="16">
        <v>0</v>
      </c>
      <c r="E23" s="16">
        <v>0</v>
      </c>
      <c r="F23" s="16">
        <v>1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1</v>
      </c>
      <c r="N23" s="16">
        <v>1</v>
      </c>
      <c r="O23" s="16">
        <v>1</v>
      </c>
      <c r="P23" s="16">
        <v>1</v>
      </c>
      <c r="Q23" s="16">
        <v>4</v>
      </c>
      <c r="T23" s="15" t="s">
        <v>111</v>
      </c>
      <c r="U23" s="16">
        <v>0</v>
      </c>
      <c r="V23" s="16">
        <v>2</v>
      </c>
      <c r="W23" s="16">
        <v>3</v>
      </c>
      <c r="X23" s="16">
        <v>3</v>
      </c>
      <c r="Y23" s="16">
        <v>6</v>
      </c>
      <c r="Z23" s="16">
        <v>3</v>
      </c>
      <c r="AA23" s="16">
        <v>3</v>
      </c>
      <c r="AB23" s="16">
        <v>5</v>
      </c>
      <c r="AC23" s="16">
        <v>2</v>
      </c>
      <c r="AD23" s="16">
        <v>2</v>
      </c>
      <c r="AE23" s="16">
        <v>0</v>
      </c>
      <c r="AF23" s="327">
        <v>39</v>
      </c>
      <c r="AG23" s="17">
        <v>14.181818181818182</v>
      </c>
    </row>
    <row r="24" spans="3:33" ht="13.5" customHeight="1">
      <c r="C24" s="6" t="s">
        <v>112</v>
      </c>
      <c r="D24" s="7">
        <v>0</v>
      </c>
      <c r="E24" s="7">
        <v>0</v>
      </c>
      <c r="F24" s="7">
        <v>1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1</v>
      </c>
      <c r="M24" s="7">
        <v>2</v>
      </c>
      <c r="N24" s="7">
        <v>1</v>
      </c>
      <c r="O24" s="7">
        <v>1</v>
      </c>
      <c r="P24" s="7">
        <v>1</v>
      </c>
      <c r="Q24" s="7">
        <v>0</v>
      </c>
      <c r="T24" s="6" t="s">
        <v>112</v>
      </c>
      <c r="U24" s="7">
        <v>2</v>
      </c>
      <c r="V24" s="7">
        <v>5</v>
      </c>
      <c r="W24" s="7">
        <v>2</v>
      </c>
      <c r="X24" s="7">
        <v>6</v>
      </c>
      <c r="Y24" s="7">
        <v>3</v>
      </c>
      <c r="Z24" s="7">
        <v>1</v>
      </c>
      <c r="AA24" s="7">
        <v>1</v>
      </c>
      <c r="AB24" s="7">
        <v>3</v>
      </c>
      <c r="AC24" s="7">
        <v>3</v>
      </c>
      <c r="AD24" s="7">
        <v>5</v>
      </c>
      <c r="AE24" s="73">
        <v>1</v>
      </c>
      <c r="AF24" s="320">
        <v>40</v>
      </c>
      <c r="AG24" s="289">
        <v>14.545454545454545</v>
      </c>
    </row>
    <row r="25" spans="3:33" ht="13.5" customHeight="1">
      <c r="C25" s="6" t="s">
        <v>113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1</v>
      </c>
      <c r="P25" s="7">
        <v>1</v>
      </c>
      <c r="Q25" s="7">
        <v>0</v>
      </c>
      <c r="T25" s="6" t="s">
        <v>113</v>
      </c>
      <c r="U25" s="7">
        <v>0</v>
      </c>
      <c r="V25" s="7">
        <v>1</v>
      </c>
      <c r="W25" s="7">
        <v>5</v>
      </c>
      <c r="X25" s="7">
        <v>1</v>
      </c>
      <c r="Y25" s="7">
        <v>3</v>
      </c>
      <c r="Z25" s="7">
        <v>2</v>
      </c>
      <c r="AA25" s="7">
        <v>1</v>
      </c>
      <c r="AB25" s="7">
        <v>0</v>
      </c>
      <c r="AC25" s="7">
        <v>5</v>
      </c>
      <c r="AD25" s="7">
        <v>0</v>
      </c>
      <c r="AE25" s="73">
        <v>2</v>
      </c>
      <c r="AF25" s="320">
        <v>23</v>
      </c>
      <c r="AG25" s="289">
        <v>8.363636363636363</v>
      </c>
    </row>
    <row r="26" spans="3:33" ht="13.5" customHeight="1">
      <c r="C26" s="18" t="s">
        <v>114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2</v>
      </c>
      <c r="O26" s="16">
        <v>1</v>
      </c>
      <c r="P26" s="16">
        <v>2</v>
      </c>
      <c r="Q26" s="16">
        <v>2</v>
      </c>
      <c r="T26" s="18" t="s">
        <v>114</v>
      </c>
      <c r="U26" s="16">
        <v>1</v>
      </c>
      <c r="V26" s="16">
        <v>2</v>
      </c>
      <c r="W26" s="16">
        <v>2</v>
      </c>
      <c r="X26" s="16">
        <v>0</v>
      </c>
      <c r="Y26" s="16">
        <v>1</v>
      </c>
      <c r="Z26" s="16">
        <v>2</v>
      </c>
      <c r="AA26" s="16">
        <v>1</v>
      </c>
      <c r="AB26" s="16">
        <v>2</v>
      </c>
      <c r="AC26" s="16">
        <v>1</v>
      </c>
      <c r="AD26" s="16">
        <v>1</v>
      </c>
      <c r="AE26" s="16">
        <v>3</v>
      </c>
      <c r="AF26" s="327">
        <v>24</v>
      </c>
      <c r="AG26" s="17">
        <v>8.727272727272728</v>
      </c>
    </row>
    <row r="27" spans="3:33" ht="13.5" customHeight="1">
      <c r="C27" s="18" t="s">
        <v>115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3</v>
      </c>
      <c r="P27" s="16">
        <v>0</v>
      </c>
      <c r="Q27" s="16">
        <v>1</v>
      </c>
      <c r="T27" s="18" t="s">
        <v>115</v>
      </c>
      <c r="U27" s="16">
        <v>0</v>
      </c>
      <c r="V27" s="16">
        <v>3</v>
      </c>
      <c r="W27" s="16">
        <v>2</v>
      </c>
      <c r="X27" s="16">
        <v>2</v>
      </c>
      <c r="Y27" s="16">
        <v>1</v>
      </c>
      <c r="Z27" s="16">
        <v>3</v>
      </c>
      <c r="AA27" s="16">
        <v>0</v>
      </c>
      <c r="AB27" s="16">
        <v>3</v>
      </c>
      <c r="AC27" s="16">
        <v>3</v>
      </c>
      <c r="AD27" s="16">
        <v>0</v>
      </c>
      <c r="AE27" s="16">
        <v>2</v>
      </c>
      <c r="AF27" s="327">
        <v>23</v>
      </c>
      <c r="AG27" s="17">
        <v>8.363636363636363</v>
      </c>
    </row>
    <row r="28" spans="3:33" ht="13.5" customHeight="1">
      <c r="C28" s="6" t="s">
        <v>138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1</v>
      </c>
      <c r="N28" s="7">
        <v>3</v>
      </c>
      <c r="O28" s="7">
        <v>3</v>
      </c>
      <c r="P28" s="7">
        <v>1</v>
      </c>
      <c r="Q28" s="7">
        <v>0</v>
      </c>
      <c r="T28" s="6" t="s">
        <v>138</v>
      </c>
      <c r="U28" s="7">
        <v>1</v>
      </c>
      <c r="V28" s="7">
        <v>4</v>
      </c>
      <c r="W28" s="7">
        <v>0</v>
      </c>
      <c r="X28" s="7">
        <v>4</v>
      </c>
      <c r="Y28" s="7">
        <v>2</v>
      </c>
      <c r="Z28" s="7">
        <v>1</v>
      </c>
      <c r="AA28" s="7">
        <v>1</v>
      </c>
      <c r="AB28" s="7">
        <v>1</v>
      </c>
      <c r="AC28" s="7">
        <v>3</v>
      </c>
      <c r="AD28" s="7">
        <v>6</v>
      </c>
      <c r="AE28" s="73">
        <v>1</v>
      </c>
      <c r="AF28" s="320">
        <v>33</v>
      </c>
      <c r="AG28" s="289">
        <v>12</v>
      </c>
    </row>
    <row r="29" spans="2:33" ht="13.5" customHeight="1">
      <c r="B29" s="6"/>
      <c r="C29" s="10" t="s">
        <v>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S29" s="6"/>
      <c r="T29" s="10" t="s">
        <v>2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86">
        <v>0</v>
      </c>
      <c r="AF29" s="318">
        <v>0</v>
      </c>
      <c r="AG29" s="290">
        <v>0</v>
      </c>
    </row>
    <row r="30" spans="1:33" ht="13.5" customHeight="1" thickBot="1">
      <c r="A30" s="12"/>
      <c r="B30" s="12"/>
      <c r="C30" s="19" t="s">
        <v>17</v>
      </c>
      <c r="D30" s="20">
        <v>0</v>
      </c>
      <c r="E30" s="20">
        <v>0</v>
      </c>
      <c r="F30" s="20">
        <v>3</v>
      </c>
      <c r="G30" s="20">
        <v>2</v>
      </c>
      <c r="H30" s="20">
        <v>2</v>
      </c>
      <c r="I30" s="20">
        <v>3</v>
      </c>
      <c r="J30" s="20">
        <v>0</v>
      </c>
      <c r="K30" s="20">
        <v>1</v>
      </c>
      <c r="L30" s="20">
        <v>5</v>
      </c>
      <c r="M30" s="20">
        <v>9</v>
      </c>
      <c r="N30" s="20">
        <v>11</v>
      </c>
      <c r="O30" s="20">
        <v>15</v>
      </c>
      <c r="P30" s="20">
        <v>12</v>
      </c>
      <c r="Q30" s="20">
        <v>10</v>
      </c>
      <c r="R30" s="12"/>
      <c r="S30" s="12"/>
      <c r="T30" s="19" t="s">
        <v>17</v>
      </c>
      <c r="U30" s="20">
        <v>12</v>
      </c>
      <c r="V30" s="20">
        <v>21</v>
      </c>
      <c r="W30" s="20">
        <v>24</v>
      </c>
      <c r="X30" s="20">
        <v>20</v>
      </c>
      <c r="Y30" s="20">
        <v>19</v>
      </c>
      <c r="Z30" s="20">
        <v>19</v>
      </c>
      <c r="AA30" s="20">
        <v>11</v>
      </c>
      <c r="AB30" s="20">
        <v>20</v>
      </c>
      <c r="AC30" s="20">
        <v>22</v>
      </c>
      <c r="AD30" s="20">
        <v>19</v>
      </c>
      <c r="AE30" s="20">
        <v>15</v>
      </c>
      <c r="AF30" s="328">
        <v>275</v>
      </c>
      <c r="AG30" s="21">
        <v>100</v>
      </c>
    </row>
    <row r="31" spans="1:33" ht="13.5" customHeight="1">
      <c r="A31" s="2" t="s">
        <v>93</v>
      </c>
      <c r="B31" s="2" t="s">
        <v>18</v>
      </c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2" t="s">
        <v>93</v>
      </c>
      <c r="S31" s="2" t="s">
        <v>18</v>
      </c>
      <c r="T31" s="6" t="s">
        <v>8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3">
        <v>0</v>
      </c>
      <c r="AF31" s="320">
        <v>1</v>
      </c>
      <c r="AG31" s="289">
        <v>0.14245014245014245</v>
      </c>
    </row>
    <row r="32" spans="3:33" ht="13.5" customHeight="1">
      <c r="C32" s="15" t="s">
        <v>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T32" s="15" t="s">
        <v>7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327">
        <v>0</v>
      </c>
      <c r="AG32" s="17">
        <v>0</v>
      </c>
    </row>
    <row r="33" spans="3:33" ht="13.5" customHeight="1">
      <c r="C33" s="15" t="s">
        <v>107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T33" s="15" t="s">
        <v>107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1</v>
      </c>
      <c r="AE33" s="16">
        <v>1</v>
      </c>
      <c r="AF33" s="327">
        <v>2</v>
      </c>
      <c r="AG33" s="17">
        <v>0.2849002849002849</v>
      </c>
    </row>
    <row r="34" spans="3:33" ht="13.5" customHeight="1">
      <c r="C34" s="9" t="s">
        <v>108</v>
      </c>
      <c r="D34" s="7">
        <v>0</v>
      </c>
      <c r="E34" s="7">
        <v>0</v>
      </c>
      <c r="F34" s="7">
        <v>0</v>
      </c>
      <c r="G34" s="7">
        <v>3</v>
      </c>
      <c r="H34" s="7">
        <v>0</v>
      </c>
      <c r="I34" s="7">
        <v>0</v>
      </c>
      <c r="J34" s="7">
        <v>1</v>
      </c>
      <c r="K34" s="7">
        <v>1</v>
      </c>
      <c r="L34" s="7">
        <v>2</v>
      </c>
      <c r="M34" s="7">
        <v>3</v>
      </c>
      <c r="N34" s="7">
        <v>2</v>
      </c>
      <c r="O34" s="7">
        <v>3</v>
      </c>
      <c r="P34" s="7">
        <v>2</v>
      </c>
      <c r="Q34" s="7">
        <v>1</v>
      </c>
      <c r="T34" s="9" t="s">
        <v>108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1</v>
      </c>
      <c r="AA34" s="7">
        <v>2</v>
      </c>
      <c r="AB34" s="7">
        <v>0</v>
      </c>
      <c r="AC34" s="7">
        <v>1</v>
      </c>
      <c r="AD34" s="7">
        <v>1</v>
      </c>
      <c r="AE34" s="73">
        <v>2</v>
      </c>
      <c r="AF34" s="320">
        <v>26</v>
      </c>
      <c r="AG34" s="289">
        <v>3.7037037037037033</v>
      </c>
    </row>
    <row r="35" spans="3:33" ht="13.5" customHeight="1">
      <c r="C35" s="9" t="s">
        <v>109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2</v>
      </c>
      <c r="J35" s="7">
        <v>1</v>
      </c>
      <c r="K35" s="7">
        <v>6</v>
      </c>
      <c r="L35" s="7">
        <v>3</v>
      </c>
      <c r="M35" s="7">
        <v>9</v>
      </c>
      <c r="N35" s="7">
        <v>10</v>
      </c>
      <c r="O35" s="7">
        <v>18</v>
      </c>
      <c r="P35" s="7">
        <v>5</v>
      </c>
      <c r="Q35" s="7">
        <v>8</v>
      </c>
      <c r="T35" s="9" t="s">
        <v>109</v>
      </c>
      <c r="U35" s="7">
        <v>8</v>
      </c>
      <c r="V35" s="7">
        <v>5</v>
      </c>
      <c r="W35" s="7">
        <v>6</v>
      </c>
      <c r="X35" s="7">
        <v>3</v>
      </c>
      <c r="Y35" s="7">
        <v>4</v>
      </c>
      <c r="Z35" s="7">
        <v>5</v>
      </c>
      <c r="AA35" s="7">
        <v>5</v>
      </c>
      <c r="AB35" s="7">
        <v>1</v>
      </c>
      <c r="AC35" s="7">
        <v>4</v>
      </c>
      <c r="AD35" s="7">
        <v>0</v>
      </c>
      <c r="AE35" s="73">
        <v>4</v>
      </c>
      <c r="AF35" s="320">
        <v>108</v>
      </c>
      <c r="AG35" s="289">
        <v>15.384615384615385</v>
      </c>
    </row>
    <row r="36" spans="3:33" ht="13.5" customHeight="1">
      <c r="C36" s="15" t="s">
        <v>110</v>
      </c>
      <c r="D36" s="16">
        <v>1</v>
      </c>
      <c r="E36" s="16">
        <v>1</v>
      </c>
      <c r="F36" s="16">
        <v>2</v>
      </c>
      <c r="G36" s="16">
        <v>0</v>
      </c>
      <c r="H36" s="16">
        <v>2</v>
      </c>
      <c r="I36" s="16">
        <v>5</v>
      </c>
      <c r="J36" s="16">
        <v>6</v>
      </c>
      <c r="K36" s="16">
        <v>5</v>
      </c>
      <c r="L36" s="16">
        <v>8</v>
      </c>
      <c r="M36" s="16">
        <v>7</v>
      </c>
      <c r="N36" s="16">
        <v>6</v>
      </c>
      <c r="O36" s="16">
        <v>13</v>
      </c>
      <c r="P36" s="16">
        <v>22</v>
      </c>
      <c r="Q36" s="16">
        <v>16</v>
      </c>
      <c r="T36" s="15" t="s">
        <v>110</v>
      </c>
      <c r="U36" s="16">
        <v>16</v>
      </c>
      <c r="V36" s="16">
        <v>16</v>
      </c>
      <c r="W36" s="16">
        <v>7</v>
      </c>
      <c r="X36" s="16">
        <v>11</v>
      </c>
      <c r="Y36" s="16">
        <v>9</v>
      </c>
      <c r="Z36" s="16">
        <v>6</v>
      </c>
      <c r="AA36" s="16">
        <v>11</v>
      </c>
      <c r="AB36" s="16">
        <v>6</v>
      </c>
      <c r="AC36" s="16">
        <v>7</v>
      </c>
      <c r="AD36" s="16">
        <v>3</v>
      </c>
      <c r="AE36" s="16">
        <v>2</v>
      </c>
      <c r="AF36" s="327">
        <v>188</v>
      </c>
      <c r="AG36" s="17">
        <v>26.780626780626783</v>
      </c>
    </row>
    <row r="37" spans="3:33" ht="13.5" customHeight="1">
      <c r="C37" s="15" t="s">
        <v>111</v>
      </c>
      <c r="D37" s="16">
        <v>0</v>
      </c>
      <c r="E37" s="16">
        <v>0</v>
      </c>
      <c r="F37" s="16">
        <v>0</v>
      </c>
      <c r="G37" s="16">
        <v>0</v>
      </c>
      <c r="H37" s="16">
        <v>1</v>
      </c>
      <c r="I37" s="16">
        <v>0</v>
      </c>
      <c r="J37" s="16">
        <v>3</v>
      </c>
      <c r="K37" s="16">
        <v>1</v>
      </c>
      <c r="L37" s="16">
        <v>1</v>
      </c>
      <c r="M37" s="16">
        <v>3</v>
      </c>
      <c r="N37" s="16">
        <v>10</v>
      </c>
      <c r="O37" s="16">
        <v>8</v>
      </c>
      <c r="P37" s="16">
        <v>4</v>
      </c>
      <c r="Q37" s="16">
        <v>8</v>
      </c>
      <c r="T37" s="15" t="s">
        <v>111</v>
      </c>
      <c r="U37" s="16">
        <v>13</v>
      </c>
      <c r="V37" s="16">
        <v>8</v>
      </c>
      <c r="W37" s="16">
        <v>16</v>
      </c>
      <c r="X37" s="16">
        <v>10</v>
      </c>
      <c r="Y37" s="16">
        <v>11</v>
      </c>
      <c r="Z37" s="16">
        <v>18</v>
      </c>
      <c r="AA37" s="16">
        <v>10</v>
      </c>
      <c r="AB37" s="16">
        <v>6</v>
      </c>
      <c r="AC37" s="16">
        <v>7</v>
      </c>
      <c r="AD37" s="16">
        <v>9</v>
      </c>
      <c r="AE37" s="16">
        <v>6</v>
      </c>
      <c r="AF37" s="327">
        <v>153</v>
      </c>
      <c r="AG37" s="17">
        <v>21.794871794871796</v>
      </c>
    </row>
    <row r="38" spans="3:33" ht="13.5" customHeight="1">
      <c r="C38" s="6" t="s">
        <v>112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1</v>
      </c>
      <c r="K38" s="7">
        <v>0</v>
      </c>
      <c r="L38" s="7">
        <v>1</v>
      </c>
      <c r="M38" s="7">
        <v>3</v>
      </c>
      <c r="N38" s="7">
        <v>1</v>
      </c>
      <c r="O38" s="7">
        <v>1</v>
      </c>
      <c r="P38" s="7">
        <v>4</v>
      </c>
      <c r="Q38" s="7">
        <v>5</v>
      </c>
      <c r="T38" s="6" t="s">
        <v>112</v>
      </c>
      <c r="U38" s="7">
        <v>4</v>
      </c>
      <c r="V38" s="7">
        <v>6</v>
      </c>
      <c r="W38" s="7">
        <v>15</v>
      </c>
      <c r="X38" s="7">
        <v>7</v>
      </c>
      <c r="Y38" s="7">
        <v>6</v>
      </c>
      <c r="Z38" s="7">
        <v>8</v>
      </c>
      <c r="AA38" s="7">
        <v>10</v>
      </c>
      <c r="AB38" s="7">
        <v>12</v>
      </c>
      <c r="AC38" s="7">
        <v>11</v>
      </c>
      <c r="AD38" s="7">
        <v>5</v>
      </c>
      <c r="AE38" s="73">
        <v>4</v>
      </c>
      <c r="AF38" s="320">
        <v>105</v>
      </c>
      <c r="AG38" s="289">
        <v>14.957264957264957</v>
      </c>
    </row>
    <row r="39" spans="3:33" ht="13.5" customHeight="1">
      <c r="C39" s="6" t="s">
        <v>113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2</v>
      </c>
      <c r="J39" s="7">
        <v>1</v>
      </c>
      <c r="K39" s="7">
        <v>0</v>
      </c>
      <c r="L39" s="7">
        <v>2</v>
      </c>
      <c r="M39" s="7">
        <v>3</v>
      </c>
      <c r="N39" s="7">
        <v>2</v>
      </c>
      <c r="O39" s="7">
        <v>2</v>
      </c>
      <c r="P39" s="7">
        <v>2</v>
      </c>
      <c r="Q39" s="7">
        <v>2</v>
      </c>
      <c r="T39" s="6" t="s">
        <v>113</v>
      </c>
      <c r="U39" s="7">
        <v>1</v>
      </c>
      <c r="V39" s="7">
        <v>1</v>
      </c>
      <c r="W39" s="7">
        <v>6</v>
      </c>
      <c r="X39" s="7">
        <v>4</v>
      </c>
      <c r="Y39" s="7">
        <v>8</v>
      </c>
      <c r="Z39" s="7">
        <v>8</v>
      </c>
      <c r="AA39" s="7">
        <v>3</v>
      </c>
      <c r="AB39" s="7">
        <v>1</v>
      </c>
      <c r="AC39" s="7">
        <v>1</v>
      </c>
      <c r="AD39" s="7">
        <v>6</v>
      </c>
      <c r="AE39" s="73">
        <v>1</v>
      </c>
      <c r="AF39" s="320">
        <v>57</v>
      </c>
      <c r="AG39" s="289">
        <v>8.11965811965812</v>
      </c>
    </row>
    <row r="40" spans="3:33" ht="13.5" customHeight="1">
      <c r="C40" s="18" t="s">
        <v>114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1</v>
      </c>
      <c r="M40" s="16">
        <v>0</v>
      </c>
      <c r="N40" s="16">
        <v>1</v>
      </c>
      <c r="O40" s="16">
        <v>0</v>
      </c>
      <c r="P40" s="16">
        <v>0</v>
      </c>
      <c r="Q40" s="16">
        <v>2</v>
      </c>
      <c r="T40" s="18" t="s">
        <v>114</v>
      </c>
      <c r="U40" s="16">
        <v>1</v>
      </c>
      <c r="V40" s="16">
        <v>3</v>
      </c>
      <c r="W40" s="16">
        <v>3</v>
      </c>
      <c r="X40" s="16">
        <v>1</v>
      </c>
      <c r="Y40" s="16">
        <v>0</v>
      </c>
      <c r="Z40" s="16">
        <v>3</v>
      </c>
      <c r="AA40" s="16">
        <v>4</v>
      </c>
      <c r="AB40" s="16">
        <v>3</v>
      </c>
      <c r="AC40" s="16">
        <v>1</v>
      </c>
      <c r="AD40" s="16">
        <v>1</v>
      </c>
      <c r="AE40" s="16">
        <v>1</v>
      </c>
      <c r="AF40" s="327">
        <v>26</v>
      </c>
      <c r="AG40" s="17">
        <v>3.7037037037037033</v>
      </c>
    </row>
    <row r="41" spans="3:33" ht="13.5" customHeight="1">
      <c r="C41" s="18" t="s">
        <v>115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</v>
      </c>
      <c r="M41" s="16">
        <v>0</v>
      </c>
      <c r="N41" s="16">
        <v>1</v>
      </c>
      <c r="O41" s="16">
        <v>0</v>
      </c>
      <c r="P41" s="16">
        <v>0</v>
      </c>
      <c r="Q41" s="16">
        <v>0</v>
      </c>
      <c r="T41" s="18" t="s">
        <v>115</v>
      </c>
      <c r="U41" s="16">
        <v>3</v>
      </c>
      <c r="V41" s="16">
        <v>1</v>
      </c>
      <c r="W41" s="16">
        <v>3</v>
      </c>
      <c r="X41" s="16">
        <v>0</v>
      </c>
      <c r="Y41" s="16">
        <v>1</v>
      </c>
      <c r="Z41" s="16">
        <v>2</v>
      </c>
      <c r="AA41" s="16">
        <v>1</v>
      </c>
      <c r="AB41" s="16">
        <v>4</v>
      </c>
      <c r="AC41" s="16">
        <v>1</v>
      </c>
      <c r="AD41" s="16">
        <v>5</v>
      </c>
      <c r="AE41" s="16">
        <v>0</v>
      </c>
      <c r="AF41" s="327">
        <v>23</v>
      </c>
      <c r="AG41" s="17">
        <v>3.276353276353276</v>
      </c>
    </row>
    <row r="42" spans="3:33" ht="13.5" customHeight="1">
      <c r="C42" s="6" t="s">
        <v>138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6" t="s">
        <v>138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3</v>
      </c>
      <c r="AA42" s="7">
        <v>3</v>
      </c>
      <c r="AB42" s="7">
        <v>0</v>
      </c>
      <c r="AC42" s="7">
        <v>1</v>
      </c>
      <c r="AD42" s="7">
        <v>1</v>
      </c>
      <c r="AE42" s="73">
        <v>0</v>
      </c>
      <c r="AF42" s="320">
        <v>13</v>
      </c>
      <c r="AG42" s="289">
        <v>1.8518518518518516</v>
      </c>
    </row>
    <row r="43" spans="2:33" ht="13.5" customHeight="1">
      <c r="B43" s="6"/>
      <c r="C43" s="10" t="s">
        <v>2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S43" s="6"/>
      <c r="T43" s="10" t="s">
        <v>2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86">
        <v>0</v>
      </c>
      <c r="AF43" s="318">
        <v>0</v>
      </c>
      <c r="AG43" s="290">
        <v>0</v>
      </c>
    </row>
    <row r="44" spans="2:33" ht="13.5" customHeight="1">
      <c r="B44" s="10"/>
      <c r="C44" s="46" t="s">
        <v>17</v>
      </c>
      <c r="D44" s="56">
        <v>1</v>
      </c>
      <c r="E44" s="56">
        <v>2</v>
      </c>
      <c r="F44" s="56">
        <v>3</v>
      </c>
      <c r="G44" s="56">
        <v>3</v>
      </c>
      <c r="H44" s="56">
        <v>4</v>
      </c>
      <c r="I44" s="56">
        <v>10</v>
      </c>
      <c r="J44" s="56">
        <v>14</v>
      </c>
      <c r="K44" s="56">
        <v>13</v>
      </c>
      <c r="L44" s="56">
        <v>19</v>
      </c>
      <c r="M44" s="56">
        <v>28</v>
      </c>
      <c r="N44" s="56">
        <v>33</v>
      </c>
      <c r="O44" s="56">
        <v>45</v>
      </c>
      <c r="P44" s="56">
        <v>39</v>
      </c>
      <c r="Q44" s="56">
        <v>42</v>
      </c>
      <c r="S44" s="10"/>
      <c r="T44" s="46" t="s">
        <v>17</v>
      </c>
      <c r="U44" s="56">
        <v>46</v>
      </c>
      <c r="V44" s="56">
        <v>41</v>
      </c>
      <c r="W44" s="56">
        <v>61</v>
      </c>
      <c r="X44" s="56">
        <v>36</v>
      </c>
      <c r="Y44" s="56">
        <v>39</v>
      </c>
      <c r="Z44" s="56">
        <v>54</v>
      </c>
      <c r="AA44" s="56">
        <v>49</v>
      </c>
      <c r="AB44" s="56">
        <v>33</v>
      </c>
      <c r="AC44" s="56">
        <v>34</v>
      </c>
      <c r="AD44" s="56">
        <v>32</v>
      </c>
      <c r="AE44" s="56">
        <v>21</v>
      </c>
      <c r="AF44" s="326">
        <v>702</v>
      </c>
      <c r="AG44" s="55">
        <v>100</v>
      </c>
    </row>
    <row r="45" spans="2:33" ht="13.5" customHeight="1">
      <c r="B45" s="2" t="s">
        <v>5</v>
      </c>
      <c r="C45" s="6" t="s">
        <v>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1</v>
      </c>
      <c r="N45" s="24">
        <v>0</v>
      </c>
      <c r="O45" s="24">
        <v>0</v>
      </c>
      <c r="P45" s="24">
        <v>0</v>
      </c>
      <c r="Q45" s="24">
        <v>0</v>
      </c>
      <c r="S45" s="2" t="s">
        <v>5</v>
      </c>
      <c r="T45" s="6" t="s">
        <v>8</v>
      </c>
      <c r="U45" s="24">
        <v>0</v>
      </c>
      <c r="V45" s="24">
        <v>1</v>
      </c>
      <c r="W45" s="24">
        <v>1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87">
        <v>0</v>
      </c>
      <c r="AF45" s="319">
        <v>3</v>
      </c>
      <c r="AG45" s="289">
        <v>0.8797653958944283</v>
      </c>
    </row>
    <row r="46" spans="3:33" ht="13.5" customHeight="1">
      <c r="C46" s="18" t="s">
        <v>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T46" s="18" t="s">
        <v>7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1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327">
        <v>1</v>
      </c>
      <c r="AG46" s="17">
        <v>0.2932551319648094</v>
      </c>
    </row>
    <row r="47" spans="3:33" ht="13.5" customHeight="1">
      <c r="C47" s="15" t="s">
        <v>107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1</v>
      </c>
      <c r="O47" s="16">
        <v>0</v>
      </c>
      <c r="P47" s="16">
        <v>0</v>
      </c>
      <c r="Q47" s="16">
        <v>0</v>
      </c>
      <c r="T47" s="15" t="s">
        <v>107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327">
        <v>3</v>
      </c>
      <c r="AG47" s="17">
        <v>0.8797653958944283</v>
      </c>
    </row>
    <row r="48" spans="3:33" ht="13.5" customHeight="1">
      <c r="C48" s="9" t="s">
        <v>108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3</v>
      </c>
      <c r="M48" s="7">
        <v>2</v>
      </c>
      <c r="N48" s="7">
        <v>2</v>
      </c>
      <c r="O48" s="7">
        <v>3</v>
      </c>
      <c r="P48" s="7">
        <v>8</v>
      </c>
      <c r="Q48" s="7">
        <v>3</v>
      </c>
      <c r="T48" s="9" t="s">
        <v>108</v>
      </c>
      <c r="U48" s="7">
        <v>7</v>
      </c>
      <c r="V48" s="7">
        <v>2</v>
      </c>
      <c r="W48" s="7">
        <v>1</v>
      </c>
      <c r="X48" s="7">
        <v>2</v>
      </c>
      <c r="Y48" s="7">
        <v>1</v>
      </c>
      <c r="Z48" s="7">
        <v>1</v>
      </c>
      <c r="AA48" s="7">
        <v>2</v>
      </c>
      <c r="AB48" s="7">
        <v>0</v>
      </c>
      <c r="AC48" s="7">
        <v>0</v>
      </c>
      <c r="AD48" s="7">
        <v>0</v>
      </c>
      <c r="AE48" s="73">
        <v>1</v>
      </c>
      <c r="AF48" s="320">
        <v>38</v>
      </c>
      <c r="AG48" s="289">
        <v>11.143695014662756</v>
      </c>
    </row>
    <row r="49" spans="3:33" ht="13.5" customHeight="1">
      <c r="C49" s="9" t="s">
        <v>109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3</v>
      </c>
      <c r="N49" s="7">
        <v>10</v>
      </c>
      <c r="O49" s="7">
        <v>5</v>
      </c>
      <c r="P49" s="7">
        <v>6</v>
      </c>
      <c r="Q49" s="7">
        <v>4</v>
      </c>
      <c r="T49" s="9" t="s">
        <v>109</v>
      </c>
      <c r="U49" s="7">
        <v>9</v>
      </c>
      <c r="V49" s="7">
        <v>7</v>
      </c>
      <c r="W49" s="7">
        <v>7</v>
      </c>
      <c r="X49" s="7">
        <v>5</v>
      </c>
      <c r="Y49" s="7">
        <v>3</v>
      </c>
      <c r="Z49" s="7">
        <v>4</v>
      </c>
      <c r="AA49" s="7">
        <v>1</v>
      </c>
      <c r="AB49" s="7">
        <v>2</v>
      </c>
      <c r="AC49" s="7">
        <v>2</v>
      </c>
      <c r="AD49" s="7">
        <v>5</v>
      </c>
      <c r="AE49" s="73">
        <v>0</v>
      </c>
      <c r="AF49" s="320">
        <v>76</v>
      </c>
      <c r="AG49" s="289">
        <v>22.28739002932551</v>
      </c>
    </row>
    <row r="50" spans="3:33" ht="13.5" customHeight="1">
      <c r="C50" s="15" t="s">
        <v>110</v>
      </c>
      <c r="D50" s="16">
        <v>0</v>
      </c>
      <c r="E50" s="16">
        <v>0</v>
      </c>
      <c r="F50" s="16">
        <v>1</v>
      </c>
      <c r="G50" s="16">
        <v>0</v>
      </c>
      <c r="H50" s="16">
        <v>0</v>
      </c>
      <c r="I50" s="16">
        <v>0</v>
      </c>
      <c r="J50" s="16">
        <v>0</v>
      </c>
      <c r="K50" s="16">
        <v>1</v>
      </c>
      <c r="L50" s="16">
        <v>1</v>
      </c>
      <c r="M50" s="16">
        <v>0</v>
      </c>
      <c r="N50" s="16">
        <v>2</v>
      </c>
      <c r="O50" s="16">
        <v>3</v>
      </c>
      <c r="P50" s="16">
        <v>9</v>
      </c>
      <c r="Q50" s="16">
        <v>9</v>
      </c>
      <c r="T50" s="15" t="s">
        <v>110</v>
      </c>
      <c r="U50" s="16">
        <v>9</v>
      </c>
      <c r="V50" s="16">
        <v>5</v>
      </c>
      <c r="W50" s="16">
        <v>9</v>
      </c>
      <c r="X50" s="16">
        <v>7</v>
      </c>
      <c r="Y50" s="16">
        <v>10</v>
      </c>
      <c r="Z50" s="16">
        <v>5</v>
      </c>
      <c r="AA50" s="16">
        <v>3</v>
      </c>
      <c r="AB50" s="16">
        <v>5</v>
      </c>
      <c r="AC50" s="16">
        <v>7</v>
      </c>
      <c r="AD50" s="16">
        <v>5</v>
      </c>
      <c r="AE50" s="16">
        <v>2</v>
      </c>
      <c r="AF50" s="327">
        <v>93</v>
      </c>
      <c r="AG50" s="17">
        <v>27.27272727272727</v>
      </c>
    </row>
    <row r="51" spans="3:33" ht="13.5" customHeight="1">
      <c r="C51" s="15" t="s">
        <v>111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2</v>
      </c>
      <c r="N51" s="16">
        <v>2</v>
      </c>
      <c r="O51" s="16">
        <v>3</v>
      </c>
      <c r="P51" s="16">
        <v>5</v>
      </c>
      <c r="Q51" s="16">
        <v>3</v>
      </c>
      <c r="T51" s="15" t="s">
        <v>111</v>
      </c>
      <c r="U51" s="16">
        <v>3</v>
      </c>
      <c r="V51" s="16">
        <v>9</v>
      </c>
      <c r="W51" s="16">
        <v>6</v>
      </c>
      <c r="X51" s="16">
        <v>3</v>
      </c>
      <c r="Y51" s="16">
        <v>9</v>
      </c>
      <c r="Z51" s="16">
        <v>4</v>
      </c>
      <c r="AA51" s="16">
        <v>4</v>
      </c>
      <c r="AB51" s="16">
        <v>4</v>
      </c>
      <c r="AC51" s="16">
        <v>3</v>
      </c>
      <c r="AD51" s="16">
        <v>3</v>
      </c>
      <c r="AE51" s="16">
        <v>3</v>
      </c>
      <c r="AF51" s="327">
        <v>66</v>
      </c>
      <c r="AG51" s="17">
        <v>19.35483870967742</v>
      </c>
    </row>
    <row r="52" spans="3:33" ht="13.5" customHeight="1">
      <c r="C52" s="6" t="s">
        <v>112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3</v>
      </c>
      <c r="P52" s="7">
        <v>1</v>
      </c>
      <c r="Q52" s="7">
        <v>1</v>
      </c>
      <c r="T52" s="6" t="s">
        <v>112</v>
      </c>
      <c r="U52" s="7">
        <v>1</v>
      </c>
      <c r="V52" s="7">
        <v>3</v>
      </c>
      <c r="W52" s="7">
        <v>0</v>
      </c>
      <c r="X52" s="7">
        <v>1</v>
      </c>
      <c r="Y52" s="7">
        <v>2</v>
      </c>
      <c r="Z52" s="7">
        <v>4</v>
      </c>
      <c r="AA52" s="7">
        <v>3</v>
      </c>
      <c r="AB52" s="7">
        <v>6</v>
      </c>
      <c r="AC52" s="7">
        <v>2</v>
      </c>
      <c r="AD52" s="7">
        <v>4</v>
      </c>
      <c r="AE52" s="73">
        <v>0</v>
      </c>
      <c r="AF52" s="320">
        <v>31</v>
      </c>
      <c r="AG52" s="289">
        <v>9.090909090909092</v>
      </c>
    </row>
    <row r="53" spans="3:33" ht="13.5" customHeight="1">
      <c r="C53" s="6" t="s">
        <v>113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1</v>
      </c>
      <c r="P53" s="7">
        <v>0</v>
      </c>
      <c r="Q53" s="7">
        <v>1</v>
      </c>
      <c r="T53" s="6" t="s">
        <v>113</v>
      </c>
      <c r="U53" s="7">
        <v>1</v>
      </c>
      <c r="V53" s="7">
        <v>0</v>
      </c>
      <c r="W53" s="7">
        <v>1</v>
      </c>
      <c r="X53" s="7">
        <v>2</v>
      </c>
      <c r="Y53" s="7">
        <v>1</v>
      </c>
      <c r="Z53" s="7">
        <v>2</v>
      </c>
      <c r="AA53" s="7">
        <v>0</v>
      </c>
      <c r="AB53" s="7">
        <v>0</v>
      </c>
      <c r="AC53" s="7">
        <v>4</v>
      </c>
      <c r="AD53" s="7">
        <v>2</v>
      </c>
      <c r="AE53" s="73">
        <v>2</v>
      </c>
      <c r="AF53" s="320">
        <v>18</v>
      </c>
      <c r="AG53" s="289">
        <v>5.278592375366569</v>
      </c>
    </row>
    <row r="54" spans="3:33" ht="13.5" customHeight="1">
      <c r="C54" s="18" t="s">
        <v>114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1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T54" s="18" t="s">
        <v>114</v>
      </c>
      <c r="U54" s="16">
        <v>0</v>
      </c>
      <c r="V54" s="16">
        <v>0</v>
      </c>
      <c r="W54" s="16">
        <v>1</v>
      </c>
      <c r="X54" s="16">
        <v>0</v>
      </c>
      <c r="Y54" s="16">
        <v>0</v>
      </c>
      <c r="Z54" s="16">
        <v>0</v>
      </c>
      <c r="AA54" s="16">
        <v>1</v>
      </c>
      <c r="AB54" s="16">
        <v>1</v>
      </c>
      <c r="AC54" s="16">
        <v>0</v>
      </c>
      <c r="AD54" s="16">
        <v>1</v>
      </c>
      <c r="AE54" s="16">
        <v>1</v>
      </c>
      <c r="AF54" s="327">
        <v>6</v>
      </c>
      <c r="AG54" s="17">
        <v>1.7595307917888565</v>
      </c>
    </row>
    <row r="55" spans="3:33" ht="13.5" customHeight="1">
      <c r="C55" s="18" t="s"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T55" s="18" t="s">
        <v>115</v>
      </c>
      <c r="U55" s="16">
        <v>1</v>
      </c>
      <c r="V55" s="16">
        <v>0</v>
      </c>
      <c r="W55" s="16">
        <v>0</v>
      </c>
      <c r="X55" s="16">
        <v>0</v>
      </c>
      <c r="Y55" s="16">
        <v>0</v>
      </c>
      <c r="Z55" s="16">
        <v>1</v>
      </c>
      <c r="AA55" s="16">
        <v>0</v>
      </c>
      <c r="AB55" s="16">
        <v>0</v>
      </c>
      <c r="AC55" s="16">
        <v>1</v>
      </c>
      <c r="AD55" s="16">
        <v>0</v>
      </c>
      <c r="AE55" s="16">
        <v>0</v>
      </c>
      <c r="AF55" s="327">
        <v>3</v>
      </c>
      <c r="AG55" s="17">
        <v>0.8797653958944283</v>
      </c>
    </row>
    <row r="56" spans="3:33" ht="13.5" customHeight="1">
      <c r="C56" s="6" t="s">
        <v>138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6" t="s">
        <v>138</v>
      </c>
      <c r="U56" s="7">
        <v>0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1</v>
      </c>
      <c r="AE56" s="73">
        <v>0</v>
      </c>
      <c r="AF56" s="320">
        <v>3</v>
      </c>
      <c r="AG56" s="289">
        <v>0.8797653958944283</v>
      </c>
    </row>
    <row r="57" spans="2:33" ht="13.5" customHeight="1">
      <c r="B57" s="6"/>
      <c r="C57" s="10" t="s">
        <v>2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S57" s="6"/>
      <c r="T57" s="10" t="s">
        <v>2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86">
        <v>0</v>
      </c>
      <c r="AF57" s="318">
        <v>0</v>
      </c>
      <c r="AG57" s="290">
        <v>0</v>
      </c>
    </row>
    <row r="58" spans="1:33" ht="13.5" customHeight="1" thickBot="1">
      <c r="A58" s="12"/>
      <c r="B58" s="12"/>
      <c r="C58" s="19" t="s">
        <v>17</v>
      </c>
      <c r="D58" s="48">
        <v>0</v>
      </c>
      <c r="E58" s="48">
        <v>0</v>
      </c>
      <c r="F58" s="48">
        <v>2</v>
      </c>
      <c r="G58" s="48">
        <v>0</v>
      </c>
      <c r="H58" s="48">
        <v>0</v>
      </c>
      <c r="I58" s="48">
        <v>0</v>
      </c>
      <c r="J58" s="48">
        <v>0</v>
      </c>
      <c r="K58" s="48">
        <v>1</v>
      </c>
      <c r="L58" s="48">
        <v>9</v>
      </c>
      <c r="M58" s="48">
        <v>8</v>
      </c>
      <c r="N58" s="48">
        <v>17</v>
      </c>
      <c r="O58" s="48">
        <v>18</v>
      </c>
      <c r="P58" s="48">
        <v>29</v>
      </c>
      <c r="Q58" s="48">
        <v>21</v>
      </c>
      <c r="R58" s="12"/>
      <c r="S58" s="12"/>
      <c r="T58" s="19" t="s">
        <v>17</v>
      </c>
      <c r="U58" s="48">
        <v>31</v>
      </c>
      <c r="V58" s="48">
        <v>28</v>
      </c>
      <c r="W58" s="48">
        <v>26</v>
      </c>
      <c r="X58" s="48">
        <v>20</v>
      </c>
      <c r="Y58" s="48">
        <v>26</v>
      </c>
      <c r="Z58" s="48">
        <v>22</v>
      </c>
      <c r="AA58" s="48">
        <v>16</v>
      </c>
      <c r="AB58" s="48">
        <v>18</v>
      </c>
      <c r="AC58" s="48">
        <v>19</v>
      </c>
      <c r="AD58" s="48">
        <v>21</v>
      </c>
      <c r="AE58" s="48">
        <v>9</v>
      </c>
      <c r="AF58" s="104">
        <v>341</v>
      </c>
      <c r="AG58" s="21">
        <v>100</v>
      </c>
    </row>
    <row r="75" spans="1:33" ht="13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321"/>
      <c r="AF75" s="322"/>
      <c r="AG75" s="321"/>
    </row>
    <row r="76" spans="1:33" ht="13.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321"/>
      <c r="AF76" s="322"/>
      <c r="AG76" s="321"/>
    </row>
    <row r="77" spans="1:33" ht="13.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321"/>
      <c r="AF77" s="322"/>
      <c r="AG77" s="321"/>
    </row>
    <row r="78" spans="1:33" ht="13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321"/>
      <c r="AF78" s="322"/>
      <c r="AG78" s="321"/>
    </row>
    <row r="79" spans="1:33" ht="13.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321"/>
      <c r="AF79" s="322"/>
      <c r="AG79" s="321"/>
    </row>
    <row r="80" spans="1:33" ht="13.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321"/>
      <c r="AF80" s="322"/>
      <c r="AG80" s="321"/>
    </row>
    <row r="81" spans="1:33" ht="13.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321"/>
      <c r="AF81" s="322"/>
      <c r="AG81" s="321"/>
    </row>
    <row r="82" spans="1:33" ht="13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321"/>
      <c r="AF82" s="322"/>
      <c r="AG82" s="321"/>
    </row>
    <row r="83" spans="1:33" ht="13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321"/>
      <c r="AF83" s="322"/>
      <c r="AG83" s="321"/>
    </row>
    <row r="84" spans="1:33" ht="13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321"/>
      <c r="AF84" s="322"/>
      <c r="AG84" s="321"/>
    </row>
    <row r="85" spans="1:33" ht="13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321"/>
      <c r="AF85" s="322"/>
      <c r="AG85" s="321"/>
    </row>
    <row r="86" spans="1:33" ht="13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321"/>
      <c r="AF86" s="322"/>
      <c r="AG86" s="321"/>
    </row>
    <row r="87" spans="1:33" ht="13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321"/>
      <c r="AF87" s="322"/>
      <c r="AG87" s="321"/>
    </row>
    <row r="88" spans="1:33" ht="13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321"/>
      <c r="AF88" s="322"/>
      <c r="AG88" s="321"/>
    </row>
    <row r="89" spans="1:33" ht="13.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321"/>
      <c r="AF89" s="322"/>
      <c r="AG89" s="321"/>
    </row>
    <row r="90" spans="1:33" ht="13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321"/>
      <c r="AF90" s="322"/>
      <c r="AG90" s="321"/>
    </row>
    <row r="91" spans="1:33" ht="13.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321"/>
      <c r="AF91" s="322"/>
      <c r="AG91" s="321"/>
    </row>
    <row r="92" spans="1:33" ht="13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321"/>
      <c r="AF92" s="322"/>
      <c r="AG92" s="321"/>
    </row>
    <row r="93" spans="1:33" ht="13.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321"/>
      <c r="AF93" s="322"/>
      <c r="AG93" s="321"/>
    </row>
    <row r="94" spans="1:33" ht="13.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321"/>
      <c r="AF94" s="322"/>
      <c r="AG94" s="321"/>
    </row>
    <row r="95" spans="1:33" ht="13.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321"/>
      <c r="AF95" s="322"/>
      <c r="AG95" s="321"/>
    </row>
    <row r="96" spans="1:33" ht="13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321"/>
      <c r="AF96" s="322"/>
      <c r="AG96" s="321"/>
    </row>
    <row r="97" spans="1:33" ht="13.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321"/>
      <c r="AF97" s="322"/>
      <c r="AG97" s="321"/>
    </row>
    <row r="98" spans="1:33" ht="13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321"/>
      <c r="AF98" s="322"/>
      <c r="AG98" s="321"/>
    </row>
    <row r="99" spans="1:33" ht="13.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321"/>
      <c r="AF99" s="322"/>
      <c r="AG99" s="321"/>
    </row>
    <row r="100" spans="1:33" ht="13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321"/>
      <c r="AF100" s="322"/>
      <c r="AG100" s="321"/>
    </row>
    <row r="101" spans="1:33" ht="13.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321"/>
      <c r="AF101" s="322"/>
      <c r="AG101" s="321"/>
    </row>
    <row r="102" spans="1:33" ht="13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321"/>
      <c r="AF102" s="322"/>
      <c r="AG102" s="321"/>
    </row>
    <row r="103" spans="1:33" ht="13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321"/>
      <c r="AF103" s="322"/>
      <c r="AG103" s="321"/>
    </row>
    <row r="104" spans="1:33" ht="13.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321"/>
      <c r="AF104" s="322"/>
      <c r="AG104" s="321"/>
    </row>
    <row r="105" spans="1:33" ht="13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321"/>
      <c r="AF105" s="322"/>
      <c r="AG105" s="321"/>
    </row>
    <row r="106" spans="1:33" ht="13.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321"/>
      <c r="AF106" s="322"/>
      <c r="AG106" s="321"/>
    </row>
    <row r="107" spans="1:33" ht="13.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321"/>
      <c r="AF107" s="322"/>
      <c r="AG107" s="321"/>
    </row>
    <row r="108" spans="1:33" ht="13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321"/>
      <c r="AF108" s="322"/>
      <c r="AG108" s="321"/>
    </row>
    <row r="109" spans="1:33" ht="13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321"/>
      <c r="AF109" s="322"/>
      <c r="AG109" s="321"/>
    </row>
    <row r="110" spans="1:33" ht="13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321"/>
      <c r="AF110" s="322"/>
      <c r="AG110" s="321"/>
    </row>
    <row r="111" spans="1:33" ht="13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321"/>
      <c r="AF111" s="322"/>
      <c r="AG111" s="321"/>
    </row>
    <row r="112" spans="1:33" ht="13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321"/>
      <c r="AF112" s="322"/>
      <c r="AG112" s="321"/>
    </row>
    <row r="113" spans="1:33" ht="13.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321"/>
      <c r="AF113" s="322"/>
      <c r="AG113" s="321"/>
    </row>
    <row r="114" spans="1:33" ht="13.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321"/>
      <c r="AF114" s="322"/>
      <c r="AG114" s="321"/>
    </row>
    <row r="115" spans="1:33" ht="13.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321"/>
      <c r="AF115" s="322"/>
      <c r="AG115" s="321"/>
    </row>
    <row r="116" spans="1:33" ht="13.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321"/>
      <c r="AF116" s="322"/>
      <c r="AG116" s="321"/>
    </row>
    <row r="117" spans="1:33" ht="13.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321"/>
      <c r="AF117" s="322"/>
      <c r="AG117" s="321"/>
    </row>
    <row r="118" spans="1:33" ht="13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321"/>
      <c r="AF118" s="322"/>
      <c r="AG118" s="321"/>
    </row>
    <row r="119" spans="1:33" ht="13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321"/>
      <c r="AF119" s="322"/>
      <c r="AG119" s="321"/>
    </row>
    <row r="120" spans="1:33" ht="13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321"/>
      <c r="AF120" s="322"/>
      <c r="AG120" s="321"/>
    </row>
    <row r="121" spans="1:33" ht="13.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321"/>
      <c r="AF121" s="322"/>
      <c r="AG121" s="321"/>
    </row>
    <row r="122" spans="1:33" ht="13.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321"/>
      <c r="AF122" s="322"/>
      <c r="AG122" s="321"/>
    </row>
    <row r="123" spans="1:33" ht="13.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321"/>
      <c r="AF123" s="322"/>
      <c r="AG123" s="321"/>
    </row>
    <row r="124" spans="1:33" ht="13.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321"/>
      <c r="AF124" s="322"/>
      <c r="AG124" s="321"/>
    </row>
    <row r="125" spans="1:33" ht="13.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321"/>
      <c r="AF125" s="322"/>
      <c r="AG125" s="321"/>
    </row>
    <row r="126" spans="1:33" ht="13.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321"/>
      <c r="AF126" s="322"/>
      <c r="AG126" s="321"/>
    </row>
    <row r="127" spans="1:33" ht="13.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321"/>
      <c r="AF127" s="322"/>
      <c r="AG127" s="321"/>
    </row>
    <row r="128" spans="1:33" ht="13.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321"/>
      <c r="AF128" s="322"/>
      <c r="AG128" s="321"/>
    </row>
    <row r="129" spans="1:33" ht="13.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321"/>
      <c r="AF129" s="322"/>
      <c r="AG129" s="321"/>
    </row>
    <row r="130" spans="1:33" ht="13.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321"/>
      <c r="AF130" s="322"/>
      <c r="AG130" s="321"/>
    </row>
    <row r="131" spans="1:33" ht="13.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321"/>
      <c r="AF131" s="322"/>
      <c r="AG131" s="321"/>
    </row>
    <row r="132" spans="1:33" ht="13.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321"/>
      <c r="AF132" s="322"/>
      <c r="AG132" s="321"/>
    </row>
    <row r="133" spans="1:33" ht="13.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321"/>
      <c r="AF133" s="322"/>
      <c r="AG133" s="321"/>
    </row>
    <row r="134" spans="1:33" ht="13.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321"/>
      <c r="AF134" s="322"/>
      <c r="AG134" s="321"/>
    </row>
    <row r="135" spans="1:33" ht="13.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321"/>
      <c r="AF135" s="322"/>
      <c r="AG135" s="321"/>
    </row>
    <row r="136" spans="1:33" ht="13.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321"/>
      <c r="AF136" s="322"/>
      <c r="AG136" s="321"/>
    </row>
    <row r="137" spans="1:33" ht="13.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321"/>
      <c r="AF137" s="322"/>
      <c r="AG137" s="321"/>
    </row>
    <row r="138" spans="1:33" ht="13.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321"/>
      <c r="AF138" s="322"/>
      <c r="AG138" s="321"/>
    </row>
    <row r="139" spans="1:33" ht="13.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321"/>
      <c r="AF139" s="322"/>
      <c r="AG139" s="321"/>
    </row>
    <row r="140" spans="1:33" ht="13.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321"/>
      <c r="AF140" s="322"/>
      <c r="AG140" s="321"/>
    </row>
    <row r="141" spans="1:33" ht="13.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321"/>
      <c r="AF141" s="322"/>
      <c r="AG141" s="321"/>
    </row>
    <row r="142" spans="1:33" ht="13.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321"/>
      <c r="AF142" s="322"/>
      <c r="AG142" s="321"/>
    </row>
    <row r="143" spans="1:33" ht="13.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321"/>
      <c r="AF143" s="322"/>
      <c r="AG143" s="321"/>
    </row>
    <row r="144" spans="1:33" ht="13.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321"/>
      <c r="AF144" s="322"/>
      <c r="AG144" s="321"/>
    </row>
    <row r="145" spans="1:33" ht="13.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321"/>
      <c r="AF145" s="322"/>
      <c r="AG145" s="321"/>
    </row>
    <row r="146" spans="1:33" ht="13.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321"/>
      <c r="AF146" s="322"/>
      <c r="AG146" s="321"/>
    </row>
    <row r="147" spans="1:33" ht="13.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321"/>
      <c r="AF147" s="322"/>
      <c r="AG147" s="321"/>
    </row>
    <row r="148" spans="1:33" ht="13.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321"/>
      <c r="AF148" s="322"/>
      <c r="AG148" s="321"/>
    </row>
    <row r="149" spans="1:33" ht="13.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321"/>
      <c r="AF149" s="322"/>
      <c r="AG149" s="321"/>
    </row>
    <row r="150" spans="1:33" ht="13.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321"/>
      <c r="AF150" s="322"/>
      <c r="AG150" s="321"/>
    </row>
    <row r="151" spans="1:33" ht="13.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321"/>
      <c r="AF151" s="322"/>
      <c r="AG151" s="321"/>
    </row>
    <row r="152" spans="1:33" ht="13.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321"/>
      <c r="AF152" s="322"/>
      <c r="AG152" s="321"/>
    </row>
    <row r="153" spans="1:33" ht="13.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321"/>
      <c r="AF153" s="322"/>
      <c r="AG153" s="321"/>
    </row>
    <row r="154" spans="1:33" ht="13.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321"/>
      <c r="AF154" s="322"/>
      <c r="AG154" s="321"/>
    </row>
    <row r="155" spans="1:33" ht="13.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321"/>
      <c r="AF155" s="322"/>
      <c r="AG155" s="321"/>
    </row>
    <row r="156" spans="1:33" ht="13.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321"/>
      <c r="AF156" s="322"/>
      <c r="AG156" s="321"/>
    </row>
    <row r="157" spans="1:33" ht="13.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321"/>
      <c r="AF157" s="322"/>
      <c r="AG157" s="321"/>
    </row>
    <row r="158" spans="1:33" ht="13.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321"/>
      <c r="AF158" s="322"/>
      <c r="AG158" s="321"/>
    </row>
    <row r="159" spans="1:33" ht="13.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321"/>
      <c r="AF159" s="322"/>
      <c r="AG159" s="321"/>
    </row>
    <row r="160" spans="1:33" ht="13.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321"/>
      <c r="AF160" s="322"/>
      <c r="AG160" s="321"/>
    </row>
    <row r="161" spans="1:33" ht="13.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321"/>
      <c r="AF161" s="322"/>
      <c r="AG161" s="321"/>
    </row>
    <row r="162" spans="1:33" ht="13.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321"/>
      <c r="AF162" s="322"/>
      <c r="AG162" s="321"/>
    </row>
    <row r="163" spans="1:33" ht="13.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321"/>
      <c r="AF163" s="322"/>
      <c r="AG163" s="321"/>
    </row>
    <row r="164" spans="1:33" ht="13.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321"/>
      <c r="AF164" s="322"/>
      <c r="AG164" s="321"/>
    </row>
    <row r="165" spans="1:33" ht="13.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321"/>
      <c r="AF165" s="322"/>
      <c r="AG165" s="321"/>
    </row>
    <row r="166" spans="1:33" ht="13.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321"/>
      <c r="AF166" s="322"/>
      <c r="AG166" s="321"/>
    </row>
    <row r="167" spans="1:33" ht="13.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321"/>
      <c r="AF167" s="322"/>
      <c r="AG167" s="321"/>
    </row>
    <row r="168" spans="1:33" ht="13.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321"/>
      <c r="AF168" s="322"/>
      <c r="AG168" s="321"/>
    </row>
    <row r="169" spans="1:33" ht="13.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321"/>
      <c r="AF169" s="322"/>
      <c r="AG169" s="321"/>
    </row>
    <row r="170" spans="1:33" ht="13.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321"/>
      <c r="AF170" s="322"/>
      <c r="AG170" s="321"/>
    </row>
  </sheetData>
  <sheetProtection/>
  <printOptions/>
  <pageMargins left="0.7" right="0.59" top="0.46" bottom="0.3937007874015748" header="0.32" footer="0.5118110236220472"/>
  <pageSetup fitToWidth="2" fitToHeight="1" horizontalDpi="300" verticalDpi="300" orientation="portrait" paperSize="9" r:id="rId1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4.125" style="2" bestFit="1" customWidth="1"/>
    <col min="3" max="3" width="2.625" style="2" bestFit="1" customWidth="1"/>
    <col min="4" max="4" width="6.375" style="2" customWidth="1"/>
    <col min="5" max="18" width="4.875" style="2" customWidth="1"/>
    <col min="19" max="19" width="7.625" style="2" customWidth="1"/>
    <col min="20" max="20" width="4.125" style="2" bestFit="1" customWidth="1"/>
    <col min="21" max="21" width="2.625" style="2" bestFit="1" customWidth="1"/>
    <col min="22" max="22" width="6.375" style="2" customWidth="1"/>
    <col min="23" max="32" width="5.125" style="2" customWidth="1"/>
    <col min="33" max="34" width="5.125" style="323" customWidth="1"/>
    <col min="35" max="35" width="7.25390625" style="323" customWidth="1"/>
    <col min="36" max="16384" width="9.00390625" style="3" customWidth="1"/>
  </cols>
  <sheetData>
    <row r="1" spans="1:19" ht="24" customHeight="1" thickBot="1">
      <c r="A1" s="22" t="s">
        <v>154</v>
      </c>
      <c r="S1" s="22"/>
    </row>
    <row r="2" spans="1:35" ht="15" customHeight="1" thickBot="1">
      <c r="A2" s="4" t="s">
        <v>94</v>
      </c>
      <c r="B2" s="4" t="s">
        <v>11</v>
      </c>
      <c r="C2" s="4" t="s">
        <v>12</v>
      </c>
      <c r="D2" s="4" t="s">
        <v>99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4" t="s">
        <v>94</v>
      </c>
      <c r="T2" s="4" t="s">
        <v>11</v>
      </c>
      <c r="U2" s="4" t="s">
        <v>12</v>
      </c>
      <c r="V2" s="4" t="s">
        <v>99</v>
      </c>
      <c r="W2" s="4">
        <v>1999</v>
      </c>
      <c r="X2" s="4">
        <v>2000</v>
      </c>
      <c r="Y2" s="4">
        <v>2001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>
        <v>2009</v>
      </c>
      <c r="AH2" s="4" t="s">
        <v>17</v>
      </c>
      <c r="AI2" s="4" t="s">
        <v>74</v>
      </c>
    </row>
    <row r="3" spans="1:35" ht="15" customHeight="1">
      <c r="A3" s="2" t="s">
        <v>88</v>
      </c>
      <c r="B3" s="2" t="s">
        <v>75</v>
      </c>
      <c r="C3" s="2" t="s">
        <v>18</v>
      </c>
      <c r="D3" s="2" t="s">
        <v>100</v>
      </c>
      <c r="E3" s="50">
        <v>0</v>
      </c>
      <c r="F3" s="50">
        <v>0</v>
      </c>
      <c r="G3" s="50">
        <v>0</v>
      </c>
      <c r="H3" s="50">
        <v>0</v>
      </c>
      <c r="I3" s="50">
        <v>12</v>
      </c>
      <c r="J3" s="50">
        <v>18</v>
      </c>
      <c r="K3" s="50">
        <v>28</v>
      </c>
      <c r="L3" s="50">
        <v>64</v>
      </c>
      <c r="M3" s="50">
        <v>70</v>
      </c>
      <c r="N3" s="50">
        <v>93</v>
      </c>
      <c r="O3" s="50">
        <v>109</v>
      </c>
      <c r="P3" s="50">
        <v>141</v>
      </c>
      <c r="Q3" s="50">
        <v>175</v>
      </c>
      <c r="R3" s="50">
        <v>197</v>
      </c>
      <c r="S3" s="2" t="s">
        <v>88</v>
      </c>
      <c r="T3" s="2" t="s">
        <v>75</v>
      </c>
      <c r="U3" s="2" t="s">
        <v>18</v>
      </c>
      <c r="V3" s="2" t="s">
        <v>100</v>
      </c>
      <c r="W3" s="50">
        <v>297</v>
      </c>
      <c r="X3" s="50">
        <v>273</v>
      </c>
      <c r="Y3" s="50">
        <v>415</v>
      </c>
      <c r="Z3" s="50">
        <v>412</v>
      </c>
      <c r="AA3" s="50">
        <v>452</v>
      </c>
      <c r="AB3" s="50">
        <v>573</v>
      </c>
      <c r="AC3" s="50">
        <v>639</v>
      </c>
      <c r="AD3" s="50">
        <v>731</v>
      </c>
      <c r="AE3" s="50">
        <v>866</v>
      </c>
      <c r="AF3" s="50">
        <v>915</v>
      </c>
      <c r="AG3" s="286">
        <v>804</v>
      </c>
      <c r="AH3" s="286">
        <v>7284</v>
      </c>
      <c r="AI3" s="295">
        <v>85.79505300353357</v>
      </c>
    </row>
    <row r="4" spans="4:35" ht="15" customHeight="1">
      <c r="D4" s="2" t="s">
        <v>101</v>
      </c>
      <c r="E4" s="7">
        <v>0</v>
      </c>
      <c r="F4" s="7">
        <v>0</v>
      </c>
      <c r="G4" s="7">
        <v>0</v>
      </c>
      <c r="H4" s="7">
        <v>0</v>
      </c>
      <c r="I4" s="7">
        <v>21</v>
      </c>
      <c r="J4" s="7">
        <v>5</v>
      </c>
      <c r="K4" s="7">
        <v>20</v>
      </c>
      <c r="L4" s="7">
        <v>30</v>
      </c>
      <c r="M4" s="7">
        <v>18</v>
      </c>
      <c r="N4" s="7">
        <v>21</v>
      </c>
      <c r="O4" s="7">
        <v>18</v>
      </c>
      <c r="P4" s="7">
        <v>19</v>
      </c>
      <c r="Q4" s="7">
        <v>32</v>
      </c>
      <c r="R4" s="7">
        <v>22</v>
      </c>
      <c r="V4" s="2" t="s">
        <v>101</v>
      </c>
      <c r="W4" s="7">
        <v>26</v>
      </c>
      <c r="X4" s="7">
        <v>29</v>
      </c>
      <c r="Y4" s="7">
        <v>24</v>
      </c>
      <c r="Z4" s="7">
        <v>29</v>
      </c>
      <c r="AA4" s="7">
        <v>21</v>
      </c>
      <c r="AB4" s="7">
        <v>22</v>
      </c>
      <c r="AC4" s="7">
        <v>23</v>
      </c>
      <c r="AD4" s="7">
        <v>24</v>
      </c>
      <c r="AE4" s="7">
        <v>37</v>
      </c>
      <c r="AF4" s="7">
        <v>30</v>
      </c>
      <c r="AG4" s="73">
        <v>23</v>
      </c>
      <c r="AH4" s="73">
        <v>494</v>
      </c>
      <c r="AI4" s="295">
        <v>5.818610129564193</v>
      </c>
    </row>
    <row r="5" spans="4:35" ht="15" customHeight="1">
      <c r="D5" s="10" t="s">
        <v>9</v>
      </c>
      <c r="E5" s="23">
        <v>0</v>
      </c>
      <c r="F5" s="23">
        <v>0</v>
      </c>
      <c r="G5" s="23">
        <v>34</v>
      </c>
      <c r="H5" s="23">
        <v>15</v>
      </c>
      <c r="I5" s="23">
        <v>2</v>
      </c>
      <c r="J5" s="23">
        <v>4</v>
      </c>
      <c r="K5" s="23">
        <v>4</v>
      </c>
      <c r="L5" s="23">
        <v>14</v>
      </c>
      <c r="M5" s="23">
        <v>14</v>
      </c>
      <c r="N5" s="23">
        <v>20</v>
      </c>
      <c r="O5" s="23">
        <v>20</v>
      </c>
      <c r="P5" s="23">
        <v>29</v>
      </c>
      <c r="Q5" s="23">
        <v>27</v>
      </c>
      <c r="R5" s="23">
        <v>42</v>
      </c>
      <c r="V5" s="10" t="s">
        <v>9</v>
      </c>
      <c r="W5" s="23">
        <v>56</v>
      </c>
      <c r="X5" s="23">
        <v>34</v>
      </c>
      <c r="Y5" s="23">
        <v>36</v>
      </c>
      <c r="Z5" s="23">
        <v>40</v>
      </c>
      <c r="AA5" s="23">
        <v>52</v>
      </c>
      <c r="AB5" s="23">
        <v>41</v>
      </c>
      <c r="AC5" s="23">
        <v>47</v>
      </c>
      <c r="AD5" s="23">
        <v>32</v>
      </c>
      <c r="AE5" s="23">
        <v>28</v>
      </c>
      <c r="AF5" s="23">
        <v>54</v>
      </c>
      <c r="AG5" s="86">
        <v>67</v>
      </c>
      <c r="AH5" s="86">
        <v>712</v>
      </c>
      <c r="AI5" s="299">
        <v>8.386336866902237</v>
      </c>
    </row>
    <row r="6" spans="3:36" ht="15" customHeight="1">
      <c r="C6" s="10"/>
      <c r="D6" s="46" t="s">
        <v>17</v>
      </c>
      <c r="E6" s="47">
        <v>0</v>
      </c>
      <c r="F6" s="47">
        <v>0</v>
      </c>
      <c r="G6" s="47">
        <v>34</v>
      </c>
      <c r="H6" s="47">
        <v>15</v>
      </c>
      <c r="I6" s="47">
        <v>35</v>
      </c>
      <c r="J6" s="47">
        <v>27</v>
      </c>
      <c r="K6" s="47">
        <v>52</v>
      </c>
      <c r="L6" s="47">
        <v>108</v>
      </c>
      <c r="M6" s="47">
        <v>102</v>
      </c>
      <c r="N6" s="47">
        <v>134</v>
      </c>
      <c r="O6" s="47">
        <v>147</v>
      </c>
      <c r="P6" s="47">
        <v>189</v>
      </c>
      <c r="Q6" s="47">
        <v>234</v>
      </c>
      <c r="R6" s="47">
        <v>261</v>
      </c>
      <c r="U6" s="10"/>
      <c r="V6" s="46" t="s">
        <v>17</v>
      </c>
      <c r="W6" s="47">
        <v>379</v>
      </c>
      <c r="X6" s="47">
        <v>336</v>
      </c>
      <c r="Y6" s="47">
        <v>475</v>
      </c>
      <c r="Z6" s="47">
        <v>481</v>
      </c>
      <c r="AA6" s="47">
        <v>525</v>
      </c>
      <c r="AB6" s="47">
        <v>636</v>
      </c>
      <c r="AC6" s="47">
        <v>709</v>
      </c>
      <c r="AD6" s="47">
        <v>787</v>
      </c>
      <c r="AE6" s="47">
        <v>931</v>
      </c>
      <c r="AF6" s="47">
        <v>999</v>
      </c>
      <c r="AG6" s="47">
        <v>894</v>
      </c>
      <c r="AH6" s="47">
        <v>8490</v>
      </c>
      <c r="AI6" s="63">
        <v>100</v>
      </c>
      <c r="AJ6" s="61"/>
    </row>
    <row r="7" spans="3:35" ht="15" customHeight="1">
      <c r="C7" s="2" t="s">
        <v>5</v>
      </c>
      <c r="D7" s="2" t="s">
        <v>100</v>
      </c>
      <c r="E7" s="24">
        <v>0</v>
      </c>
      <c r="F7" s="24">
        <v>0</v>
      </c>
      <c r="G7" s="24">
        <v>0</v>
      </c>
      <c r="H7" s="24">
        <v>0</v>
      </c>
      <c r="I7" s="24">
        <v>10</v>
      </c>
      <c r="J7" s="24">
        <v>5</v>
      </c>
      <c r="K7" s="24">
        <v>16</v>
      </c>
      <c r="L7" s="24">
        <v>12</v>
      </c>
      <c r="M7" s="24">
        <v>13</v>
      </c>
      <c r="N7" s="24">
        <v>24</v>
      </c>
      <c r="O7" s="24">
        <v>13</v>
      </c>
      <c r="P7" s="24">
        <v>30</v>
      </c>
      <c r="Q7" s="24">
        <v>27</v>
      </c>
      <c r="R7" s="24">
        <v>26</v>
      </c>
      <c r="U7" s="2" t="s">
        <v>5</v>
      </c>
      <c r="V7" s="2" t="s">
        <v>100</v>
      </c>
      <c r="W7" s="24">
        <v>38</v>
      </c>
      <c r="X7" s="24">
        <v>23</v>
      </c>
      <c r="Y7" s="24">
        <v>35</v>
      </c>
      <c r="Z7" s="24">
        <v>27</v>
      </c>
      <c r="AA7" s="24">
        <v>20</v>
      </c>
      <c r="AB7" s="24">
        <v>39</v>
      </c>
      <c r="AC7" s="24">
        <v>24</v>
      </c>
      <c r="AD7" s="24">
        <v>38</v>
      </c>
      <c r="AE7" s="24">
        <v>28</v>
      </c>
      <c r="AF7" s="24">
        <v>29</v>
      </c>
      <c r="AG7" s="87">
        <v>29</v>
      </c>
      <c r="AH7" s="87">
        <v>506</v>
      </c>
      <c r="AI7" s="295">
        <v>72.91066282420749</v>
      </c>
    </row>
    <row r="8" spans="4:35" ht="15" customHeight="1">
      <c r="D8" s="2" t="s">
        <v>101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5</v>
      </c>
      <c r="K8" s="7">
        <v>1</v>
      </c>
      <c r="L8" s="7">
        <v>3</v>
      </c>
      <c r="M8" s="7">
        <v>7</v>
      </c>
      <c r="N8" s="7">
        <v>4</v>
      </c>
      <c r="O8" s="7">
        <v>3</v>
      </c>
      <c r="P8" s="7">
        <v>9</v>
      </c>
      <c r="Q8" s="7">
        <v>2</v>
      </c>
      <c r="R8" s="7">
        <v>5</v>
      </c>
      <c r="V8" s="2" t="s">
        <v>101</v>
      </c>
      <c r="W8" s="7">
        <v>3</v>
      </c>
      <c r="X8" s="7">
        <v>5</v>
      </c>
      <c r="Y8" s="7">
        <v>9</v>
      </c>
      <c r="Z8" s="7">
        <v>4</v>
      </c>
      <c r="AA8" s="7">
        <v>4</v>
      </c>
      <c r="AB8" s="7">
        <v>3</v>
      </c>
      <c r="AC8" s="7">
        <v>5</v>
      </c>
      <c r="AD8" s="7">
        <v>7</v>
      </c>
      <c r="AE8" s="7">
        <v>7</v>
      </c>
      <c r="AF8" s="7">
        <v>1</v>
      </c>
      <c r="AG8" s="73">
        <v>5</v>
      </c>
      <c r="AH8" s="73">
        <v>95</v>
      </c>
      <c r="AI8" s="295">
        <v>13.688760806916425</v>
      </c>
    </row>
    <row r="9" spans="4:35" ht="15" customHeight="1">
      <c r="D9" s="10" t="s">
        <v>9</v>
      </c>
      <c r="E9" s="23">
        <v>0</v>
      </c>
      <c r="F9" s="23">
        <v>0</v>
      </c>
      <c r="G9" s="23">
        <v>11</v>
      </c>
      <c r="H9" s="23">
        <v>4</v>
      </c>
      <c r="I9" s="23">
        <v>5</v>
      </c>
      <c r="J9" s="23">
        <v>0</v>
      </c>
      <c r="K9" s="23">
        <v>0</v>
      </c>
      <c r="L9" s="23">
        <v>1</v>
      </c>
      <c r="M9" s="23">
        <v>2</v>
      </c>
      <c r="N9" s="23">
        <v>4</v>
      </c>
      <c r="O9" s="23">
        <v>3</v>
      </c>
      <c r="P9" s="23">
        <v>2</v>
      </c>
      <c r="Q9" s="23">
        <v>5</v>
      </c>
      <c r="R9" s="23">
        <v>5</v>
      </c>
      <c r="V9" s="10" t="s">
        <v>9</v>
      </c>
      <c r="W9" s="23">
        <v>4</v>
      </c>
      <c r="X9" s="23">
        <v>4</v>
      </c>
      <c r="Y9" s="23">
        <v>6</v>
      </c>
      <c r="Z9" s="23">
        <v>9</v>
      </c>
      <c r="AA9" s="23">
        <v>8</v>
      </c>
      <c r="AB9" s="23">
        <v>2</v>
      </c>
      <c r="AC9" s="23">
        <v>3</v>
      </c>
      <c r="AD9" s="23">
        <v>4</v>
      </c>
      <c r="AE9" s="23">
        <v>3</v>
      </c>
      <c r="AF9" s="23">
        <v>4</v>
      </c>
      <c r="AG9" s="86">
        <v>4</v>
      </c>
      <c r="AH9" s="86">
        <v>93</v>
      </c>
      <c r="AI9" s="299">
        <v>13.400576368876079</v>
      </c>
    </row>
    <row r="10" spans="2:35" ht="15" customHeight="1">
      <c r="B10" s="10"/>
      <c r="C10" s="10"/>
      <c r="D10" s="46" t="s">
        <v>17</v>
      </c>
      <c r="E10" s="47">
        <v>0</v>
      </c>
      <c r="F10" s="47">
        <v>0</v>
      </c>
      <c r="G10" s="47">
        <v>11</v>
      </c>
      <c r="H10" s="47">
        <v>4</v>
      </c>
      <c r="I10" s="47">
        <v>18</v>
      </c>
      <c r="J10" s="47">
        <v>10</v>
      </c>
      <c r="K10" s="47">
        <v>17</v>
      </c>
      <c r="L10" s="47">
        <v>16</v>
      </c>
      <c r="M10" s="47">
        <v>22</v>
      </c>
      <c r="N10" s="47">
        <v>32</v>
      </c>
      <c r="O10" s="47">
        <v>19</v>
      </c>
      <c r="P10" s="47">
        <v>41</v>
      </c>
      <c r="Q10" s="47">
        <v>34</v>
      </c>
      <c r="R10" s="47">
        <v>36</v>
      </c>
      <c r="T10" s="10"/>
      <c r="U10" s="10"/>
      <c r="V10" s="46" t="s">
        <v>17</v>
      </c>
      <c r="W10" s="47">
        <v>45</v>
      </c>
      <c r="X10" s="47">
        <v>32</v>
      </c>
      <c r="Y10" s="47">
        <v>50</v>
      </c>
      <c r="Z10" s="47">
        <v>40</v>
      </c>
      <c r="AA10" s="47">
        <v>32</v>
      </c>
      <c r="AB10" s="47">
        <v>44</v>
      </c>
      <c r="AC10" s="47">
        <v>32</v>
      </c>
      <c r="AD10" s="47">
        <v>49</v>
      </c>
      <c r="AE10" s="47">
        <v>38</v>
      </c>
      <c r="AF10" s="47">
        <v>34</v>
      </c>
      <c r="AG10" s="47">
        <v>38</v>
      </c>
      <c r="AH10" s="47">
        <v>694</v>
      </c>
      <c r="AI10" s="63">
        <v>100</v>
      </c>
    </row>
    <row r="11" spans="2:35" ht="15" customHeight="1">
      <c r="B11" s="2" t="s">
        <v>93</v>
      </c>
      <c r="C11" s="2" t="s">
        <v>18</v>
      </c>
      <c r="D11" s="2" t="s">
        <v>100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2</v>
      </c>
      <c r="L11" s="24">
        <v>1</v>
      </c>
      <c r="M11" s="24">
        <v>2</v>
      </c>
      <c r="N11" s="24">
        <v>4</v>
      </c>
      <c r="O11" s="24">
        <v>4</v>
      </c>
      <c r="P11" s="24">
        <v>10</v>
      </c>
      <c r="Q11" s="24">
        <v>8</v>
      </c>
      <c r="R11" s="24">
        <v>14</v>
      </c>
      <c r="T11" s="2" t="s">
        <v>93</v>
      </c>
      <c r="U11" s="2" t="s">
        <v>18</v>
      </c>
      <c r="V11" s="2" t="s">
        <v>100</v>
      </c>
      <c r="W11" s="24">
        <v>9</v>
      </c>
      <c r="X11" s="24">
        <v>11</v>
      </c>
      <c r="Y11" s="24">
        <v>24</v>
      </c>
      <c r="Z11" s="24">
        <v>23</v>
      </c>
      <c r="AA11" s="24">
        <v>17</v>
      </c>
      <c r="AB11" s="24">
        <v>25</v>
      </c>
      <c r="AC11" s="24">
        <v>17</v>
      </c>
      <c r="AD11" s="24">
        <v>44</v>
      </c>
      <c r="AE11" s="24">
        <v>40</v>
      </c>
      <c r="AF11" s="24">
        <v>29</v>
      </c>
      <c r="AG11" s="87">
        <v>36</v>
      </c>
      <c r="AH11" s="87">
        <v>320</v>
      </c>
      <c r="AI11" s="295">
        <v>30.046948356807512</v>
      </c>
    </row>
    <row r="12" spans="4:35" ht="15" customHeight="1">
      <c r="D12" s="2" t="s">
        <v>101</v>
      </c>
      <c r="E12" s="7">
        <v>0</v>
      </c>
      <c r="F12" s="7">
        <v>0</v>
      </c>
      <c r="G12" s="7">
        <v>0</v>
      </c>
      <c r="H12" s="7">
        <v>0</v>
      </c>
      <c r="I12" s="7">
        <v>12</v>
      </c>
      <c r="J12" s="7">
        <v>10</v>
      </c>
      <c r="K12" s="7">
        <v>20</v>
      </c>
      <c r="L12" s="7">
        <v>29</v>
      </c>
      <c r="M12" s="7">
        <v>23</v>
      </c>
      <c r="N12" s="7">
        <v>20</v>
      </c>
      <c r="O12" s="7">
        <v>21</v>
      </c>
      <c r="P12" s="7">
        <v>31</v>
      </c>
      <c r="Q12" s="7">
        <v>23</v>
      </c>
      <c r="R12" s="7">
        <v>19</v>
      </c>
      <c r="V12" s="2" t="s">
        <v>101</v>
      </c>
      <c r="W12" s="7">
        <v>13</v>
      </c>
      <c r="X12" s="7">
        <v>12</v>
      </c>
      <c r="Y12" s="7">
        <v>14</v>
      </c>
      <c r="Z12" s="7">
        <v>17</v>
      </c>
      <c r="AA12" s="7">
        <v>7</v>
      </c>
      <c r="AB12" s="7">
        <v>11</v>
      </c>
      <c r="AC12" s="7">
        <v>14</v>
      </c>
      <c r="AD12" s="7">
        <v>16</v>
      </c>
      <c r="AE12" s="7">
        <v>33</v>
      </c>
      <c r="AF12" s="7">
        <v>11</v>
      </c>
      <c r="AG12" s="73">
        <v>11</v>
      </c>
      <c r="AH12" s="73">
        <v>367</v>
      </c>
      <c r="AI12" s="295">
        <v>34.460093896713616</v>
      </c>
    </row>
    <row r="13" spans="4:35" ht="15" customHeight="1">
      <c r="D13" s="10" t="s">
        <v>9</v>
      </c>
      <c r="E13" s="23">
        <v>0</v>
      </c>
      <c r="F13" s="23">
        <v>0</v>
      </c>
      <c r="G13" s="23">
        <v>10</v>
      </c>
      <c r="H13" s="23">
        <v>4</v>
      </c>
      <c r="I13" s="23">
        <v>9</v>
      </c>
      <c r="J13" s="23">
        <v>1</v>
      </c>
      <c r="K13" s="23">
        <v>4</v>
      </c>
      <c r="L13" s="23">
        <v>15</v>
      </c>
      <c r="M13" s="23">
        <v>8</v>
      </c>
      <c r="N13" s="23">
        <v>13</v>
      </c>
      <c r="O13" s="23">
        <v>22</v>
      </c>
      <c r="P13" s="23">
        <v>24</v>
      </c>
      <c r="Q13" s="23">
        <v>18</v>
      </c>
      <c r="R13" s="23">
        <v>25</v>
      </c>
      <c r="V13" s="10" t="s">
        <v>9</v>
      </c>
      <c r="W13" s="23">
        <v>17</v>
      </c>
      <c r="X13" s="23">
        <v>30</v>
      </c>
      <c r="Y13" s="23">
        <v>21</v>
      </c>
      <c r="Z13" s="23">
        <v>15</v>
      </c>
      <c r="AA13" s="23">
        <v>24</v>
      </c>
      <c r="AB13" s="23">
        <v>26</v>
      </c>
      <c r="AC13" s="23">
        <v>29</v>
      </c>
      <c r="AD13" s="23">
        <v>16</v>
      </c>
      <c r="AE13" s="23">
        <v>3</v>
      </c>
      <c r="AF13" s="23">
        <v>20</v>
      </c>
      <c r="AG13" s="86">
        <v>24</v>
      </c>
      <c r="AH13" s="86">
        <v>378</v>
      </c>
      <c r="AI13" s="299">
        <v>35.49295774647888</v>
      </c>
    </row>
    <row r="14" spans="3:35" ht="15" customHeight="1">
      <c r="C14" s="10"/>
      <c r="D14" s="46" t="s">
        <v>17</v>
      </c>
      <c r="E14" s="47">
        <v>0</v>
      </c>
      <c r="F14" s="47">
        <v>0</v>
      </c>
      <c r="G14" s="47">
        <v>10</v>
      </c>
      <c r="H14" s="47">
        <v>4</v>
      </c>
      <c r="I14" s="47">
        <v>21</v>
      </c>
      <c r="J14" s="47">
        <v>11</v>
      </c>
      <c r="K14" s="47">
        <v>26</v>
      </c>
      <c r="L14" s="47">
        <v>45</v>
      </c>
      <c r="M14" s="47">
        <v>33</v>
      </c>
      <c r="N14" s="47">
        <v>37</v>
      </c>
      <c r="O14" s="47">
        <v>47</v>
      </c>
      <c r="P14" s="47">
        <v>65</v>
      </c>
      <c r="Q14" s="47">
        <v>49</v>
      </c>
      <c r="R14" s="47">
        <v>58</v>
      </c>
      <c r="U14" s="10"/>
      <c r="V14" s="46" t="s">
        <v>17</v>
      </c>
      <c r="W14" s="47">
        <v>39</v>
      </c>
      <c r="X14" s="47">
        <v>53</v>
      </c>
      <c r="Y14" s="47">
        <v>59</v>
      </c>
      <c r="Z14" s="47">
        <v>55</v>
      </c>
      <c r="AA14" s="47">
        <v>48</v>
      </c>
      <c r="AB14" s="47">
        <v>62</v>
      </c>
      <c r="AC14" s="47">
        <v>60</v>
      </c>
      <c r="AD14" s="47">
        <v>76</v>
      </c>
      <c r="AE14" s="47">
        <v>76</v>
      </c>
      <c r="AF14" s="47">
        <v>60</v>
      </c>
      <c r="AG14" s="47">
        <v>71</v>
      </c>
      <c r="AH14" s="47">
        <v>1065</v>
      </c>
      <c r="AI14" s="63">
        <v>100</v>
      </c>
    </row>
    <row r="15" spans="3:35" ht="15" customHeight="1">
      <c r="C15" s="2" t="s">
        <v>5</v>
      </c>
      <c r="D15" s="2" t="s">
        <v>100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2</v>
      </c>
      <c r="L15" s="24">
        <v>5</v>
      </c>
      <c r="M15" s="24">
        <v>12</v>
      </c>
      <c r="N15" s="24">
        <v>16</v>
      </c>
      <c r="O15" s="24">
        <v>14</v>
      </c>
      <c r="P15" s="24">
        <v>16</v>
      </c>
      <c r="Q15" s="24">
        <v>15</v>
      </c>
      <c r="R15" s="24">
        <v>16</v>
      </c>
      <c r="U15" s="2" t="s">
        <v>5</v>
      </c>
      <c r="V15" s="2" t="s">
        <v>100</v>
      </c>
      <c r="W15" s="24">
        <v>12</v>
      </c>
      <c r="X15" s="24">
        <v>6</v>
      </c>
      <c r="Y15" s="24">
        <v>10</v>
      </c>
      <c r="Z15" s="24">
        <v>12</v>
      </c>
      <c r="AA15" s="24">
        <v>10</v>
      </c>
      <c r="AB15" s="24">
        <v>6</v>
      </c>
      <c r="AC15" s="24">
        <v>9</v>
      </c>
      <c r="AD15" s="24">
        <v>15</v>
      </c>
      <c r="AE15" s="24">
        <v>15</v>
      </c>
      <c r="AF15" s="24">
        <v>10</v>
      </c>
      <c r="AG15" s="87">
        <v>5</v>
      </c>
      <c r="AH15" s="87">
        <v>206</v>
      </c>
      <c r="AI15" s="295">
        <v>15.55891238670695</v>
      </c>
    </row>
    <row r="16" spans="4:35" ht="15" customHeight="1">
      <c r="D16" s="2" t="s">
        <v>101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10</v>
      </c>
      <c r="K16" s="7">
        <v>75</v>
      </c>
      <c r="L16" s="7">
        <v>126</v>
      </c>
      <c r="M16" s="7">
        <v>31</v>
      </c>
      <c r="N16" s="7">
        <v>20</v>
      </c>
      <c r="O16" s="7">
        <v>13</v>
      </c>
      <c r="P16" s="7">
        <v>19</v>
      </c>
      <c r="Q16" s="7">
        <v>19</v>
      </c>
      <c r="R16" s="7">
        <v>15</v>
      </c>
      <c r="V16" s="2" t="s">
        <v>101</v>
      </c>
      <c r="W16" s="7">
        <v>21</v>
      </c>
      <c r="X16" s="7">
        <v>11</v>
      </c>
      <c r="Y16" s="7">
        <v>12</v>
      </c>
      <c r="Z16" s="7">
        <v>13</v>
      </c>
      <c r="AA16" s="7">
        <v>14</v>
      </c>
      <c r="AB16" s="7">
        <v>13</v>
      </c>
      <c r="AC16" s="7">
        <v>7</v>
      </c>
      <c r="AD16" s="7">
        <v>16</v>
      </c>
      <c r="AE16" s="7">
        <v>18</v>
      </c>
      <c r="AF16" s="7">
        <v>14</v>
      </c>
      <c r="AG16" s="73">
        <v>7</v>
      </c>
      <c r="AH16" s="73">
        <v>476</v>
      </c>
      <c r="AI16" s="295">
        <v>35.95166163141994</v>
      </c>
    </row>
    <row r="17" spans="4:35" ht="15" customHeight="1">
      <c r="D17" s="10" t="s">
        <v>9</v>
      </c>
      <c r="E17" s="23">
        <v>0</v>
      </c>
      <c r="F17" s="23">
        <v>0</v>
      </c>
      <c r="G17" s="23">
        <v>0</v>
      </c>
      <c r="H17" s="23">
        <v>0</v>
      </c>
      <c r="I17" s="23">
        <v>4</v>
      </c>
      <c r="J17" s="23">
        <v>8</v>
      </c>
      <c r="K17" s="23">
        <v>28</v>
      </c>
      <c r="L17" s="23">
        <v>142</v>
      </c>
      <c r="M17" s="23">
        <v>77</v>
      </c>
      <c r="N17" s="23">
        <v>59</v>
      </c>
      <c r="O17" s="23">
        <v>37</v>
      </c>
      <c r="P17" s="23">
        <v>46</v>
      </c>
      <c r="Q17" s="23">
        <v>46</v>
      </c>
      <c r="R17" s="23">
        <v>36</v>
      </c>
      <c r="V17" s="10" t="s">
        <v>9</v>
      </c>
      <c r="W17" s="23">
        <v>34</v>
      </c>
      <c r="X17" s="23">
        <v>24</v>
      </c>
      <c r="Y17" s="23">
        <v>15</v>
      </c>
      <c r="Z17" s="23">
        <v>13</v>
      </c>
      <c r="AA17" s="23">
        <v>11</v>
      </c>
      <c r="AB17" s="23">
        <v>19</v>
      </c>
      <c r="AC17" s="23">
        <v>15</v>
      </c>
      <c r="AD17" s="23">
        <v>9</v>
      </c>
      <c r="AE17" s="23">
        <v>4</v>
      </c>
      <c r="AF17" s="23">
        <v>9</v>
      </c>
      <c r="AG17" s="86">
        <v>6</v>
      </c>
      <c r="AH17" s="86">
        <v>642</v>
      </c>
      <c r="AI17" s="299">
        <v>48.48942598187311</v>
      </c>
    </row>
    <row r="18" spans="1:35" ht="15" customHeight="1" thickBot="1">
      <c r="A18" s="12"/>
      <c r="B18" s="12"/>
      <c r="C18" s="12"/>
      <c r="D18" s="19" t="s">
        <v>17</v>
      </c>
      <c r="E18" s="48">
        <v>0</v>
      </c>
      <c r="F18" s="48">
        <v>0</v>
      </c>
      <c r="G18" s="48">
        <v>0</v>
      </c>
      <c r="H18" s="48">
        <v>0</v>
      </c>
      <c r="I18" s="48">
        <v>6</v>
      </c>
      <c r="J18" s="48">
        <v>18</v>
      </c>
      <c r="K18" s="48">
        <v>105</v>
      </c>
      <c r="L18" s="48">
        <v>273</v>
      </c>
      <c r="M18" s="48">
        <v>120</v>
      </c>
      <c r="N18" s="48">
        <v>95</v>
      </c>
      <c r="O18" s="48">
        <v>64</v>
      </c>
      <c r="P18" s="48">
        <v>81</v>
      </c>
      <c r="Q18" s="48">
        <v>80</v>
      </c>
      <c r="R18" s="48">
        <v>67</v>
      </c>
      <c r="S18" s="12"/>
      <c r="T18" s="12"/>
      <c r="U18" s="12"/>
      <c r="V18" s="19" t="s">
        <v>17</v>
      </c>
      <c r="W18" s="48">
        <v>67</v>
      </c>
      <c r="X18" s="48">
        <v>41</v>
      </c>
      <c r="Y18" s="48">
        <v>37</v>
      </c>
      <c r="Z18" s="48">
        <v>38</v>
      </c>
      <c r="AA18" s="48">
        <v>35</v>
      </c>
      <c r="AB18" s="48">
        <v>38</v>
      </c>
      <c r="AC18" s="48">
        <v>31</v>
      </c>
      <c r="AD18" s="48">
        <v>40</v>
      </c>
      <c r="AE18" s="48">
        <v>37</v>
      </c>
      <c r="AF18" s="48">
        <v>33</v>
      </c>
      <c r="AG18" s="48">
        <v>18</v>
      </c>
      <c r="AH18" s="48">
        <v>1324</v>
      </c>
      <c r="AI18" s="21">
        <v>100</v>
      </c>
    </row>
    <row r="19" spans="1:35" ht="15" customHeight="1">
      <c r="A19" s="2" t="s">
        <v>91</v>
      </c>
      <c r="B19" s="2" t="s">
        <v>75</v>
      </c>
      <c r="C19" s="2" t="s">
        <v>18</v>
      </c>
      <c r="D19" s="2" t="s">
        <v>100</v>
      </c>
      <c r="E19" s="50">
        <v>0</v>
      </c>
      <c r="F19" s="50">
        <v>0</v>
      </c>
      <c r="G19" s="50">
        <v>0</v>
      </c>
      <c r="H19" s="50">
        <v>0</v>
      </c>
      <c r="I19" s="50">
        <v>2</v>
      </c>
      <c r="J19" s="50">
        <v>6</v>
      </c>
      <c r="K19" s="50">
        <v>14</v>
      </c>
      <c r="L19" s="50">
        <v>17</v>
      </c>
      <c r="M19" s="50">
        <v>23</v>
      </c>
      <c r="N19" s="50">
        <v>44</v>
      </c>
      <c r="O19" s="50">
        <v>51</v>
      </c>
      <c r="P19" s="50">
        <v>89</v>
      </c>
      <c r="Q19" s="50">
        <v>105</v>
      </c>
      <c r="R19" s="50">
        <v>105</v>
      </c>
      <c r="S19" s="2" t="s">
        <v>91</v>
      </c>
      <c r="T19" s="2" t="s">
        <v>75</v>
      </c>
      <c r="U19" s="2" t="s">
        <v>18</v>
      </c>
      <c r="V19" s="2" t="s">
        <v>100</v>
      </c>
      <c r="W19" s="50">
        <v>147</v>
      </c>
      <c r="X19" s="50">
        <v>174</v>
      </c>
      <c r="Y19" s="50">
        <v>172</v>
      </c>
      <c r="Z19" s="50">
        <v>169</v>
      </c>
      <c r="AA19" s="50">
        <v>190</v>
      </c>
      <c r="AB19" s="50">
        <v>227</v>
      </c>
      <c r="AC19" s="50">
        <v>231</v>
      </c>
      <c r="AD19" s="50">
        <v>281</v>
      </c>
      <c r="AE19" s="50">
        <v>296</v>
      </c>
      <c r="AF19" s="50">
        <v>274</v>
      </c>
      <c r="AG19" s="286">
        <v>310</v>
      </c>
      <c r="AH19" s="286">
        <v>2927</v>
      </c>
      <c r="AI19" s="295">
        <v>72.95613160518445</v>
      </c>
    </row>
    <row r="20" spans="4:35" ht="15" customHeight="1">
      <c r="D20" s="2" t="s">
        <v>101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9</v>
      </c>
      <c r="K20" s="7">
        <v>7</v>
      </c>
      <c r="L20" s="7">
        <v>13</v>
      </c>
      <c r="M20" s="7">
        <v>14</v>
      </c>
      <c r="N20" s="7">
        <v>23</v>
      </c>
      <c r="O20" s="7">
        <v>28</v>
      </c>
      <c r="P20" s="7">
        <v>30</v>
      </c>
      <c r="Q20" s="7">
        <v>31</v>
      </c>
      <c r="R20" s="7">
        <v>26</v>
      </c>
      <c r="V20" s="2" t="s">
        <v>101</v>
      </c>
      <c r="W20" s="7">
        <v>34</v>
      </c>
      <c r="X20" s="7">
        <v>30</v>
      </c>
      <c r="Y20" s="7">
        <v>21</v>
      </c>
      <c r="Z20" s="7">
        <v>35</v>
      </c>
      <c r="AA20" s="7">
        <v>26</v>
      </c>
      <c r="AB20" s="7">
        <v>22</v>
      </c>
      <c r="AC20" s="7">
        <v>20</v>
      </c>
      <c r="AD20" s="7">
        <v>23</v>
      </c>
      <c r="AE20" s="7">
        <v>27</v>
      </c>
      <c r="AF20" s="7">
        <v>33</v>
      </c>
      <c r="AG20" s="73">
        <v>25</v>
      </c>
      <c r="AH20" s="73">
        <v>484</v>
      </c>
      <c r="AI20" s="295">
        <v>12.063808574277168</v>
      </c>
    </row>
    <row r="21" spans="4:35" ht="15" customHeight="1">
      <c r="D21" s="10" t="s">
        <v>9</v>
      </c>
      <c r="E21" s="23">
        <v>5</v>
      </c>
      <c r="F21" s="23">
        <v>3</v>
      </c>
      <c r="G21" s="23">
        <v>6</v>
      </c>
      <c r="H21" s="23">
        <v>9</v>
      </c>
      <c r="I21" s="23">
        <v>6</v>
      </c>
      <c r="J21" s="23">
        <v>3</v>
      </c>
      <c r="K21" s="23">
        <v>3</v>
      </c>
      <c r="L21" s="23">
        <v>6</v>
      </c>
      <c r="M21" s="23">
        <v>16</v>
      </c>
      <c r="N21" s="23">
        <v>24</v>
      </c>
      <c r="O21" s="23">
        <v>29</v>
      </c>
      <c r="P21" s="23">
        <v>37</v>
      </c>
      <c r="Q21" s="23">
        <v>34</v>
      </c>
      <c r="R21" s="23">
        <v>27</v>
      </c>
      <c r="V21" s="10" t="s">
        <v>9</v>
      </c>
      <c r="W21" s="23">
        <v>31</v>
      </c>
      <c r="X21" s="23">
        <v>35</v>
      </c>
      <c r="Y21" s="23">
        <v>28</v>
      </c>
      <c r="Z21" s="23">
        <v>28</v>
      </c>
      <c r="AA21" s="23">
        <v>36</v>
      </c>
      <c r="AB21" s="23">
        <v>41</v>
      </c>
      <c r="AC21" s="23">
        <v>40</v>
      </c>
      <c r="AD21" s="23">
        <v>31</v>
      </c>
      <c r="AE21" s="23">
        <v>20</v>
      </c>
      <c r="AF21" s="23">
        <v>52</v>
      </c>
      <c r="AG21" s="86">
        <v>51</v>
      </c>
      <c r="AH21" s="86">
        <v>601</v>
      </c>
      <c r="AI21" s="299">
        <v>14.980059820538386</v>
      </c>
    </row>
    <row r="22" spans="3:35" ht="15" customHeight="1">
      <c r="C22" s="10"/>
      <c r="D22" s="46" t="s">
        <v>17</v>
      </c>
      <c r="E22" s="47">
        <v>5</v>
      </c>
      <c r="F22" s="47">
        <v>3</v>
      </c>
      <c r="G22" s="47">
        <v>6</v>
      </c>
      <c r="H22" s="47">
        <v>9</v>
      </c>
      <c r="I22" s="47">
        <v>15</v>
      </c>
      <c r="J22" s="47">
        <v>18</v>
      </c>
      <c r="K22" s="47">
        <v>24</v>
      </c>
      <c r="L22" s="47">
        <v>36</v>
      </c>
      <c r="M22" s="47">
        <v>53</v>
      </c>
      <c r="N22" s="47">
        <v>91</v>
      </c>
      <c r="O22" s="47">
        <v>108</v>
      </c>
      <c r="P22" s="47">
        <v>156</v>
      </c>
      <c r="Q22" s="47">
        <v>170</v>
      </c>
      <c r="R22" s="47">
        <v>158</v>
      </c>
      <c r="U22" s="10"/>
      <c r="V22" s="46" t="s">
        <v>17</v>
      </c>
      <c r="W22" s="47">
        <v>212</v>
      </c>
      <c r="X22" s="47">
        <v>239</v>
      </c>
      <c r="Y22" s="47">
        <v>221</v>
      </c>
      <c r="Z22" s="47">
        <v>232</v>
      </c>
      <c r="AA22" s="47">
        <v>252</v>
      </c>
      <c r="AB22" s="47">
        <v>290</v>
      </c>
      <c r="AC22" s="47">
        <v>291</v>
      </c>
      <c r="AD22" s="47">
        <v>335</v>
      </c>
      <c r="AE22" s="47">
        <v>343</v>
      </c>
      <c r="AF22" s="47">
        <v>359</v>
      </c>
      <c r="AG22" s="47">
        <v>386</v>
      </c>
      <c r="AH22" s="47">
        <v>4012</v>
      </c>
      <c r="AI22" s="63">
        <v>100</v>
      </c>
    </row>
    <row r="23" spans="3:35" ht="15" customHeight="1">
      <c r="C23" s="2" t="s">
        <v>5</v>
      </c>
      <c r="D23" s="2" t="s">
        <v>100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2</v>
      </c>
      <c r="K23" s="24">
        <v>0</v>
      </c>
      <c r="L23" s="24">
        <v>1</v>
      </c>
      <c r="M23" s="24">
        <v>2</v>
      </c>
      <c r="N23" s="24">
        <v>7</v>
      </c>
      <c r="O23" s="24">
        <v>8</v>
      </c>
      <c r="P23" s="24">
        <v>8</v>
      </c>
      <c r="Q23" s="24">
        <v>6</v>
      </c>
      <c r="R23" s="24">
        <v>5</v>
      </c>
      <c r="U23" s="2" t="s">
        <v>5</v>
      </c>
      <c r="V23" s="2" t="s">
        <v>100</v>
      </c>
      <c r="W23" s="24">
        <v>7</v>
      </c>
      <c r="X23" s="24">
        <v>15</v>
      </c>
      <c r="Y23" s="24">
        <v>13</v>
      </c>
      <c r="Z23" s="24">
        <v>11</v>
      </c>
      <c r="AA23" s="24">
        <v>16</v>
      </c>
      <c r="AB23" s="24">
        <v>15</v>
      </c>
      <c r="AC23" s="24">
        <v>8</v>
      </c>
      <c r="AD23" s="24">
        <v>13</v>
      </c>
      <c r="AE23" s="24">
        <v>16</v>
      </c>
      <c r="AF23" s="24">
        <v>13</v>
      </c>
      <c r="AG23" s="87">
        <v>10</v>
      </c>
      <c r="AH23" s="87">
        <v>177</v>
      </c>
      <c r="AI23" s="295">
        <v>64.36363636363637</v>
      </c>
    </row>
    <row r="24" spans="4:35" ht="15" customHeight="1">
      <c r="D24" s="2" t="s">
        <v>101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2</v>
      </c>
      <c r="O24" s="7">
        <v>3</v>
      </c>
      <c r="P24" s="7">
        <v>2</v>
      </c>
      <c r="Q24" s="7">
        <v>3</v>
      </c>
      <c r="R24" s="7">
        <v>4</v>
      </c>
      <c r="V24" s="2" t="s">
        <v>101</v>
      </c>
      <c r="W24" s="7">
        <v>3</v>
      </c>
      <c r="X24" s="7">
        <v>1</v>
      </c>
      <c r="Y24" s="7">
        <v>6</v>
      </c>
      <c r="Z24" s="7">
        <v>5</v>
      </c>
      <c r="AA24" s="7">
        <v>0</v>
      </c>
      <c r="AB24" s="7">
        <v>3</v>
      </c>
      <c r="AC24" s="7">
        <v>3</v>
      </c>
      <c r="AD24" s="7">
        <v>4</v>
      </c>
      <c r="AE24" s="7">
        <v>6</v>
      </c>
      <c r="AF24" s="7">
        <v>4</v>
      </c>
      <c r="AG24" s="73">
        <v>2</v>
      </c>
      <c r="AH24" s="73">
        <v>54</v>
      </c>
      <c r="AI24" s="295">
        <v>19.636363636363637</v>
      </c>
    </row>
    <row r="25" spans="4:35" ht="15" customHeight="1">
      <c r="D25" s="10" t="s">
        <v>9</v>
      </c>
      <c r="E25" s="23">
        <v>0</v>
      </c>
      <c r="F25" s="23">
        <v>0</v>
      </c>
      <c r="G25" s="23">
        <v>3</v>
      </c>
      <c r="H25" s="23">
        <v>2</v>
      </c>
      <c r="I25" s="23">
        <v>1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3">
        <v>0</v>
      </c>
      <c r="P25" s="23">
        <v>5</v>
      </c>
      <c r="Q25" s="23">
        <v>3</v>
      </c>
      <c r="R25" s="23">
        <v>1</v>
      </c>
      <c r="V25" s="10" t="s">
        <v>9</v>
      </c>
      <c r="W25" s="23">
        <v>2</v>
      </c>
      <c r="X25" s="23">
        <v>5</v>
      </c>
      <c r="Y25" s="23">
        <v>5</v>
      </c>
      <c r="Z25" s="23">
        <v>4</v>
      </c>
      <c r="AA25" s="23">
        <v>3</v>
      </c>
      <c r="AB25" s="23">
        <v>1</v>
      </c>
      <c r="AC25" s="23">
        <v>0</v>
      </c>
      <c r="AD25" s="23">
        <v>3</v>
      </c>
      <c r="AE25" s="23">
        <v>0</v>
      </c>
      <c r="AF25" s="23">
        <v>2</v>
      </c>
      <c r="AG25" s="86">
        <v>3</v>
      </c>
      <c r="AH25" s="86">
        <v>44</v>
      </c>
      <c r="AI25" s="299">
        <v>16</v>
      </c>
    </row>
    <row r="26" spans="2:35" ht="15" customHeight="1">
      <c r="B26" s="10"/>
      <c r="C26" s="10"/>
      <c r="D26" s="46" t="s">
        <v>17</v>
      </c>
      <c r="E26" s="47">
        <v>0</v>
      </c>
      <c r="F26" s="47">
        <v>0</v>
      </c>
      <c r="G26" s="47">
        <v>3</v>
      </c>
      <c r="H26" s="47">
        <v>2</v>
      </c>
      <c r="I26" s="47">
        <v>2</v>
      </c>
      <c r="J26" s="47">
        <v>3</v>
      </c>
      <c r="K26" s="47">
        <v>0</v>
      </c>
      <c r="L26" s="47">
        <v>1</v>
      </c>
      <c r="M26" s="47">
        <v>5</v>
      </c>
      <c r="N26" s="47">
        <v>9</v>
      </c>
      <c r="O26" s="47">
        <v>11</v>
      </c>
      <c r="P26" s="47">
        <v>15</v>
      </c>
      <c r="Q26" s="47">
        <v>12</v>
      </c>
      <c r="R26" s="47">
        <v>10</v>
      </c>
      <c r="T26" s="10"/>
      <c r="U26" s="10"/>
      <c r="V26" s="46" t="s">
        <v>17</v>
      </c>
      <c r="W26" s="47">
        <v>12</v>
      </c>
      <c r="X26" s="47">
        <v>21</v>
      </c>
      <c r="Y26" s="47">
        <v>24</v>
      </c>
      <c r="Z26" s="47">
        <v>20</v>
      </c>
      <c r="AA26" s="47">
        <v>19</v>
      </c>
      <c r="AB26" s="47">
        <v>19</v>
      </c>
      <c r="AC26" s="47">
        <v>11</v>
      </c>
      <c r="AD26" s="47">
        <v>20</v>
      </c>
      <c r="AE26" s="47">
        <v>22</v>
      </c>
      <c r="AF26" s="47">
        <v>19</v>
      </c>
      <c r="AG26" s="47">
        <v>15</v>
      </c>
      <c r="AH26" s="47">
        <v>275</v>
      </c>
      <c r="AI26" s="63">
        <v>100</v>
      </c>
    </row>
    <row r="27" spans="2:35" ht="15" customHeight="1">
      <c r="B27" s="2" t="s">
        <v>93</v>
      </c>
      <c r="C27" s="2" t="s">
        <v>18</v>
      </c>
      <c r="D27" s="2" t="s">
        <v>100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1</v>
      </c>
      <c r="K27" s="24">
        <v>1</v>
      </c>
      <c r="L27" s="24">
        <v>0</v>
      </c>
      <c r="M27" s="24">
        <v>0</v>
      </c>
      <c r="N27" s="24">
        <v>1</v>
      </c>
      <c r="O27" s="24">
        <v>0</v>
      </c>
      <c r="P27" s="24">
        <v>2</v>
      </c>
      <c r="Q27" s="24">
        <v>2</v>
      </c>
      <c r="R27" s="24">
        <v>1</v>
      </c>
      <c r="T27" s="2" t="s">
        <v>93</v>
      </c>
      <c r="U27" s="2" t="s">
        <v>18</v>
      </c>
      <c r="V27" s="2" t="s">
        <v>100</v>
      </c>
      <c r="W27" s="24">
        <v>8</v>
      </c>
      <c r="X27" s="24">
        <v>4</v>
      </c>
      <c r="Y27" s="24">
        <v>11</v>
      </c>
      <c r="Z27" s="24">
        <v>2</v>
      </c>
      <c r="AA27" s="24">
        <v>6</v>
      </c>
      <c r="AB27" s="24">
        <v>20</v>
      </c>
      <c r="AC27" s="24">
        <v>13</v>
      </c>
      <c r="AD27" s="24">
        <v>18</v>
      </c>
      <c r="AE27" s="24">
        <v>13</v>
      </c>
      <c r="AF27" s="24">
        <v>8</v>
      </c>
      <c r="AG27" s="87">
        <v>5</v>
      </c>
      <c r="AH27" s="87">
        <v>116</v>
      </c>
      <c r="AI27" s="295">
        <v>16.524216524216524</v>
      </c>
    </row>
    <row r="28" spans="4:35" ht="15" customHeight="1">
      <c r="D28" s="2" t="s">
        <v>101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5</v>
      </c>
      <c r="K28" s="7">
        <v>11</v>
      </c>
      <c r="L28" s="7">
        <v>6</v>
      </c>
      <c r="M28" s="7">
        <v>16</v>
      </c>
      <c r="N28" s="7">
        <v>14</v>
      </c>
      <c r="O28" s="7">
        <v>16</v>
      </c>
      <c r="P28" s="7">
        <v>32</v>
      </c>
      <c r="Q28" s="7">
        <v>18</v>
      </c>
      <c r="R28" s="7">
        <v>19</v>
      </c>
      <c r="V28" s="2" t="s">
        <v>101</v>
      </c>
      <c r="W28" s="7">
        <v>25</v>
      </c>
      <c r="X28" s="7">
        <v>21</v>
      </c>
      <c r="Y28" s="7">
        <v>19</v>
      </c>
      <c r="Z28" s="7">
        <v>17</v>
      </c>
      <c r="AA28" s="7">
        <v>12</v>
      </c>
      <c r="AB28" s="7">
        <v>13</v>
      </c>
      <c r="AC28" s="7">
        <v>18</v>
      </c>
      <c r="AD28" s="7">
        <v>7</v>
      </c>
      <c r="AE28" s="7">
        <v>16</v>
      </c>
      <c r="AF28" s="7">
        <v>12</v>
      </c>
      <c r="AG28" s="73">
        <v>7</v>
      </c>
      <c r="AH28" s="73">
        <v>305</v>
      </c>
      <c r="AI28" s="295">
        <v>43.44729344729345</v>
      </c>
    </row>
    <row r="29" spans="4:35" ht="15" customHeight="1">
      <c r="D29" s="10" t="s">
        <v>9</v>
      </c>
      <c r="E29" s="23">
        <v>1</v>
      </c>
      <c r="F29" s="23">
        <v>2</v>
      </c>
      <c r="G29" s="23">
        <v>3</v>
      </c>
      <c r="H29" s="23">
        <v>3</v>
      </c>
      <c r="I29" s="23">
        <v>3</v>
      </c>
      <c r="J29" s="23">
        <v>4</v>
      </c>
      <c r="K29" s="23">
        <v>2</v>
      </c>
      <c r="L29" s="23">
        <v>7</v>
      </c>
      <c r="M29" s="23">
        <v>3</v>
      </c>
      <c r="N29" s="23">
        <v>13</v>
      </c>
      <c r="O29" s="23">
        <v>17</v>
      </c>
      <c r="P29" s="23">
        <v>11</v>
      </c>
      <c r="Q29" s="23">
        <v>19</v>
      </c>
      <c r="R29" s="23">
        <v>22</v>
      </c>
      <c r="V29" s="10" t="s">
        <v>9</v>
      </c>
      <c r="W29" s="23">
        <v>13</v>
      </c>
      <c r="X29" s="23">
        <v>16</v>
      </c>
      <c r="Y29" s="23">
        <v>31</v>
      </c>
      <c r="Z29" s="23">
        <v>17</v>
      </c>
      <c r="AA29" s="23">
        <v>21</v>
      </c>
      <c r="AB29" s="23">
        <v>21</v>
      </c>
      <c r="AC29" s="23">
        <v>18</v>
      </c>
      <c r="AD29" s="23">
        <v>8</v>
      </c>
      <c r="AE29" s="23">
        <v>5</v>
      </c>
      <c r="AF29" s="23">
        <v>12</v>
      </c>
      <c r="AG29" s="86">
        <v>9</v>
      </c>
      <c r="AH29" s="86">
        <v>281</v>
      </c>
      <c r="AI29" s="299">
        <v>40.028490028490026</v>
      </c>
    </row>
    <row r="30" spans="3:35" ht="15" customHeight="1">
      <c r="C30" s="10"/>
      <c r="D30" s="46" t="s">
        <v>17</v>
      </c>
      <c r="E30" s="47">
        <v>1</v>
      </c>
      <c r="F30" s="47">
        <v>2</v>
      </c>
      <c r="G30" s="47">
        <v>3</v>
      </c>
      <c r="H30" s="47">
        <v>3</v>
      </c>
      <c r="I30" s="47">
        <v>4</v>
      </c>
      <c r="J30" s="47">
        <v>10</v>
      </c>
      <c r="K30" s="47">
        <v>14</v>
      </c>
      <c r="L30" s="47">
        <v>13</v>
      </c>
      <c r="M30" s="47">
        <v>19</v>
      </c>
      <c r="N30" s="47">
        <v>28</v>
      </c>
      <c r="O30" s="47">
        <v>33</v>
      </c>
      <c r="P30" s="47">
        <v>45</v>
      </c>
      <c r="Q30" s="47">
        <v>39</v>
      </c>
      <c r="R30" s="47">
        <v>42</v>
      </c>
      <c r="U30" s="10"/>
      <c r="V30" s="46" t="s">
        <v>17</v>
      </c>
      <c r="W30" s="47">
        <v>46</v>
      </c>
      <c r="X30" s="47">
        <v>41</v>
      </c>
      <c r="Y30" s="47">
        <v>61</v>
      </c>
      <c r="Z30" s="47">
        <v>36</v>
      </c>
      <c r="AA30" s="47">
        <v>39</v>
      </c>
      <c r="AB30" s="47">
        <v>54</v>
      </c>
      <c r="AC30" s="47">
        <v>49</v>
      </c>
      <c r="AD30" s="47">
        <v>33</v>
      </c>
      <c r="AE30" s="47">
        <v>34</v>
      </c>
      <c r="AF30" s="47">
        <v>32</v>
      </c>
      <c r="AG30" s="47">
        <v>21</v>
      </c>
      <c r="AH30" s="47">
        <v>702</v>
      </c>
      <c r="AI30" s="63">
        <v>100</v>
      </c>
    </row>
    <row r="31" spans="3:35" ht="15" customHeight="1">
      <c r="C31" s="2" t="s">
        <v>5</v>
      </c>
      <c r="D31" s="2" t="s">
        <v>100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0</v>
      </c>
      <c r="O31" s="24">
        <v>1</v>
      </c>
      <c r="P31" s="24">
        <v>1</v>
      </c>
      <c r="Q31" s="24">
        <v>4</v>
      </c>
      <c r="R31" s="24">
        <v>1</v>
      </c>
      <c r="U31" s="2" t="s">
        <v>5</v>
      </c>
      <c r="V31" s="2" t="s">
        <v>100</v>
      </c>
      <c r="W31" s="24">
        <v>3</v>
      </c>
      <c r="X31" s="24">
        <v>1</v>
      </c>
      <c r="Y31" s="24">
        <v>6</v>
      </c>
      <c r="Z31" s="24">
        <v>4</v>
      </c>
      <c r="AA31" s="24">
        <v>3</v>
      </c>
      <c r="AB31" s="24">
        <v>6</v>
      </c>
      <c r="AC31" s="24">
        <v>2</v>
      </c>
      <c r="AD31" s="24">
        <v>3</v>
      </c>
      <c r="AE31" s="24">
        <v>11</v>
      </c>
      <c r="AF31" s="24">
        <v>3</v>
      </c>
      <c r="AG31" s="87">
        <v>2</v>
      </c>
      <c r="AH31" s="87">
        <v>52</v>
      </c>
      <c r="AI31" s="295">
        <v>15.249266862170089</v>
      </c>
    </row>
    <row r="32" spans="4:35" ht="15" customHeight="1">
      <c r="D32" s="2" t="s">
        <v>101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4</v>
      </c>
      <c r="N32" s="7">
        <v>2</v>
      </c>
      <c r="O32" s="7">
        <v>8</v>
      </c>
      <c r="P32" s="7">
        <v>6</v>
      </c>
      <c r="Q32" s="7">
        <v>10</v>
      </c>
      <c r="R32" s="7">
        <v>8</v>
      </c>
      <c r="V32" s="2" t="s">
        <v>101</v>
      </c>
      <c r="W32" s="7">
        <v>20</v>
      </c>
      <c r="X32" s="7">
        <v>14</v>
      </c>
      <c r="Y32" s="7">
        <v>10</v>
      </c>
      <c r="Z32" s="7">
        <v>6</v>
      </c>
      <c r="AA32" s="7">
        <v>13</v>
      </c>
      <c r="AB32" s="7">
        <v>9</v>
      </c>
      <c r="AC32" s="7">
        <v>12</v>
      </c>
      <c r="AD32" s="7">
        <v>5</v>
      </c>
      <c r="AE32" s="7">
        <v>8</v>
      </c>
      <c r="AF32" s="7">
        <v>14</v>
      </c>
      <c r="AG32" s="73">
        <v>3</v>
      </c>
      <c r="AH32" s="73">
        <v>152</v>
      </c>
      <c r="AI32" s="295">
        <v>44.57478005865102</v>
      </c>
    </row>
    <row r="33" spans="4:35" ht="15" customHeight="1">
      <c r="D33" s="10" t="s">
        <v>9</v>
      </c>
      <c r="E33" s="23">
        <v>0</v>
      </c>
      <c r="F33" s="23">
        <v>0</v>
      </c>
      <c r="G33" s="23">
        <v>2</v>
      </c>
      <c r="H33" s="23">
        <v>0</v>
      </c>
      <c r="I33" s="23">
        <v>0</v>
      </c>
      <c r="J33" s="23">
        <v>0</v>
      </c>
      <c r="K33" s="23">
        <v>0</v>
      </c>
      <c r="L33" s="23">
        <v>1</v>
      </c>
      <c r="M33" s="23">
        <v>4</v>
      </c>
      <c r="N33" s="23">
        <v>6</v>
      </c>
      <c r="O33" s="23">
        <v>8</v>
      </c>
      <c r="P33" s="23">
        <v>11</v>
      </c>
      <c r="Q33" s="23">
        <v>15</v>
      </c>
      <c r="R33" s="23">
        <v>12</v>
      </c>
      <c r="V33" s="10" t="s">
        <v>9</v>
      </c>
      <c r="W33" s="23">
        <v>8</v>
      </c>
      <c r="X33" s="23">
        <v>13</v>
      </c>
      <c r="Y33" s="23">
        <v>10</v>
      </c>
      <c r="Z33" s="23">
        <v>10</v>
      </c>
      <c r="AA33" s="23">
        <v>10</v>
      </c>
      <c r="AB33" s="23">
        <v>7</v>
      </c>
      <c r="AC33" s="23">
        <v>2</v>
      </c>
      <c r="AD33" s="23">
        <v>10</v>
      </c>
      <c r="AE33" s="23">
        <v>0</v>
      </c>
      <c r="AF33" s="23">
        <v>4</v>
      </c>
      <c r="AG33" s="86">
        <v>4</v>
      </c>
      <c r="AH33" s="86">
        <v>137</v>
      </c>
      <c r="AI33" s="299">
        <v>40.17595307917888</v>
      </c>
    </row>
    <row r="34" spans="1:35" ht="15" customHeight="1" thickBot="1">
      <c r="A34" s="12"/>
      <c r="B34" s="12"/>
      <c r="C34" s="12"/>
      <c r="D34" s="19" t="s">
        <v>17</v>
      </c>
      <c r="E34" s="48">
        <v>0</v>
      </c>
      <c r="F34" s="48">
        <v>0</v>
      </c>
      <c r="G34" s="48">
        <v>2</v>
      </c>
      <c r="H34" s="48">
        <v>0</v>
      </c>
      <c r="I34" s="48">
        <v>0</v>
      </c>
      <c r="J34" s="48">
        <v>0</v>
      </c>
      <c r="K34" s="48">
        <v>0</v>
      </c>
      <c r="L34" s="48">
        <v>1</v>
      </c>
      <c r="M34" s="48">
        <v>9</v>
      </c>
      <c r="N34" s="48">
        <v>8</v>
      </c>
      <c r="O34" s="48">
        <v>17</v>
      </c>
      <c r="P34" s="48">
        <v>18</v>
      </c>
      <c r="Q34" s="48">
        <v>29</v>
      </c>
      <c r="R34" s="48">
        <v>21</v>
      </c>
      <c r="S34" s="12"/>
      <c r="T34" s="12"/>
      <c r="U34" s="12"/>
      <c r="V34" s="19" t="s">
        <v>17</v>
      </c>
      <c r="W34" s="48">
        <v>31</v>
      </c>
      <c r="X34" s="48">
        <v>28</v>
      </c>
      <c r="Y34" s="48">
        <v>26</v>
      </c>
      <c r="Z34" s="48">
        <v>20</v>
      </c>
      <c r="AA34" s="48">
        <v>26</v>
      </c>
      <c r="AB34" s="48">
        <v>22</v>
      </c>
      <c r="AC34" s="48">
        <v>16</v>
      </c>
      <c r="AD34" s="48">
        <v>18</v>
      </c>
      <c r="AE34" s="48">
        <v>19</v>
      </c>
      <c r="AF34" s="48">
        <v>21</v>
      </c>
      <c r="AG34" s="48">
        <v>9</v>
      </c>
      <c r="AH34" s="48">
        <v>341</v>
      </c>
      <c r="AI34" s="21">
        <v>100</v>
      </c>
    </row>
    <row r="77" spans="1:35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</row>
    <row r="78" spans="1:35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1:35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</row>
    <row r="80" spans="1:35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</row>
    <row r="81" spans="1:35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1:35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5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1:35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5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</row>
    <row r="86" spans="1:35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</row>
    <row r="87" spans="1:35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</row>
    <row r="88" spans="1:35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</row>
    <row r="89" spans="1:35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35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</row>
    <row r="91" spans="1:35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</row>
    <row r="92" spans="1:35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</row>
    <row r="93" spans="1:35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</row>
    <row r="94" spans="1:35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</row>
    <row r="95" spans="1:35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</row>
    <row r="96" spans="1:35" ht="13.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</row>
    <row r="97" spans="1:35" ht="13.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1:35" ht="13.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</row>
    <row r="99" spans="1:35" ht="13.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</row>
    <row r="100" spans="1:35" ht="13.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</row>
    <row r="101" spans="1:35" ht="13.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</row>
    <row r="102" spans="1:35" ht="13.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</row>
    <row r="103" spans="1:35" ht="13.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</row>
    <row r="104" spans="1:35" ht="13.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</row>
    <row r="105" spans="1:35" ht="13.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</row>
    <row r="106" spans="1:35" ht="13.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35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</row>
    <row r="108" spans="1:35" ht="13.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</row>
    <row r="109" spans="1:35" ht="13.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</row>
    <row r="110" spans="1:35" ht="13.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</row>
    <row r="111" spans="1:35" ht="13.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</row>
    <row r="112" spans="1:35" ht="13.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</row>
    <row r="113" spans="1:35" ht="13.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</row>
    <row r="114" spans="1:35" ht="13.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</row>
    <row r="115" spans="1:35" ht="13.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</row>
    <row r="116" spans="1:35" ht="13.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</row>
    <row r="117" spans="1:35" ht="13.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</row>
    <row r="118" spans="1:35" ht="13.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</row>
    <row r="119" spans="1:35" ht="13.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</row>
    <row r="120" spans="1:35" ht="13.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</row>
    <row r="121" spans="1:35" ht="13.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</row>
    <row r="122" spans="1:35" ht="13.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</row>
    <row r="123" spans="1:35" ht="13.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</row>
    <row r="124" spans="1:35" ht="13.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</row>
    <row r="125" spans="1:35" ht="13.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</row>
    <row r="126" spans="1:35" ht="13.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</row>
    <row r="127" spans="1:35" ht="13.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</row>
    <row r="128" spans="1:35" ht="13.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</row>
    <row r="129" spans="1:35" ht="13.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</row>
    <row r="130" spans="1:35" ht="13.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</row>
    <row r="131" spans="1:35" ht="13.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</row>
    <row r="132" spans="1:35" ht="13.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</row>
    <row r="133" spans="1:35" ht="13.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</row>
    <row r="134" spans="1:35" ht="13.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</row>
    <row r="135" spans="1:35" ht="13.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</row>
    <row r="136" spans="1:35" ht="13.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</row>
    <row r="137" spans="1:35" ht="13.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</row>
    <row r="138" spans="1:35" ht="13.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</row>
    <row r="139" spans="1:35" ht="13.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</row>
    <row r="140" spans="1:35" ht="13.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</row>
    <row r="141" spans="1:35" ht="13.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1:35" ht="13.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1:35" ht="13.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3.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3.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3.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3.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3.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3.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3.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3.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3.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3.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3.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3.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3.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3.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3.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3.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3.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3.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3.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3.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3.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3.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3.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3.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3.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3.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3.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</sheetData>
  <sheetProtection/>
  <printOptions/>
  <pageMargins left="0.7" right="0.42" top="0.46" bottom="1" header="0.512" footer="0.512"/>
  <pageSetup fitToWidth="2" fitToHeight="1" horizontalDpi="300" verticalDpi="3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市川誠一</dc:creator>
  <cp:keywords/>
  <dc:description/>
  <cp:lastModifiedBy>addmediauser</cp:lastModifiedBy>
  <cp:lastPrinted>2010-04-28T09:39:43Z</cp:lastPrinted>
  <dcterms:created xsi:type="dcterms:W3CDTF">1997-12-16T13:57:08Z</dcterms:created>
  <dcterms:modified xsi:type="dcterms:W3CDTF">2010-08-23T07:43:59Z</dcterms:modified>
  <cp:category/>
  <cp:version/>
  <cp:contentType/>
  <cp:contentStatus/>
</cp:coreProperties>
</file>