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7715" windowHeight="4725" tabRatio="732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-1" sheetId="6" r:id="rId6"/>
    <sheet name="表6-2" sheetId="7" r:id="rId7"/>
    <sheet name="表6-3" sheetId="8" r:id="rId8"/>
    <sheet name="表7" sheetId="9" r:id="rId9"/>
    <sheet name="表8-1,2" sheetId="10" r:id="rId10"/>
    <sheet name="表9-1" sheetId="11" r:id="rId11"/>
    <sheet name="表9-2" sheetId="12" r:id="rId12"/>
    <sheet name="表9-3" sheetId="13" r:id="rId13"/>
    <sheet name="表9-4" sheetId="14" r:id="rId14"/>
    <sheet name="表9-5" sheetId="15" r:id="rId15"/>
    <sheet name="表9-6" sheetId="16" r:id="rId16"/>
    <sheet name="表10-1" sheetId="17" r:id="rId17"/>
    <sheet name="表10-2" sheetId="18" r:id="rId18"/>
    <sheet name="表10-3" sheetId="19" r:id="rId19"/>
    <sheet name="表10-4" sheetId="20" r:id="rId20"/>
    <sheet name="表10-5" sheetId="21" r:id="rId21"/>
    <sheet name="表10-6" sheetId="22" r:id="rId22"/>
    <sheet name="表11" sheetId="23" r:id="rId23"/>
    <sheet name="表12-1,2" sheetId="24" r:id="rId24"/>
    <sheet name="表13-1,2" sheetId="25" r:id="rId25"/>
  </sheets>
  <definedNames>
    <definedName name="_xlnm.Print_Area" localSheetId="0">'表1'!$A$1:$N$50</definedName>
    <definedName name="_xlnm.Print_Area" localSheetId="16">'表10-1'!$A$1:$AI$59</definedName>
    <definedName name="_xlnm.Print_Area" localSheetId="17">'表10-2'!$A$1:$AI$59</definedName>
    <definedName name="_xlnm.Print_Area" localSheetId="18">'表10-3'!$A$1:$AI$59</definedName>
    <definedName name="_xlnm.Print_Area" localSheetId="19">'表10-4'!$A$1:$AI$59</definedName>
    <definedName name="_xlnm.Print_Area" localSheetId="20">'表10-5'!$A$1:$AI$59</definedName>
    <definedName name="_xlnm.Print_Area" localSheetId="21">'表10-6'!$A$1:$AI$59</definedName>
    <definedName name="_xlnm.Print_Area" localSheetId="22">'表11'!$A$1:$AF$50</definedName>
    <definedName name="_xlnm.Print_Area" localSheetId="23">'表12-1,2'!$A$1:$Y$66</definedName>
    <definedName name="_xlnm.Print_Area" localSheetId="24">'表13-1,2'!$A$1:$AD$114</definedName>
    <definedName name="_xlnm.Print_Area" localSheetId="1">'表2'!$A$2:$M$23</definedName>
    <definedName name="_xlnm.Print_Area" localSheetId="2">'表3'!$A$2:$AH$50</definedName>
    <definedName name="_xlnm.Print_Area" localSheetId="3">'表4'!$A$1:$AH$49</definedName>
    <definedName name="_xlnm.Print_Area" localSheetId="4">'表5'!$A$2:$AJ$61</definedName>
    <definedName name="_xlnm.Print_Area" localSheetId="5">'表6-1'!$A$1:$AF$30</definedName>
    <definedName name="_xlnm.Print_Area" localSheetId="6">'表6-2'!$A$1:$AH$58</definedName>
    <definedName name="_xlnm.Print_Area" localSheetId="7">'表6-3'!$A$1:$AH$58</definedName>
    <definedName name="_xlnm.Print_Area" localSheetId="8">'表7'!$A$1:$AJ$34</definedName>
    <definedName name="_xlnm.Print_Area" localSheetId="9">'表8-1,2'!$A$1:$AH$83</definedName>
    <definedName name="_xlnm.Print_Area" localSheetId="10">'表9-1'!$A$1:$AH$61</definedName>
    <definedName name="_xlnm.Print_Area" localSheetId="11">'表9-2'!$A$1:$AH$61</definedName>
    <definedName name="_xlnm.Print_Area" localSheetId="12">'表9-3'!$A$1:$AH$61</definedName>
    <definedName name="_xlnm.Print_Area" localSheetId="13">'表9-4'!$A$1:$AH$61</definedName>
    <definedName name="_xlnm.Print_Area" localSheetId="14">'表9-5'!$A$1:$AH$61</definedName>
    <definedName name="_xlnm.Print_Area" localSheetId="15">'表9-6'!$A$1:$AH$61</definedName>
  </definedNames>
  <calcPr fullCalcOnLoad="1"/>
</workbook>
</file>

<file path=xl/sharedStrings.xml><?xml version="1.0" encoding="utf-8"?>
<sst xmlns="http://schemas.openxmlformats.org/spreadsheetml/2006/main" count="4347" uniqueCount="270">
  <si>
    <t>HIV</t>
  </si>
  <si>
    <t>AIDS</t>
  </si>
  <si>
    <t>　不明</t>
  </si>
  <si>
    <t>診断区分</t>
  </si>
  <si>
    <t>国籍</t>
  </si>
  <si>
    <t>女</t>
  </si>
  <si>
    <t>計</t>
  </si>
  <si>
    <t>　10-14</t>
  </si>
  <si>
    <t>10歳未満</t>
  </si>
  <si>
    <t>不明</t>
  </si>
  <si>
    <t>九州</t>
  </si>
  <si>
    <t>国籍</t>
  </si>
  <si>
    <t>性</t>
  </si>
  <si>
    <t>東北ブロック</t>
  </si>
  <si>
    <t>甲信越ブロック</t>
  </si>
  <si>
    <t>四国ブロック</t>
  </si>
  <si>
    <t>性別</t>
  </si>
  <si>
    <t>合計</t>
  </si>
  <si>
    <t>男</t>
  </si>
  <si>
    <t>母子感染</t>
  </si>
  <si>
    <t>北海道・東北</t>
  </si>
  <si>
    <t>東海</t>
  </si>
  <si>
    <t>北陸</t>
  </si>
  <si>
    <t>近畿</t>
  </si>
  <si>
    <t>中国・四国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</si>
  <si>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</si>
  <si>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</si>
  <si>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</si>
  <si>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</si>
  <si>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</si>
  <si>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</si>
  <si>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</si>
  <si>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</si>
  <si>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</si>
  <si>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</si>
  <si>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</si>
  <si>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</si>
  <si>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</si>
  <si>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</si>
  <si>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</si>
  <si>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</si>
  <si>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</si>
  <si>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</si>
  <si>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</si>
  <si>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</si>
  <si>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</si>
  <si>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</si>
  <si>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</si>
  <si>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</si>
  <si>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</si>
  <si>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</si>
  <si>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</si>
  <si>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</si>
  <si>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</si>
  <si>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</si>
  <si>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</si>
  <si>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</si>
  <si>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</si>
  <si>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</si>
  <si>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</si>
  <si>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</si>
  <si>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</si>
  <si>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</si>
  <si>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</si>
  <si>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</si>
  <si>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</si>
  <si>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</si>
  <si>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</si>
  <si>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</si>
  <si>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</si>
  <si>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</si>
  <si>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</si>
  <si>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異性間の性的接触</t>
  </si>
  <si>
    <t>外国</t>
  </si>
  <si>
    <t>合計の％</t>
  </si>
  <si>
    <t>日本</t>
  </si>
  <si>
    <t>　合計</t>
  </si>
  <si>
    <t>報告年</t>
  </si>
  <si>
    <t>診断年</t>
  </si>
  <si>
    <t>指標疾患</t>
  </si>
  <si>
    <t>日本</t>
  </si>
  <si>
    <t>北ｱﾌﾘｶ･中近東</t>
  </si>
  <si>
    <t>ｻﾊﾗ以南ｱﾌﾘｶ</t>
  </si>
  <si>
    <t>東ﾖｰﾛｯﾊﾟ･中央ｱｼﾞｱ</t>
  </si>
  <si>
    <t>ｵｰｽﾄﾗﾘｱ･ﾆｭｰｼﾞｰﾗﾝﾄﾞ</t>
  </si>
  <si>
    <t>北ｱﾒﾘｶ</t>
  </si>
  <si>
    <t>ｶﾘﾌﾞ海地域</t>
  </si>
  <si>
    <t>ﾗﾃﾝｱﾒﾘｶ</t>
  </si>
  <si>
    <t>HIV</t>
  </si>
  <si>
    <t>日本国籍</t>
  </si>
  <si>
    <t>外国国籍</t>
  </si>
  <si>
    <t>AIDS</t>
  </si>
  <si>
    <t>東京</t>
  </si>
  <si>
    <t>外国</t>
  </si>
  <si>
    <t>診断区分</t>
  </si>
  <si>
    <t>項目</t>
  </si>
  <si>
    <t>区分</t>
  </si>
  <si>
    <t>感染経路</t>
  </si>
  <si>
    <t>感染地</t>
  </si>
  <si>
    <t>国内</t>
  </si>
  <si>
    <t>海外</t>
  </si>
  <si>
    <t>HIV合計</t>
  </si>
  <si>
    <t>国籍区分</t>
  </si>
  <si>
    <t>西ヨーロッパ</t>
  </si>
  <si>
    <t>東ｱｼﾞｱ･太平洋地域（除く日本）</t>
  </si>
  <si>
    <t>年齢階級</t>
  </si>
  <si>
    <t>　15-19</t>
  </si>
  <si>
    <t>　20-24</t>
  </si>
  <si>
    <t>　25-29</t>
  </si>
  <si>
    <t>　30-34</t>
  </si>
  <si>
    <t>　35-39</t>
  </si>
  <si>
    <t>　40-44</t>
  </si>
  <si>
    <t>　45-49</t>
  </si>
  <si>
    <t>　50-54</t>
  </si>
  <si>
    <t>　55-59</t>
  </si>
  <si>
    <t>合計％</t>
  </si>
  <si>
    <t>年齢</t>
  </si>
  <si>
    <t>10-14</t>
  </si>
  <si>
    <t>　国内</t>
  </si>
  <si>
    <t>　海外</t>
  </si>
  <si>
    <t>ブロック名</t>
  </si>
  <si>
    <t>県名</t>
  </si>
  <si>
    <t>人口１０万対*</t>
  </si>
  <si>
    <t>北海道･</t>
  </si>
  <si>
    <t>ブロック計</t>
  </si>
  <si>
    <t>関東・</t>
  </si>
  <si>
    <t>東海ブロック</t>
  </si>
  <si>
    <t>北陸ブロック</t>
  </si>
  <si>
    <t>近畿ブロック</t>
  </si>
  <si>
    <t>中国・</t>
  </si>
  <si>
    <t>九州ブロック</t>
  </si>
  <si>
    <t>その他*2</t>
  </si>
  <si>
    <t>　感染経路</t>
  </si>
  <si>
    <t>(ブロック*1）</t>
  </si>
  <si>
    <t>関東・甲信越*2</t>
  </si>
  <si>
    <t>（ブロック*1）</t>
  </si>
  <si>
    <t>　60歳以上</t>
  </si>
  <si>
    <t>　60歳以上</t>
  </si>
  <si>
    <t>*1 両性間性的接触を含む。</t>
  </si>
  <si>
    <t>*2 東京都を除く。</t>
  </si>
  <si>
    <t>*1 ブロック区分については、表10-1を参照。</t>
  </si>
  <si>
    <t>報告地</t>
  </si>
  <si>
    <t>*2 輸血などに伴う感染例や推定される感染経路が複数ある例を含む 。</t>
  </si>
  <si>
    <t>同性間の性的接触*1</t>
  </si>
  <si>
    <r>
      <t>同性間の性的接触</t>
    </r>
    <r>
      <rPr>
        <sz val="9"/>
        <rFont val="ＭＳ Ｐゴシック"/>
        <family val="3"/>
      </rPr>
      <t>*1</t>
    </r>
  </si>
  <si>
    <t>　60歳以上</t>
  </si>
  <si>
    <t>診断区分</t>
  </si>
  <si>
    <t>表３－２　HIV感染者及びAIDS患者の年次推移（国籍区分別）</t>
  </si>
  <si>
    <t>表４　HIV感染者及びAIDS患者の年次推移（国籍別、感染経路別）</t>
  </si>
  <si>
    <t>表５　HIV感染者及びAIDS患者の年次推移（国籍別、性別、感染経路別）</t>
  </si>
  <si>
    <t>表６－１　年齢階級別年次推移（HIV感染者、AIDS患者）</t>
  </si>
  <si>
    <t>表６－２　国籍別、性別、年齢階級別年次推移（HIV感染者）</t>
  </si>
  <si>
    <t>表６－３　国籍別、性別、年齢階級別年次推移（AIDS患者）</t>
  </si>
  <si>
    <t>表７　HIV感染者及びAIDS患者の年次推移（国籍別、性別、感染地別）</t>
  </si>
  <si>
    <t>表８－１　国籍別、性別、報告地別の年次推移（HIV感染者）</t>
  </si>
  <si>
    <t>表８－２　国籍別、性別、報告地別の年次推移（AIDS患者）</t>
  </si>
  <si>
    <t>　　　　　（日本国籍男性・異性間性的接触）</t>
  </si>
  <si>
    <t>表９ー１　HIV感染者及びAIDS患者の年齢階級別、感染地別、報告地別の年次推移</t>
  </si>
  <si>
    <t>　　　　　（日本国籍男性・同性間性的接触）</t>
  </si>
  <si>
    <t>表９－３　HIV感染者及びAIDS患者の年齢階級別、感染地別、報告地別の年次推移</t>
  </si>
  <si>
    <t>　　　　　　（日本国籍女性・異性間性的接触）</t>
  </si>
  <si>
    <t>表９－４　HIV感染者及びAIDS患者の年齢階級別、感染地別、報告地別の年次推移</t>
  </si>
  <si>
    <t>　　　　　（外国国籍男性・異性間性的接触）</t>
  </si>
  <si>
    <t>　　　　　（外国国籍男性・同性間性的接触）</t>
  </si>
  <si>
    <t>表９－５　HIV感染者及びAIDS患者の年齢階級別、感染地別、報告地別の年次推移</t>
  </si>
  <si>
    <t>　　　　　（外国国籍女性・異性間性的接触）</t>
  </si>
  <si>
    <t>表９－６　HIV感染者及びAIDS患者の年齢階級別、感染地別、報告地別の年次推移</t>
  </si>
  <si>
    <t>表１０－１　報告地別年次推移及び人口10万対報告数（HIV感染者・合計)</t>
  </si>
  <si>
    <t>表１０－４　報告地別年次推移及び人口10万対報告数（AIDS患者・合計）</t>
  </si>
  <si>
    <t>表１０－２　報告地別年次推移及び人口10万対報告数（HIV感染者・日本国籍）</t>
  </si>
  <si>
    <t>表１０－３　報告地別年次推移及び人口10万対報告数（HIV感染者・外国国籍）</t>
  </si>
  <si>
    <t>表１０－５　報告地別年次推移及び人口10万対報告数（AIDS患者・日本国籍）</t>
  </si>
  <si>
    <t>表１０－６　報告地別年次推移及び人口10万対報告数（AIDS患者・外国国籍）</t>
  </si>
  <si>
    <t>表１１　AIDS報告症例における指標疾患の分布</t>
  </si>
  <si>
    <t>表１３－２　 報告年・診断年対応表（AIDS患者）</t>
  </si>
  <si>
    <t>表１３－１　 報告年・診断年対応表（HIV感染者）</t>
  </si>
  <si>
    <t>合計</t>
  </si>
  <si>
    <t>-</t>
  </si>
  <si>
    <t>表９－２　HIV感染者及びAIDS患者の年齢階級別、感染地別、報告地別の年次推移</t>
  </si>
  <si>
    <t>同性間の性的接触*1</t>
  </si>
  <si>
    <t>その他*2</t>
  </si>
  <si>
    <t>不明</t>
  </si>
  <si>
    <t>報告地</t>
  </si>
  <si>
    <t>(ブロック*3）</t>
  </si>
  <si>
    <t>関東・甲信越*4</t>
  </si>
  <si>
    <t>AIDS</t>
  </si>
  <si>
    <t>同性間の性的接触*1</t>
  </si>
  <si>
    <t>その他*2</t>
  </si>
  <si>
    <t>不明</t>
  </si>
  <si>
    <t>*1 両性間性的接触を含む。</t>
  </si>
  <si>
    <t>*2 輸血などに伴う感染例や推定される感染経路が複数ある例を含む 。</t>
  </si>
  <si>
    <t>*3 ブロック区分については、表10-1を参照。</t>
  </si>
  <si>
    <t>*4 東京都を除く。</t>
  </si>
  <si>
    <t>東南ｱｼﾞｱ</t>
  </si>
  <si>
    <t>表３－１　HIV感染者及びAIDS患者の年次推移（国籍別、性別）</t>
  </si>
  <si>
    <t>南ｱｼﾞｱ</t>
  </si>
  <si>
    <t>南ｱｼﾞｱ</t>
  </si>
  <si>
    <t>　60歳以上</t>
  </si>
  <si>
    <t>（ブロック*1）</t>
  </si>
  <si>
    <t>関東・甲信越*2</t>
  </si>
  <si>
    <t>（ブロック*1）</t>
  </si>
  <si>
    <t>国籍</t>
  </si>
  <si>
    <t>日本国籍</t>
  </si>
  <si>
    <t>外国国籍</t>
  </si>
  <si>
    <t>AIDS合計*3</t>
  </si>
  <si>
    <t>*1 両性間性的接触を含む。</t>
  </si>
  <si>
    <t>*2 輸血などに伴う感染例や推定される感染経路が複数ある例を含む 。</t>
  </si>
  <si>
    <t>*3 平成11年3月31日までの病状変化によるエイズ患者報告数154件を含む。</t>
  </si>
  <si>
    <t>　感染経路</t>
  </si>
  <si>
    <t xml:space="preserve"> 10-19</t>
  </si>
  <si>
    <t xml:space="preserve"> 20-29</t>
  </si>
  <si>
    <t xml:space="preserve"> 30-39</t>
  </si>
  <si>
    <t xml:space="preserve"> 40-49</t>
  </si>
  <si>
    <t xml:space="preserve"> 50歳以上</t>
  </si>
  <si>
    <t>表１２－１　病変死亡者の国籍別、性別、感染経路別の年次推移</t>
  </si>
  <si>
    <r>
      <t>同性間の性的接触（男）</t>
    </r>
    <r>
      <rPr>
        <vertAlign val="superscript"/>
        <sz val="9"/>
        <rFont val="ＭＳ Ｐゴシック"/>
        <family val="3"/>
      </rPr>
      <t>*1</t>
    </r>
  </si>
  <si>
    <r>
      <t>その他</t>
    </r>
    <r>
      <rPr>
        <vertAlign val="superscript"/>
        <sz val="9"/>
        <rFont val="ＭＳ Ｐゴシック"/>
        <family val="3"/>
      </rPr>
      <t>*2</t>
    </r>
  </si>
  <si>
    <t>表１２－２　病変死亡者の国籍別、性別、年齢階級別の年次推移</t>
  </si>
  <si>
    <t>年齢階級</t>
  </si>
  <si>
    <t>10歳未満</t>
  </si>
  <si>
    <t xml:space="preserve"> 10-19</t>
  </si>
  <si>
    <t xml:space="preserve"> 20-29</t>
  </si>
  <si>
    <t xml:space="preserve"> 30-39</t>
  </si>
  <si>
    <t xml:space="preserve"> 40-49</t>
  </si>
  <si>
    <t xml:space="preserve"> 50歳以上</t>
  </si>
  <si>
    <t>女</t>
  </si>
  <si>
    <t>女</t>
  </si>
  <si>
    <t>(平成11（1999）年3月31日までの報告分）</t>
  </si>
  <si>
    <t>（平成11（1999）年4月1日からの任意報告分）</t>
  </si>
  <si>
    <t>ニューモシスティス肺炎</t>
  </si>
  <si>
    <t>非結核性抗酸菌症</t>
  </si>
  <si>
    <t>静注薬物使用</t>
  </si>
  <si>
    <t>同性間の性的接触*1</t>
  </si>
  <si>
    <t>その他*2</t>
  </si>
  <si>
    <t>AIDS</t>
  </si>
  <si>
    <t>合計の％</t>
  </si>
  <si>
    <t>カンジダ症</t>
  </si>
  <si>
    <t>クリプトコックス症</t>
  </si>
  <si>
    <t>クリプトスポリジウム症</t>
  </si>
  <si>
    <t>サイトメガロウィルス感染症</t>
  </si>
  <si>
    <t>単純ヘルペスウィルス感染症</t>
  </si>
  <si>
    <t>カポジ肉腫</t>
  </si>
  <si>
    <t>原発性脳リンパ腫</t>
  </si>
  <si>
    <t>リンパ性間質性肺炎</t>
  </si>
  <si>
    <t>進行性多発性白質脳症</t>
  </si>
  <si>
    <t>トキソプラズマ脳症</t>
  </si>
  <si>
    <t>化膿性細菌感染症</t>
  </si>
  <si>
    <t>コクシジオイデス症</t>
  </si>
  <si>
    <t>HIV脳症</t>
  </si>
  <si>
    <t>ヒストプラスマ症</t>
  </si>
  <si>
    <t>イソスポラ症</t>
  </si>
  <si>
    <t>非ホジキンリンパ腫</t>
  </si>
  <si>
    <t>活動性結核</t>
  </si>
  <si>
    <t>サルモネラ菌血症</t>
  </si>
  <si>
    <t>HIV消耗性症候群</t>
  </si>
  <si>
    <t>反復性肺炎</t>
  </si>
  <si>
    <t>浸潤性子宮頸癌</t>
  </si>
  <si>
    <t>　合計（報告数）</t>
  </si>
  <si>
    <r>
      <t>凝固因子製剤による感染者</t>
    </r>
    <r>
      <rPr>
        <vertAlign val="superscript"/>
        <sz val="10"/>
        <rFont val="ＭＳ Ｐゴシック"/>
        <family val="3"/>
      </rPr>
      <t>＊４</t>
    </r>
  </si>
  <si>
    <t>北ｱﾌﾘｶ･中近東</t>
  </si>
  <si>
    <t>表１　平成22（2010）年に報告されたHIV感染者及びAIDS患者の内訳</t>
  </si>
  <si>
    <t>表２　平成22（2010）年末におけるHIV感染者及びAIDS患者の国籍別、性別、感染経路別累計</t>
  </si>
  <si>
    <t>.</t>
  </si>
  <si>
    <t>..</t>
  </si>
  <si>
    <t>合計の％</t>
  </si>
  <si>
    <t>*4「血液凝固異常症全国調査」による2010年5月31日現在の凝固因子製剤による感染者数</t>
  </si>
  <si>
    <t>差</t>
  </si>
  <si>
    <t>差</t>
  </si>
  <si>
    <t>＊累計報告数の2010年10月１日現在人口（平成22年国勢調査。総務省統計局ホームページ平成23年2月25日公表結果。）10万対の数値</t>
  </si>
  <si>
    <t>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</si>
</sst>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.0;[Red]\-#,##0.0"/>
    <numFmt numFmtId="180" formatCode="0.00000"/>
    <numFmt numFmtId="181" formatCode="0.0000000"/>
    <numFmt numFmtId="182" formatCode="#,##0.000;[Red]\-#,##0.000"/>
    <numFmt numFmtId="183" formatCode="#,##0.0_ ;[Red]\-#,##0.0\ "/>
    <numFmt numFmtId="184" formatCode="0.0_);[Red]\(0.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0.0_ "/>
    <numFmt numFmtId="195" formatCode="0.0%"/>
    <numFmt numFmtId="196" formatCode="0_ "/>
    <numFmt numFmtId="197" formatCode="0_);[Red]\(0\)"/>
    <numFmt numFmtId="198" formatCode="#,##0.000_ ;[Red]\-#,##0.000\ "/>
    <numFmt numFmtId="199" formatCode="0.00_ "/>
    <numFmt numFmtId="200" formatCode="#,##0_);[Red]\(#,##0\)"/>
    <numFmt numFmtId="201" formatCode="###,###,###,##0;&quot;-&quot;##,###,###,##0"/>
    <numFmt numFmtId="202" formatCode="0.0000000000_ "/>
    <numFmt numFmtId="203" formatCode="0.000_ "/>
    <numFmt numFmtId="204" formatCode="0.000_);[Red]\(0.0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9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48"/>
      <name val="ＭＳ Ｐ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" fontId="6" fillId="0" borderId="11" xfId="0" applyNumberFormat="1" applyFont="1" applyBorder="1" applyAlignment="1">
      <alignment horizontal="right" vertical="center"/>
    </xf>
    <xf numFmtId="1" fontId="6" fillId="0" borderId="1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" fontId="5" fillId="0" borderId="0" xfId="0" applyNumberFormat="1" applyFont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6" fillId="0" borderId="16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1" fontId="2" fillId="0" borderId="11" xfId="0" applyNumberFormat="1" applyFont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4" xfId="0" applyNumberFormat="1" applyFont="1" applyFill="1" applyBorder="1" applyAlignment="1">
      <alignment horizontal="right" vertical="center"/>
    </xf>
    <xf numFmtId="1" fontId="2" fillId="33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6" fillId="33" borderId="0" xfId="0" applyNumberFormat="1" applyFont="1" applyFill="1" applyAlignment="1">
      <alignment horizontal="right" vertical="center"/>
    </xf>
    <xf numFmtId="1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9" fontId="2" fillId="0" borderId="0" xfId="48" applyNumberFormat="1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Alignment="1">
      <alignment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horizontal="right" vertical="center"/>
    </xf>
    <xf numFmtId="1" fontId="2" fillId="33" borderId="15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" fontId="6" fillId="0" borderId="15" xfId="0" applyNumberFormat="1" applyFont="1" applyBorder="1" applyAlignment="1">
      <alignment horizontal="right" vertical="center"/>
    </xf>
    <xf numFmtId="1" fontId="5" fillId="33" borderId="11" xfId="0" applyNumberFormat="1" applyFont="1" applyFill="1" applyBorder="1" applyAlignment="1">
      <alignment horizontal="right" vertical="center"/>
    </xf>
    <xf numFmtId="1" fontId="5" fillId="33" borderId="0" xfId="0" applyNumberFormat="1" applyFont="1" applyFill="1" applyBorder="1" applyAlignment="1">
      <alignment horizontal="right" vertical="center"/>
    </xf>
    <xf numFmtId="1" fontId="5" fillId="33" borderId="13" xfId="0" applyNumberFormat="1" applyFont="1" applyFill="1" applyBorder="1" applyAlignment="1">
      <alignment horizontal="right" vertical="center"/>
    </xf>
    <xf numFmtId="1" fontId="5" fillId="33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12" xfId="48" applyNumberFormat="1" applyFont="1" applyBorder="1" applyAlignment="1">
      <alignment horizontal="center" vertical="center"/>
    </xf>
    <xf numFmtId="0" fontId="2" fillId="0" borderId="0" xfId="48" applyNumberFormat="1" applyFont="1" applyAlignment="1">
      <alignment horizontal="center" vertical="center"/>
    </xf>
    <xf numFmtId="0" fontId="2" fillId="0" borderId="0" xfId="48" applyNumberFormat="1" applyFont="1" applyAlignment="1">
      <alignment horizontal="center" vertical="center" shrinkToFit="1"/>
    </xf>
    <xf numFmtId="0" fontId="2" fillId="0" borderId="0" xfId="48" applyNumberFormat="1" applyFont="1" applyAlignment="1">
      <alignment vertical="center" shrinkToFit="1"/>
    </xf>
    <xf numFmtId="1" fontId="5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178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178" fontId="10" fillId="0" borderId="11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right" vertical="center"/>
    </xf>
    <xf numFmtId="0" fontId="10" fillId="33" borderId="11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right" vertical="center"/>
    </xf>
    <xf numFmtId="1" fontId="10" fillId="33" borderId="17" xfId="0" applyNumberFormat="1" applyFont="1" applyFill="1" applyBorder="1" applyAlignment="1">
      <alignment horizontal="right" vertical="center"/>
    </xf>
    <xf numFmtId="1" fontId="10" fillId="0" borderId="14" xfId="0" applyNumberFormat="1" applyFont="1" applyBorder="1" applyAlignment="1">
      <alignment horizontal="right" vertical="center"/>
    </xf>
    <xf numFmtId="1" fontId="10" fillId="33" borderId="1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 shrinkToFit="1"/>
    </xf>
    <xf numFmtId="1" fontId="10" fillId="33" borderId="0" xfId="0" applyNumberFormat="1" applyFont="1" applyFill="1" applyAlignment="1">
      <alignment horizontal="right" vertical="center"/>
    </xf>
    <xf numFmtId="1" fontId="10" fillId="33" borderId="11" xfId="0" applyNumberFormat="1" applyFont="1" applyFill="1" applyBorder="1" applyAlignment="1">
      <alignment vertical="center"/>
    </xf>
    <xf numFmtId="1" fontId="13" fillId="0" borderId="0" xfId="0" applyNumberFormat="1" applyFont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79" fontId="2" fillId="0" borderId="0" xfId="48" applyNumberFormat="1" applyFont="1" applyAlignment="1">
      <alignment horizontal="right"/>
    </xf>
    <xf numFmtId="0" fontId="2" fillId="0" borderId="11" xfId="0" applyFont="1" applyBorder="1" applyAlignment="1">
      <alignment horizontal="left"/>
    </xf>
    <xf numFmtId="1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2" fillId="0" borderId="0" xfId="0" applyNumberFormat="1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distributed" vertical="center"/>
    </xf>
    <xf numFmtId="1" fontId="5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left"/>
    </xf>
    <xf numFmtId="38" fontId="10" fillId="33" borderId="15" xfId="48" applyFont="1" applyFill="1" applyBorder="1" applyAlignment="1">
      <alignment vertical="center"/>
    </xf>
    <xf numFmtId="194" fontId="13" fillId="0" borderId="0" xfId="0" applyNumberFormat="1" applyFont="1" applyAlignment="1">
      <alignment vertical="center"/>
    </xf>
    <xf numFmtId="0" fontId="8" fillId="0" borderId="11" xfId="0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38" fontId="8" fillId="33" borderId="15" xfId="48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193" fontId="8" fillId="33" borderId="11" xfId="48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right" vertical="center"/>
    </xf>
    <xf numFmtId="1" fontId="10" fillId="0" borderId="14" xfId="0" applyNumberFormat="1" applyFont="1" applyFill="1" applyBorder="1" applyAlignment="1">
      <alignment horizontal="right" vertical="center"/>
    </xf>
    <xf numFmtId="1" fontId="2" fillId="33" borderId="0" xfId="0" applyNumberFormat="1" applyFont="1" applyFill="1" applyAlignment="1">
      <alignment horizontal="right" vertical="center"/>
    </xf>
    <xf numFmtId="1" fontId="2" fillId="33" borderId="11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48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48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48" applyNumberFormat="1" applyFont="1" applyFill="1" applyAlignment="1">
      <alignment horizontal="center" vertical="center"/>
    </xf>
    <xf numFmtId="1" fontId="6" fillId="33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9" fontId="2" fillId="0" borderId="0" xfId="48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" fontId="6" fillId="0" borderId="15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194" fontId="0" fillId="0" borderId="0" xfId="0" applyNumberFormat="1" applyAlignment="1">
      <alignment vertical="center"/>
    </xf>
    <xf numFmtId="193" fontId="10" fillId="33" borderId="11" xfId="48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5" fillId="33" borderId="15" xfId="4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82" fontId="5" fillId="0" borderId="0" xfId="48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195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vertical="center"/>
    </xf>
    <xf numFmtId="0" fontId="1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9" xfId="0" applyBorder="1" applyAlignment="1">
      <alignment/>
    </xf>
    <xf numFmtId="195" fontId="13" fillId="0" borderId="0" xfId="0" applyNumberFormat="1" applyFont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 shrinkToFit="1"/>
    </xf>
    <xf numFmtId="1" fontId="2" fillId="0" borderId="0" xfId="0" applyNumberFormat="1" applyFont="1" applyFill="1" applyAlignment="1">
      <alignment horizontal="right" vertical="center" shrinkToFit="1"/>
    </xf>
    <xf numFmtId="1" fontId="2" fillId="33" borderId="11" xfId="0" applyNumberFormat="1" applyFont="1" applyFill="1" applyBorder="1" applyAlignment="1">
      <alignment horizontal="right" vertical="center" shrinkToFit="1"/>
    </xf>
    <xf numFmtId="195" fontId="2" fillId="0" borderId="0" xfId="0" applyNumberFormat="1" applyFont="1" applyAlignment="1">
      <alignment vertical="center"/>
    </xf>
    <xf numFmtId="1" fontId="2" fillId="33" borderId="17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right" vertical="center"/>
    </xf>
    <xf numFmtId="1" fontId="17" fillId="0" borderId="11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1" fontId="17" fillId="0" borderId="0" xfId="0" applyNumberFormat="1" applyFont="1" applyFill="1" applyAlignment="1">
      <alignment horizontal="right" vertical="center"/>
    </xf>
    <xf numFmtId="1" fontId="2" fillId="33" borderId="17" xfId="0" applyNumberFormat="1" applyFont="1" applyFill="1" applyBorder="1" applyAlignment="1">
      <alignment horizontal="right" vertical="center" shrinkToFit="1"/>
    </xf>
    <xf numFmtId="1" fontId="2" fillId="0" borderId="11" xfId="0" applyNumberFormat="1" applyFont="1" applyFill="1" applyBorder="1" applyAlignment="1">
      <alignment vertical="center"/>
    </xf>
    <xf numFmtId="1" fontId="2" fillId="33" borderId="17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right" vertical="center" shrinkToFit="1"/>
    </xf>
    <xf numFmtId="1" fontId="2" fillId="0" borderId="0" xfId="0" applyNumberFormat="1" applyFont="1" applyFill="1" applyBorder="1" applyAlignment="1">
      <alignment horizontal="right" vertical="center" shrinkToFit="1"/>
    </xf>
    <xf numFmtId="196" fontId="2" fillId="0" borderId="0" xfId="0" applyNumberFormat="1" applyFont="1" applyAlignment="1">
      <alignment vertical="center"/>
    </xf>
    <xf numFmtId="195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17" fillId="0" borderId="0" xfId="48" applyNumberFormat="1" applyFont="1" applyFill="1" applyBorder="1" applyAlignment="1">
      <alignment horizontal="right" vertical="center" shrinkToFit="1"/>
    </xf>
    <xf numFmtId="0" fontId="0" fillId="33" borderId="14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38" fontId="2" fillId="33" borderId="15" xfId="48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93" fontId="2" fillId="33" borderId="11" xfId="48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38" fontId="18" fillId="33" borderId="15" xfId="48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center" vertical="center"/>
    </xf>
    <xf numFmtId="194" fontId="2" fillId="0" borderId="0" xfId="0" applyNumberFormat="1" applyFont="1" applyFill="1" applyAlignment="1">
      <alignment vertical="center"/>
    </xf>
    <xf numFmtId="194" fontId="2" fillId="0" borderId="11" xfId="0" applyNumberFormat="1" applyFont="1" applyFill="1" applyBorder="1" applyAlignment="1">
      <alignment vertical="center"/>
    </xf>
    <xf numFmtId="194" fontId="2" fillId="0" borderId="0" xfId="0" applyNumberFormat="1" applyFont="1" applyFill="1" applyAlignment="1">
      <alignment horizontal="right" vertical="center"/>
    </xf>
    <xf numFmtId="194" fontId="2" fillId="33" borderId="17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194" fontId="2" fillId="0" borderId="14" xfId="0" applyNumberFormat="1" applyFont="1" applyFill="1" applyBorder="1" applyAlignment="1">
      <alignment horizontal="right" vertical="center"/>
    </xf>
    <xf numFmtId="194" fontId="2" fillId="0" borderId="11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194" fontId="2" fillId="0" borderId="0" xfId="0" applyNumberFormat="1" applyFont="1" applyAlignment="1">
      <alignment vertical="center"/>
    </xf>
    <xf numFmtId="194" fontId="2" fillId="0" borderId="0" xfId="0" applyNumberFormat="1" applyFont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194" fontId="0" fillId="0" borderId="0" xfId="0" applyNumberFormat="1" applyAlignment="1">
      <alignment horizontal="right" vertical="center"/>
    </xf>
    <xf numFmtId="179" fontId="2" fillId="0" borderId="0" xfId="48" applyNumberFormat="1" applyFont="1" applyFill="1" applyAlignment="1">
      <alignment horizontal="right" vertical="center"/>
    </xf>
    <xf numFmtId="179" fontId="2" fillId="0" borderId="11" xfId="48" applyNumberFormat="1" applyFont="1" applyFill="1" applyBorder="1" applyAlignment="1">
      <alignment horizontal="right" vertical="center"/>
    </xf>
    <xf numFmtId="194" fontId="2" fillId="33" borderId="0" xfId="0" applyNumberFormat="1" applyFont="1" applyFill="1" applyAlignment="1">
      <alignment vertical="center"/>
    </xf>
    <xf numFmtId="196" fontId="2" fillId="33" borderId="13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194" fontId="2" fillId="33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33" borderId="0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horizontal="right" vertical="center"/>
    </xf>
    <xf numFmtId="197" fontId="2" fillId="33" borderId="0" xfId="0" applyNumberFormat="1" applyFont="1" applyFill="1" applyBorder="1" applyAlignment="1">
      <alignment horizontal="right" vertical="center"/>
    </xf>
    <xf numFmtId="184" fontId="2" fillId="0" borderId="14" xfId="0" applyNumberFormat="1" applyFont="1" applyFill="1" applyBorder="1" applyAlignment="1">
      <alignment horizontal="right" vertical="center"/>
    </xf>
    <xf numFmtId="197" fontId="2" fillId="33" borderId="13" xfId="0" applyNumberFormat="1" applyFont="1" applyFill="1" applyBorder="1" applyAlignment="1">
      <alignment horizontal="right" vertical="center"/>
    </xf>
    <xf numFmtId="197" fontId="2" fillId="33" borderId="11" xfId="0" applyNumberFormat="1" applyFont="1" applyFill="1" applyBorder="1" applyAlignment="1">
      <alignment horizontal="right" vertical="center"/>
    </xf>
    <xf numFmtId="197" fontId="2" fillId="33" borderId="12" xfId="0" applyNumberFormat="1" applyFont="1" applyFill="1" applyBorder="1" applyAlignment="1">
      <alignment horizontal="right" vertical="center"/>
    </xf>
    <xf numFmtId="178" fontId="2" fillId="33" borderId="0" xfId="0" applyNumberFormat="1" applyFont="1" applyFill="1" applyAlignment="1">
      <alignment horizontal="right" vertical="center"/>
    </xf>
    <xf numFmtId="38" fontId="2" fillId="33" borderId="11" xfId="48" applyFont="1" applyFill="1" applyBorder="1" applyAlignment="1">
      <alignment horizontal="right" vertical="center"/>
    </xf>
    <xf numFmtId="38" fontId="2" fillId="33" borderId="13" xfId="48" applyFont="1" applyFill="1" applyBorder="1" applyAlignment="1">
      <alignment horizontal="right" vertical="center"/>
    </xf>
    <xf numFmtId="0" fontId="2" fillId="33" borderId="10" xfId="48" applyNumberFormat="1" applyFont="1" applyFill="1" applyBorder="1" applyAlignment="1">
      <alignment horizontal="center" vertical="center"/>
    </xf>
    <xf numFmtId="38" fontId="2" fillId="33" borderId="17" xfId="48" applyFont="1" applyFill="1" applyBorder="1" applyAlignment="1">
      <alignment horizontal="right" vertical="center"/>
    </xf>
    <xf numFmtId="179" fontId="3" fillId="33" borderId="10" xfId="48" applyNumberFormat="1" applyFont="1" applyFill="1" applyBorder="1" applyAlignment="1">
      <alignment horizontal="center" vertical="center"/>
    </xf>
    <xf numFmtId="38" fontId="2" fillId="33" borderId="15" xfId="48" applyNumberFormat="1" applyFont="1" applyFill="1" applyBorder="1" applyAlignment="1">
      <alignment horizontal="right" vertical="center"/>
    </xf>
    <xf numFmtId="179" fontId="2" fillId="33" borderId="0" xfId="48" applyNumberFormat="1" applyFont="1" applyFill="1" applyAlignment="1">
      <alignment horizontal="right" vertical="center"/>
    </xf>
    <xf numFmtId="179" fontId="2" fillId="0" borderId="12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2" fillId="33" borderId="0" xfId="48" applyNumberFormat="1" applyFont="1" applyFill="1" applyBorder="1" applyAlignment="1">
      <alignment horizontal="right" vertical="center"/>
    </xf>
    <xf numFmtId="38" fontId="2" fillId="33" borderId="11" xfId="48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33" borderId="13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/>
    </xf>
    <xf numFmtId="201" fontId="20" fillId="0" borderId="0" xfId="0" applyNumberFormat="1" applyFont="1" applyFill="1" applyAlignment="1">
      <alignment horizontal="right"/>
    </xf>
    <xf numFmtId="201" fontId="21" fillId="0" borderId="0" xfId="0" applyNumberFormat="1" applyFont="1" applyFill="1" applyAlignment="1">
      <alignment horizontal="right"/>
    </xf>
    <xf numFmtId="201" fontId="22" fillId="0" borderId="0" xfId="0" applyNumberFormat="1" applyFont="1" applyAlignment="1">
      <alignment/>
    </xf>
    <xf numFmtId="203" fontId="0" fillId="0" borderId="0" xfId="0" applyNumberFormat="1" applyAlignment="1">
      <alignment vertical="center"/>
    </xf>
    <xf numFmtId="196" fontId="2" fillId="0" borderId="12" xfId="0" applyNumberFormat="1" applyFont="1" applyFill="1" applyBorder="1" applyAlignment="1">
      <alignment vertical="center"/>
    </xf>
    <xf numFmtId="196" fontId="2" fillId="33" borderId="0" xfId="0" applyNumberFormat="1" applyFont="1" applyFill="1" applyBorder="1" applyAlignment="1">
      <alignment vertical="center"/>
    </xf>
    <xf numFmtId="196" fontId="2" fillId="33" borderId="13" xfId="0" applyNumberFormat="1" applyFont="1" applyFill="1" applyBorder="1" applyAlignment="1">
      <alignment horizontal="center" vertical="center"/>
    </xf>
    <xf numFmtId="196" fontId="2" fillId="33" borderId="12" xfId="0" applyNumberFormat="1" applyFont="1" applyFill="1" applyBorder="1" applyAlignment="1">
      <alignment horizontal="center" vertical="center"/>
    </xf>
    <xf numFmtId="196" fontId="18" fillId="33" borderId="12" xfId="0" applyNumberFormat="1" applyFont="1" applyFill="1" applyBorder="1" applyAlignment="1">
      <alignment horizontal="center" vertical="center"/>
    </xf>
    <xf numFmtId="196" fontId="2" fillId="33" borderId="15" xfId="48" applyNumberFormat="1" applyFont="1" applyFill="1" applyBorder="1" applyAlignment="1">
      <alignment vertical="center"/>
    </xf>
    <xf numFmtId="196" fontId="2" fillId="33" borderId="15" xfId="0" applyNumberFormat="1" applyFont="1" applyFill="1" applyBorder="1" applyAlignment="1">
      <alignment vertical="center"/>
    </xf>
    <xf numFmtId="196" fontId="18" fillId="33" borderId="15" xfId="48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vertical="center"/>
    </xf>
    <xf numFmtId="196" fontId="2" fillId="0" borderId="0" xfId="0" applyNumberFormat="1" applyFont="1" applyFill="1" applyAlignment="1">
      <alignment horizontal="center" vertical="center"/>
    </xf>
    <xf numFmtId="196" fontId="2" fillId="0" borderId="0" xfId="48" applyNumberFormat="1" applyFont="1" applyFill="1" applyAlignment="1">
      <alignment vertical="center"/>
    </xf>
    <xf numFmtId="196" fontId="18" fillId="0" borderId="0" xfId="48" applyNumberFormat="1" applyFont="1" applyFill="1" applyAlignment="1">
      <alignment vertical="center"/>
    </xf>
    <xf numFmtId="196" fontId="2" fillId="0" borderId="11" xfId="0" applyNumberFormat="1" applyFont="1" applyFill="1" applyBorder="1" applyAlignment="1">
      <alignment vertical="center"/>
    </xf>
    <xf numFmtId="196" fontId="2" fillId="0" borderId="11" xfId="0" applyNumberFormat="1" applyFont="1" applyFill="1" applyBorder="1" applyAlignment="1">
      <alignment horizontal="center" vertical="center"/>
    </xf>
    <xf numFmtId="196" fontId="2" fillId="0" borderId="11" xfId="48" applyNumberFormat="1" applyFont="1" applyFill="1" applyBorder="1" applyAlignment="1">
      <alignment vertical="center"/>
    </xf>
    <xf numFmtId="196" fontId="18" fillId="0" borderId="0" xfId="48" applyNumberFormat="1" applyFont="1" applyFill="1" applyBorder="1" applyAlignment="1">
      <alignment vertical="center"/>
    </xf>
    <xf numFmtId="196" fontId="2" fillId="0" borderId="0" xfId="48" applyNumberFormat="1" applyFont="1" applyFill="1" applyBorder="1" applyAlignment="1">
      <alignment vertical="center"/>
    </xf>
    <xf numFmtId="196" fontId="18" fillId="0" borderId="14" xfId="48" applyNumberFormat="1" applyFont="1" applyFill="1" applyBorder="1" applyAlignment="1">
      <alignment vertical="center"/>
    </xf>
    <xf numFmtId="196" fontId="2" fillId="0" borderId="14" xfId="48" applyNumberFormat="1" applyFont="1" applyFill="1" applyBorder="1" applyAlignment="1">
      <alignment vertical="center"/>
    </xf>
    <xf numFmtId="196" fontId="18" fillId="0" borderId="11" xfId="48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Alignment="1">
      <alignment horizontal="right" vertical="center"/>
    </xf>
    <xf numFmtId="196" fontId="2" fillId="0" borderId="12" xfId="0" applyNumberFormat="1" applyFont="1" applyFill="1" applyBorder="1" applyAlignment="1">
      <alignment horizontal="right" vertical="center"/>
    </xf>
    <xf numFmtId="196" fontId="2" fillId="0" borderId="0" xfId="0" applyNumberFormat="1" applyFont="1" applyAlignment="1">
      <alignment horizontal="center" vertical="center"/>
    </xf>
    <xf numFmtId="196" fontId="2" fillId="0" borderId="11" xfId="0" applyNumberFormat="1" applyFont="1" applyBorder="1" applyAlignment="1">
      <alignment horizontal="center" vertical="center"/>
    </xf>
    <xf numFmtId="196" fontId="2" fillId="0" borderId="0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right" vertical="center"/>
    </xf>
    <xf numFmtId="196" fontId="2" fillId="0" borderId="12" xfId="0" applyNumberFormat="1" applyFont="1" applyBorder="1" applyAlignment="1">
      <alignment horizontal="right" vertical="center"/>
    </xf>
    <xf numFmtId="196" fontId="2" fillId="0" borderId="12" xfId="48" applyNumberFormat="1" applyFont="1" applyFill="1" applyBorder="1" applyAlignment="1">
      <alignment vertical="center"/>
    </xf>
    <xf numFmtId="196" fontId="18" fillId="0" borderId="12" xfId="48" applyNumberFormat="1" applyFont="1" applyFill="1" applyBorder="1" applyAlignment="1">
      <alignment vertical="center"/>
    </xf>
    <xf numFmtId="196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203" fontId="0" fillId="0" borderId="0" xfId="0" applyNumberFormat="1" applyFill="1" applyAlignment="1">
      <alignment vertical="center"/>
    </xf>
    <xf numFmtId="0" fontId="0" fillId="0" borderId="19" xfId="0" applyBorder="1" applyAlignment="1">
      <alignment horizontal="center"/>
    </xf>
    <xf numFmtId="0" fontId="2" fillId="35" borderId="11" xfId="0" applyFont="1" applyFill="1" applyBorder="1" applyAlignment="1">
      <alignment horizontal="left" vertical="center"/>
    </xf>
    <xf numFmtId="1" fontId="2" fillId="35" borderId="0" xfId="0" applyNumberFormat="1" applyFont="1" applyFill="1" applyBorder="1" applyAlignment="1">
      <alignment horizontal="right" vertical="center"/>
    </xf>
    <xf numFmtId="38" fontId="2" fillId="35" borderId="17" xfId="48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left" vertical="center"/>
    </xf>
    <xf numFmtId="1" fontId="2" fillId="35" borderId="12" xfId="0" applyNumberFormat="1" applyFont="1" applyFill="1" applyBorder="1" applyAlignment="1">
      <alignment horizontal="right" vertical="center"/>
    </xf>
    <xf numFmtId="38" fontId="2" fillId="35" borderId="13" xfId="48" applyFont="1" applyFill="1" applyBorder="1" applyAlignment="1">
      <alignment horizontal="right" vertical="center"/>
    </xf>
    <xf numFmtId="1" fontId="2" fillId="35" borderId="13" xfId="0" applyNumberFormat="1" applyFont="1" applyFill="1" applyBorder="1" applyAlignment="1">
      <alignment horizontal="right" vertical="center"/>
    </xf>
    <xf numFmtId="1" fontId="2" fillId="35" borderId="11" xfId="0" applyNumberFormat="1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left"/>
    </xf>
    <xf numFmtId="1" fontId="2" fillId="35" borderId="11" xfId="0" applyNumberFormat="1" applyFont="1" applyFill="1" applyBorder="1" applyAlignment="1">
      <alignment horizontal="right"/>
    </xf>
    <xf numFmtId="1" fontId="2" fillId="35" borderId="11" xfId="0" applyNumberFormat="1" applyFont="1" applyFill="1" applyBorder="1" applyAlignment="1">
      <alignment horizontal="center"/>
    </xf>
    <xf numFmtId="38" fontId="2" fillId="35" borderId="17" xfId="48" applyFont="1" applyFill="1" applyBorder="1" applyAlignment="1">
      <alignment horizontal="right"/>
    </xf>
    <xf numFmtId="0" fontId="2" fillId="35" borderId="12" xfId="0" applyFont="1" applyFill="1" applyBorder="1" applyAlignment="1">
      <alignment horizontal="left"/>
    </xf>
    <xf numFmtId="1" fontId="2" fillId="35" borderId="12" xfId="0" applyNumberFormat="1" applyFont="1" applyFill="1" applyBorder="1" applyAlignment="1">
      <alignment horizontal="right"/>
    </xf>
    <xf numFmtId="1" fontId="2" fillId="35" borderId="12" xfId="0" applyNumberFormat="1" applyFont="1" applyFill="1" applyBorder="1" applyAlignment="1">
      <alignment horizontal="center"/>
    </xf>
    <xf numFmtId="38" fontId="2" fillId="35" borderId="13" xfId="48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1" fontId="2" fillId="35" borderId="10" xfId="0" applyNumberFormat="1" applyFont="1" applyFill="1" applyBorder="1" applyAlignment="1">
      <alignment horizontal="right"/>
    </xf>
    <xf numFmtId="1" fontId="2" fillId="35" borderId="10" xfId="0" applyNumberFormat="1" applyFont="1" applyFill="1" applyBorder="1" applyAlignment="1">
      <alignment horizontal="center"/>
    </xf>
    <xf numFmtId="38" fontId="2" fillId="35" borderId="10" xfId="48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1" fontId="5" fillId="0" borderId="0" xfId="0" applyNumberFormat="1" applyFont="1" applyFill="1" applyAlignment="1" quotePrefix="1">
      <alignment horizontal="right" vertical="center"/>
    </xf>
    <xf numFmtId="1" fontId="2" fillId="35" borderId="13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98" fontId="2" fillId="0" borderId="0" xfId="48" applyNumberFormat="1" applyFont="1" applyFill="1" applyBorder="1" applyAlignment="1">
      <alignment horizontal="right" vertical="center"/>
    </xf>
    <xf numFmtId="198" fontId="2" fillId="0" borderId="11" xfId="48" applyNumberFormat="1" applyFont="1" applyFill="1" applyBorder="1" applyAlignment="1">
      <alignment horizontal="right" vertical="center"/>
    </xf>
    <xf numFmtId="179" fontId="2" fillId="33" borderId="17" xfId="48" applyNumberFormat="1" applyFont="1" applyFill="1" applyBorder="1" applyAlignment="1">
      <alignment horizontal="right" vertical="center"/>
    </xf>
    <xf numFmtId="198" fontId="2" fillId="33" borderId="17" xfId="48" applyNumberFormat="1" applyFont="1" applyFill="1" applyBorder="1" applyAlignment="1">
      <alignment horizontal="right" vertical="center"/>
    </xf>
    <xf numFmtId="198" fontId="2" fillId="33" borderId="0" xfId="48" applyNumberFormat="1" applyFont="1" applyFill="1" applyBorder="1" applyAlignment="1">
      <alignment horizontal="right" vertical="center"/>
    </xf>
    <xf numFmtId="198" fontId="2" fillId="0" borderId="15" xfId="0" applyNumberFormat="1" applyFont="1" applyFill="1" applyBorder="1" applyAlignment="1">
      <alignment horizontal="right" vertical="center"/>
    </xf>
    <xf numFmtId="198" fontId="2" fillId="33" borderId="12" xfId="0" applyNumberFormat="1" applyFont="1" applyFill="1" applyBorder="1" applyAlignment="1">
      <alignment horizontal="right" vertical="center"/>
    </xf>
    <xf numFmtId="182" fontId="2" fillId="0" borderId="0" xfId="48" applyNumberFormat="1" applyFont="1" applyFill="1" applyBorder="1" applyAlignment="1">
      <alignment horizontal="right" vertical="center"/>
    </xf>
    <xf numFmtId="182" fontId="2" fillId="0" borderId="11" xfId="48" applyNumberFormat="1" applyFont="1" applyFill="1" applyBorder="1" applyAlignment="1">
      <alignment horizontal="right" vertical="center"/>
    </xf>
    <xf numFmtId="182" fontId="2" fillId="33" borderId="17" xfId="48" applyNumberFormat="1" applyFont="1" applyFill="1" applyBorder="1" applyAlignment="1">
      <alignment horizontal="right" vertical="center"/>
    </xf>
    <xf numFmtId="182" fontId="2" fillId="33" borderId="0" xfId="48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82" fontId="2" fillId="33" borderId="12" xfId="0" applyNumberFormat="1" applyFont="1" applyFill="1" applyBorder="1" applyAlignment="1">
      <alignment horizontal="right" vertical="center"/>
    </xf>
    <xf numFmtId="204" fontId="2" fillId="33" borderId="12" xfId="0" applyNumberFormat="1" applyFont="1" applyFill="1" applyBorder="1" applyAlignment="1">
      <alignment horizontal="right" vertical="center"/>
    </xf>
    <xf numFmtId="179" fontId="2" fillId="33" borderId="13" xfId="48" applyNumberFormat="1" applyFont="1" applyFill="1" applyBorder="1" applyAlignment="1">
      <alignment horizontal="right" vertical="center"/>
    </xf>
    <xf numFmtId="182" fontId="2" fillId="33" borderId="13" xfId="48" applyNumberFormat="1" applyFont="1" applyFill="1" applyBorder="1" applyAlignment="1">
      <alignment horizontal="right" vertical="center"/>
    </xf>
    <xf numFmtId="196" fontId="2" fillId="33" borderId="15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view="pageBreakPreview" zoomScale="160" zoomScaleSheetLayoutView="160" zoomScalePageLayoutView="0" workbookViewId="0" topLeftCell="A1">
      <selection activeCell="D7" sqref="D7"/>
    </sheetView>
  </sheetViews>
  <sheetFormatPr defaultColWidth="9.00390625" defaultRowHeight="13.5"/>
  <cols>
    <col min="1" max="1" width="6.875" style="92" customWidth="1"/>
    <col min="2" max="2" width="8.50390625" style="92" customWidth="1"/>
    <col min="3" max="3" width="18.125" style="92" customWidth="1"/>
    <col min="4" max="6" width="6.00390625" style="92" customWidth="1"/>
    <col min="7" max="7" width="1.75390625" style="92" customWidth="1"/>
    <col min="8" max="8" width="5.75390625" style="92" customWidth="1"/>
    <col min="9" max="9" width="5.75390625" style="89" customWidth="1"/>
    <col min="10" max="10" width="5.75390625" style="253" customWidth="1"/>
    <col min="11" max="11" width="1.75390625" style="253" customWidth="1"/>
    <col min="12" max="14" width="5.875" style="253" customWidth="1"/>
    <col min="15" max="16384" width="9.00390625" style="92" customWidth="1"/>
  </cols>
  <sheetData>
    <row r="1" spans="1:14" s="183" customFormat="1" ht="24" customHeight="1" thickBot="1">
      <c r="A1" s="228" t="s">
        <v>260</v>
      </c>
      <c r="B1" s="196"/>
      <c r="C1" s="196"/>
      <c r="D1" s="196"/>
      <c r="E1" s="196"/>
      <c r="F1" s="196"/>
      <c r="G1" s="196"/>
      <c r="H1" s="196"/>
      <c r="I1" s="198"/>
      <c r="J1" s="319"/>
      <c r="K1" s="319"/>
      <c r="L1" s="319"/>
      <c r="M1" s="319"/>
      <c r="N1" s="319"/>
    </row>
    <row r="2" spans="1:14" ht="11.25">
      <c r="A2" s="93"/>
      <c r="B2" s="93"/>
      <c r="C2" s="94"/>
      <c r="D2" s="403" t="s">
        <v>202</v>
      </c>
      <c r="E2" s="403"/>
      <c r="F2" s="403"/>
      <c r="G2" s="93"/>
      <c r="H2" s="403" t="s">
        <v>203</v>
      </c>
      <c r="I2" s="403"/>
      <c r="J2" s="403"/>
      <c r="K2" s="320"/>
      <c r="L2" s="402" t="s">
        <v>176</v>
      </c>
      <c r="M2" s="402"/>
      <c r="N2" s="402"/>
    </row>
    <row r="3" spans="1:14" s="180" customFormat="1" ht="15" customHeight="1" thickBot="1">
      <c r="A3" s="96" t="s">
        <v>94</v>
      </c>
      <c r="B3" s="96" t="s">
        <v>95</v>
      </c>
      <c r="C3" s="96" t="s">
        <v>96</v>
      </c>
      <c r="D3" s="96">
        <v>2009</v>
      </c>
      <c r="E3" s="97">
        <v>2010</v>
      </c>
      <c r="F3" s="263" t="s">
        <v>266</v>
      </c>
      <c r="G3" s="96"/>
      <c r="H3" s="96">
        <v>2009</v>
      </c>
      <c r="I3" s="97">
        <v>2010</v>
      </c>
      <c r="J3" s="321" t="s">
        <v>267</v>
      </c>
      <c r="K3" s="322"/>
      <c r="L3" s="322">
        <v>2009</v>
      </c>
      <c r="M3" s="323">
        <v>2010</v>
      </c>
      <c r="N3" s="321" t="s">
        <v>267</v>
      </c>
    </row>
    <row r="4" spans="1:14" s="11" customFormat="1" ht="15" customHeight="1">
      <c r="A4" s="22" t="s">
        <v>88</v>
      </c>
      <c r="B4" s="23" t="s">
        <v>17</v>
      </c>
      <c r="C4" s="23"/>
      <c r="D4" s="259">
        <v>932</v>
      </c>
      <c r="E4" s="264">
        <v>997</v>
      </c>
      <c r="F4" s="259">
        <v>65</v>
      </c>
      <c r="G4" s="23"/>
      <c r="H4" s="259">
        <v>89</v>
      </c>
      <c r="I4" s="264">
        <v>78</v>
      </c>
      <c r="J4" s="324">
        <v>-11</v>
      </c>
      <c r="K4" s="325"/>
      <c r="L4" s="324">
        <v>1021</v>
      </c>
      <c r="M4" s="326">
        <v>1075</v>
      </c>
      <c r="N4" s="324">
        <v>54</v>
      </c>
    </row>
    <row r="5" spans="1:14" s="212" customFormat="1" ht="15" customHeight="1">
      <c r="A5" s="214"/>
      <c r="B5" s="212" t="s">
        <v>97</v>
      </c>
      <c r="C5" s="265" t="s">
        <v>72</v>
      </c>
      <c r="D5" s="212">
        <v>180</v>
      </c>
      <c r="E5" s="266">
        <v>170</v>
      </c>
      <c r="F5" s="212">
        <v>-10</v>
      </c>
      <c r="G5" s="267"/>
      <c r="H5" s="60">
        <v>30</v>
      </c>
      <c r="I5" s="258">
        <v>25</v>
      </c>
      <c r="J5" s="327">
        <v>-5</v>
      </c>
      <c r="K5" s="328"/>
      <c r="L5" s="329">
        <v>210</v>
      </c>
      <c r="M5" s="330">
        <v>195</v>
      </c>
      <c r="N5" s="329">
        <v>-15</v>
      </c>
    </row>
    <row r="6" spans="1:14" s="183" customFormat="1" ht="15" customHeight="1">
      <c r="A6" s="182"/>
      <c r="C6" s="184" t="s">
        <v>179</v>
      </c>
      <c r="D6" s="183">
        <v>659</v>
      </c>
      <c r="E6" s="185">
        <v>713</v>
      </c>
      <c r="F6" s="212">
        <v>54</v>
      </c>
      <c r="G6" s="186"/>
      <c r="H6" s="188">
        <v>35</v>
      </c>
      <c r="I6" s="187">
        <v>31</v>
      </c>
      <c r="J6" s="327">
        <v>-4</v>
      </c>
      <c r="K6" s="328"/>
      <c r="L6" s="329">
        <v>694</v>
      </c>
      <c r="M6" s="330">
        <v>744</v>
      </c>
      <c r="N6" s="329">
        <v>50</v>
      </c>
    </row>
    <row r="7" spans="1:14" s="183" customFormat="1" ht="15" customHeight="1">
      <c r="A7" s="182"/>
      <c r="C7" s="184" t="s">
        <v>231</v>
      </c>
      <c r="D7" s="183">
        <v>3</v>
      </c>
      <c r="E7" s="185">
        <v>2</v>
      </c>
      <c r="F7" s="212">
        <v>-1</v>
      </c>
      <c r="G7" s="186"/>
      <c r="H7" s="188">
        <v>2</v>
      </c>
      <c r="I7" s="187">
        <v>1</v>
      </c>
      <c r="J7" s="327">
        <v>-1</v>
      </c>
      <c r="K7" s="328"/>
      <c r="L7" s="329">
        <v>5</v>
      </c>
      <c r="M7" s="330">
        <v>3</v>
      </c>
      <c r="N7" s="329">
        <v>-2</v>
      </c>
    </row>
    <row r="8" spans="1:14" s="183" customFormat="1" ht="15" customHeight="1">
      <c r="A8" s="182"/>
      <c r="C8" s="184" t="s">
        <v>19</v>
      </c>
      <c r="D8" s="183">
        <v>0</v>
      </c>
      <c r="E8" s="185">
        <v>2</v>
      </c>
      <c r="F8" s="212">
        <v>2</v>
      </c>
      <c r="G8" s="186"/>
      <c r="H8" s="188">
        <v>0</v>
      </c>
      <c r="I8" s="187">
        <v>1</v>
      </c>
      <c r="J8" s="327">
        <v>1</v>
      </c>
      <c r="K8" s="328"/>
      <c r="L8" s="329">
        <v>0</v>
      </c>
      <c r="M8" s="330">
        <v>3</v>
      </c>
      <c r="N8" s="329">
        <v>3</v>
      </c>
    </row>
    <row r="9" spans="1:14" s="183" customFormat="1" ht="15" customHeight="1">
      <c r="A9" s="182"/>
      <c r="C9" s="184" t="s">
        <v>180</v>
      </c>
      <c r="D9" s="183">
        <v>26</v>
      </c>
      <c r="E9" s="185">
        <v>33</v>
      </c>
      <c r="F9" s="212">
        <v>7</v>
      </c>
      <c r="G9" s="186"/>
      <c r="H9" s="188">
        <v>8</v>
      </c>
      <c r="I9" s="187">
        <v>5</v>
      </c>
      <c r="J9" s="327">
        <v>-3</v>
      </c>
      <c r="K9" s="328"/>
      <c r="L9" s="329">
        <v>34</v>
      </c>
      <c r="M9" s="330">
        <v>38</v>
      </c>
      <c r="N9" s="329">
        <v>4</v>
      </c>
    </row>
    <row r="10" spans="1:14" s="183" customFormat="1" ht="15" customHeight="1">
      <c r="A10" s="182"/>
      <c r="B10" s="189"/>
      <c r="C10" s="190" t="s">
        <v>181</v>
      </c>
      <c r="D10" s="189">
        <v>64</v>
      </c>
      <c r="E10" s="178">
        <v>77</v>
      </c>
      <c r="F10" s="260">
        <v>13</v>
      </c>
      <c r="G10" s="179"/>
      <c r="H10" s="189">
        <v>14</v>
      </c>
      <c r="I10" s="178">
        <v>15</v>
      </c>
      <c r="J10" s="331">
        <v>1</v>
      </c>
      <c r="K10" s="332"/>
      <c r="L10" s="333">
        <v>78</v>
      </c>
      <c r="M10" s="334">
        <v>92</v>
      </c>
      <c r="N10" s="335">
        <v>14</v>
      </c>
    </row>
    <row r="11" spans="1:14" s="183" customFormat="1" ht="15" customHeight="1">
      <c r="A11" s="182"/>
      <c r="B11" s="183" t="s">
        <v>12</v>
      </c>
      <c r="C11" s="184" t="s">
        <v>18</v>
      </c>
      <c r="D11" s="188">
        <v>894</v>
      </c>
      <c r="E11" s="187">
        <v>956</v>
      </c>
      <c r="F11" s="60">
        <v>62</v>
      </c>
      <c r="G11" s="186"/>
      <c r="H11" s="188">
        <v>71</v>
      </c>
      <c r="I11" s="187">
        <v>59</v>
      </c>
      <c r="J11" s="327">
        <v>-12</v>
      </c>
      <c r="K11" s="328"/>
      <c r="L11" s="329">
        <v>965</v>
      </c>
      <c r="M11" s="336">
        <v>1015</v>
      </c>
      <c r="N11" s="337">
        <v>50</v>
      </c>
    </row>
    <row r="12" spans="1:14" s="183" customFormat="1" ht="15" customHeight="1">
      <c r="A12" s="182"/>
      <c r="B12" s="189"/>
      <c r="C12" s="190" t="s">
        <v>5</v>
      </c>
      <c r="D12" s="189">
        <v>38</v>
      </c>
      <c r="E12" s="178">
        <v>41</v>
      </c>
      <c r="F12" s="260">
        <v>3</v>
      </c>
      <c r="G12" s="179"/>
      <c r="H12" s="189">
        <v>18</v>
      </c>
      <c r="I12" s="178">
        <v>19</v>
      </c>
      <c r="J12" s="331">
        <v>1</v>
      </c>
      <c r="K12" s="332"/>
      <c r="L12" s="333">
        <v>56</v>
      </c>
      <c r="M12" s="338">
        <v>60</v>
      </c>
      <c r="N12" s="333">
        <v>4</v>
      </c>
    </row>
    <row r="13" spans="1:14" s="183" customFormat="1" ht="15" customHeight="1">
      <c r="A13" s="182"/>
      <c r="B13" s="183" t="s">
        <v>98</v>
      </c>
      <c r="C13" s="184" t="s">
        <v>99</v>
      </c>
      <c r="D13" s="188">
        <v>833</v>
      </c>
      <c r="E13" s="187">
        <v>877</v>
      </c>
      <c r="F13" s="60">
        <v>44</v>
      </c>
      <c r="G13" s="186"/>
      <c r="H13" s="188">
        <v>41</v>
      </c>
      <c r="I13" s="187">
        <v>37</v>
      </c>
      <c r="J13" s="327">
        <v>-4</v>
      </c>
      <c r="K13" s="328"/>
      <c r="L13" s="329">
        <v>874</v>
      </c>
      <c r="M13" s="334">
        <v>914</v>
      </c>
      <c r="N13" s="335">
        <v>40</v>
      </c>
    </row>
    <row r="14" spans="1:14" s="183" customFormat="1" ht="15" customHeight="1">
      <c r="A14" s="182"/>
      <c r="C14" s="184" t="s">
        <v>100</v>
      </c>
      <c r="D14" s="188">
        <v>28</v>
      </c>
      <c r="E14" s="187">
        <v>37</v>
      </c>
      <c r="F14" s="60">
        <v>9</v>
      </c>
      <c r="G14" s="186"/>
      <c r="H14" s="188">
        <v>18</v>
      </c>
      <c r="I14" s="187">
        <v>15</v>
      </c>
      <c r="J14" s="327">
        <v>-3</v>
      </c>
      <c r="K14" s="328"/>
      <c r="L14" s="329">
        <v>46</v>
      </c>
      <c r="M14" s="334">
        <v>52</v>
      </c>
      <c r="N14" s="335">
        <v>6</v>
      </c>
    </row>
    <row r="15" spans="1:14" s="183" customFormat="1" ht="15" customHeight="1">
      <c r="A15" s="182"/>
      <c r="B15" s="189"/>
      <c r="C15" s="190" t="s">
        <v>9</v>
      </c>
      <c r="D15" s="189">
        <v>71</v>
      </c>
      <c r="E15" s="178">
        <v>83</v>
      </c>
      <c r="F15" s="260">
        <v>12</v>
      </c>
      <c r="G15" s="179"/>
      <c r="H15" s="189">
        <v>30</v>
      </c>
      <c r="I15" s="178">
        <v>26</v>
      </c>
      <c r="J15" s="331">
        <v>-4</v>
      </c>
      <c r="K15" s="332"/>
      <c r="L15" s="333">
        <v>101</v>
      </c>
      <c r="M15" s="334">
        <v>109</v>
      </c>
      <c r="N15" s="335">
        <v>8</v>
      </c>
    </row>
    <row r="16" spans="1:14" s="183" customFormat="1" ht="15" customHeight="1">
      <c r="A16" s="182"/>
      <c r="B16" s="183" t="s">
        <v>182</v>
      </c>
      <c r="C16" s="184" t="s">
        <v>20</v>
      </c>
      <c r="D16" s="188">
        <v>35</v>
      </c>
      <c r="E16" s="187">
        <v>31</v>
      </c>
      <c r="F16" s="60">
        <v>-4</v>
      </c>
      <c r="G16" s="191"/>
      <c r="H16" s="188">
        <v>2</v>
      </c>
      <c r="I16" s="187">
        <v>0</v>
      </c>
      <c r="J16" s="327">
        <v>-2</v>
      </c>
      <c r="K16" s="339"/>
      <c r="L16" s="329">
        <v>37</v>
      </c>
      <c r="M16" s="336">
        <v>31</v>
      </c>
      <c r="N16" s="337">
        <v>-6</v>
      </c>
    </row>
    <row r="17" spans="1:14" s="183" customFormat="1" ht="15" customHeight="1">
      <c r="A17" s="182"/>
      <c r="B17" s="183" t="s">
        <v>183</v>
      </c>
      <c r="C17" s="184" t="s">
        <v>184</v>
      </c>
      <c r="D17" s="188">
        <v>146</v>
      </c>
      <c r="E17" s="187">
        <v>128</v>
      </c>
      <c r="F17" s="60">
        <v>-18</v>
      </c>
      <c r="G17" s="192"/>
      <c r="H17" s="188">
        <v>21</v>
      </c>
      <c r="I17" s="187">
        <v>16</v>
      </c>
      <c r="J17" s="327">
        <v>-5</v>
      </c>
      <c r="K17" s="339"/>
      <c r="L17" s="329">
        <v>167</v>
      </c>
      <c r="M17" s="330">
        <v>144</v>
      </c>
      <c r="N17" s="329">
        <v>-23</v>
      </c>
    </row>
    <row r="18" spans="1:14" s="183" customFormat="1" ht="15" customHeight="1">
      <c r="A18" s="182"/>
      <c r="C18" s="184" t="s">
        <v>92</v>
      </c>
      <c r="D18" s="188">
        <v>336</v>
      </c>
      <c r="E18" s="187">
        <v>368</v>
      </c>
      <c r="F18" s="60">
        <v>32</v>
      </c>
      <c r="G18" s="192"/>
      <c r="H18" s="188">
        <v>38</v>
      </c>
      <c r="I18" s="187">
        <v>32</v>
      </c>
      <c r="J18" s="327">
        <v>-6</v>
      </c>
      <c r="K18" s="339"/>
      <c r="L18" s="329">
        <v>374</v>
      </c>
      <c r="M18" s="330">
        <v>400</v>
      </c>
      <c r="N18" s="329">
        <v>26</v>
      </c>
    </row>
    <row r="19" spans="1:14" s="183" customFormat="1" ht="15" customHeight="1">
      <c r="A19" s="182"/>
      <c r="C19" s="184" t="s">
        <v>21</v>
      </c>
      <c r="D19" s="188">
        <v>71</v>
      </c>
      <c r="E19" s="187">
        <v>111</v>
      </c>
      <c r="F19" s="60">
        <v>40</v>
      </c>
      <c r="G19" s="192"/>
      <c r="H19" s="188">
        <v>9</v>
      </c>
      <c r="I19" s="187">
        <v>13</v>
      </c>
      <c r="J19" s="327">
        <v>4</v>
      </c>
      <c r="K19" s="339"/>
      <c r="L19" s="329">
        <v>80</v>
      </c>
      <c r="M19" s="330">
        <v>124</v>
      </c>
      <c r="N19" s="329">
        <v>44</v>
      </c>
    </row>
    <row r="20" spans="1:14" s="183" customFormat="1" ht="15" customHeight="1">
      <c r="A20" s="182"/>
      <c r="C20" s="184" t="s">
        <v>22</v>
      </c>
      <c r="D20" s="188">
        <v>4</v>
      </c>
      <c r="E20" s="187">
        <v>13</v>
      </c>
      <c r="F20" s="60">
        <v>9</v>
      </c>
      <c r="G20" s="192"/>
      <c r="H20" s="188">
        <v>0</v>
      </c>
      <c r="I20" s="187">
        <v>0</v>
      </c>
      <c r="J20" s="327">
        <v>0</v>
      </c>
      <c r="K20" s="339"/>
      <c r="L20" s="329">
        <v>4</v>
      </c>
      <c r="M20" s="330">
        <v>13</v>
      </c>
      <c r="N20" s="329">
        <v>9</v>
      </c>
    </row>
    <row r="21" spans="1:14" s="183" customFormat="1" ht="15" customHeight="1">
      <c r="A21" s="182"/>
      <c r="C21" s="184" t="s">
        <v>23</v>
      </c>
      <c r="D21" s="188">
        <v>210</v>
      </c>
      <c r="E21" s="187">
        <v>235</v>
      </c>
      <c r="F21" s="60">
        <v>25</v>
      </c>
      <c r="G21" s="192"/>
      <c r="H21" s="188">
        <v>17</v>
      </c>
      <c r="I21" s="187">
        <v>13</v>
      </c>
      <c r="J21" s="327">
        <v>-4</v>
      </c>
      <c r="K21" s="339"/>
      <c r="L21" s="329">
        <v>227</v>
      </c>
      <c r="M21" s="330">
        <v>248</v>
      </c>
      <c r="N21" s="329">
        <v>21</v>
      </c>
    </row>
    <row r="22" spans="1:14" s="183" customFormat="1" ht="15" customHeight="1">
      <c r="A22" s="182"/>
      <c r="C22" s="184" t="s">
        <v>24</v>
      </c>
      <c r="D22" s="188">
        <v>47</v>
      </c>
      <c r="E22" s="187">
        <v>51</v>
      </c>
      <c r="F22" s="60">
        <v>4</v>
      </c>
      <c r="G22" s="192"/>
      <c r="H22" s="188">
        <v>2</v>
      </c>
      <c r="I22" s="187">
        <v>2</v>
      </c>
      <c r="J22" s="327">
        <v>0</v>
      </c>
      <c r="K22" s="339"/>
      <c r="L22" s="329">
        <v>49</v>
      </c>
      <c r="M22" s="330">
        <v>53</v>
      </c>
      <c r="N22" s="329">
        <v>4</v>
      </c>
    </row>
    <row r="23" spans="1:14" s="183" customFormat="1" ht="15" customHeight="1">
      <c r="A23" s="182"/>
      <c r="C23" s="184" t="s">
        <v>10</v>
      </c>
      <c r="D23" s="188">
        <v>83</v>
      </c>
      <c r="E23" s="187">
        <v>60</v>
      </c>
      <c r="F23" s="60">
        <v>-23</v>
      </c>
      <c r="G23" s="193"/>
      <c r="H23" s="188">
        <v>0</v>
      </c>
      <c r="I23" s="187">
        <v>2</v>
      </c>
      <c r="J23" s="327">
        <v>2</v>
      </c>
      <c r="K23" s="340"/>
      <c r="L23" s="329">
        <v>83</v>
      </c>
      <c r="M23" s="330">
        <v>62</v>
      </c>
      <c r="N23" s="329">
        <v>-21</v>
      </c>
    </row>
    <row r="24" spans="1:14" s="183" customFormat="1" ht="15" customHeight="1" thickBot="1">
      <c r="A24" s="195"/>
      <c r="B24" s="196"/>
      <c r="C24" s="197" t="s">
        <v>9</v>
      </c>
      <c r="D24" s="196">
        <v>0</v>
      </c>
      <c r="E24" s="198">
        <v>0</v>
      </c>
      <c r="F24" s="261">
        <v>0</v>
      </c>
      <c r="G24" s="199"/>
      <c r="H24" s="196">
        <v>0</v>
      </c>
      <c r="I24" s="198">
        <v>0</v>
      </c>
      <c r="J24" s="319">
        <v>0</v>
      </c>
      <c r="K24" s="341"/>
      <c r="L24" s="329">
        <v>0</v>
      </c>
      <c r="M24" s="330">
        <v>0</v>
      </c>
      <c r="N24" s="329">
        <v>0</v>
      </c>
    </row>
    <row r="25" spans="1:14" ht="15" customHeight="1">
      <c r="A25" s="98" t="s">
        <v>185</v>
      </c>
      <c r="B25" s="99" t="s">
        <v>17</v>
      </c>
      <c r="C25" s="99"/>
      <c r="D25" s="226">
        <v>401</v>
      </c>
      <c r="E25" s="200">
        <v>436</v>
      </c>
      <c r="F25" s="262">
        <v>35</v>
      </c>
      <c r="G25" s="99"/>
      <c r="H25" s="176">
        <v>30</v>
      </c>
      <c r="I25" s="181">
        <v>33</v>
      </c>
      <c r="J25" s="324">
        <v>3</v>
      </c>
      <c r="K25" s="325"/>
      <c r="L25" s="324">
        <v>431</v>
      </c>
      <c r="M25" s="326">
        <v>469</v>
      </c>
      <c r="N25" s="324">
        <v>38</v>
      </c>
    </row>
    <row r="26" spans="2:14" ht="15" customHeight="1">
      <c r="B26" s="92" t="s">
        <v>97</v>
      </c>
      <c r="C26" s="100" t="s">
        <v>72</v>
      </c>
      <c r="D26" s="188">
        <v>120</v>
      </c>
      <c r="E26" s="187">
        <v>115</v>
      </c>
      <c r="F26" s="60">
        <v>-5</v>
      </c>
      <c r="G26" s="101"/>
      <c r="H26" s="188">
        <v>12</v>
      </c>
      <c r="I26" s="187">
        <v>12</v>
      </c>
      <c r="J26" s="327">
        <v>0</v>
      </c>
      <c r="K26" s="342"/>
      <c r="L26" s="329">
        <v>132</v>
      </c>
      <c r="M26" s="330">
        <v>127</v>
      </c>
      <c r="N26" s="329">
        <v>-5</v>
      </c>
    </row>
    <row r="27" spans="3:14" ht="15" customHeight="1">
      <c r="C27" s="100" t="s">
        <v>186</v>
      </c>
      <c r="D27" s="188">
        <v>205</v>
      </c>
      <c r="E27" s="187">
        <v>224</v>
      </c>
      <c r="F27" s="60">
        <v>19</v>
      </c>
      <c r="G27" s="101"/>
      <c r="H27" s="188">
        <v>5</v>
      </c>
      <c r="I27" s="187">
        <v>6</v>
      </c>
      <c r="J27" s="327">
        <v>1</v>
      </c>
      <c r="K27" s="342"/>
      <c r="L27" s="329">
        <v>210</v>
      </c>
      <c r="M27" s="330">
        <v>230</v>
      </c>
      <c r="N27" s="329">
        <v>20</v>
      </c>
    </row>
    <row r="28" spans="3:14" ht="15" customHeight="1">
      <c r="C28" s="100" t="s">
        <v>231</v>
      </c>
      <c r="D28" s="188">
        <v>3</v>
      </c>
      <c r="E28" s="187">
        <v>2</v>
      </c>
      <c r="F28" s="60">
        <v>-1</v>
      </c>
      <c r="G28" s="101"/>
      <c r="H28" s="188">
        <v>0</v>
      </c>
      <c r="I28" s="187">
        <v>2</v>
      </c>
      <c r="J28" s="327">
        <v>2</v>
      </c>
      <c r="K28" s="342"/>
      <c r="L28" s="329">
        <v>3</v>
      </c>
      <c r="M28" s="330">
        <v>4</v>
      </c>
      <c r="N28" s="329">
        <v>1</v>
      </c>
    </row>
    <row r="29" spans="3:14" ht="15" customHeight="1">
      <c r="C29" s="100" t="s">
        <v>19</v>
      </c>
      <c r="D29" s="188">
        <v>0</v>
      </c>
      <c r="E29" s="187">
        <v>0</v>
      </c>
      <c r="F29" s="60">
        <v>0</v>
      </c>
      <c r="G29" s="101"/>
      <c r="H29" s="188">
        <v>0</v>
      </c>
      <c r="I29" s="187">
        <v>0</v>
      </c>
      <c r="J29" s="327">
        <v>0</v>
      </c>
      <c r="K29" s="342"/>
      <c r="L29" s="329">
        <v>0</v>
      </c>
      <c r="M29" s="330">
        <v>0</v>
      </c>
      <c r="N29" s="329">
        <v>0</v>
      </c>
    </row>
    <row r="30" spans="3:14" ht="15" customHeight="1">
      <c r="C30" s="100" t="s">
        <v>187</v>
      </c>
      <c r="D30" s="188">
        <v>14</v>
      </c>
      <c r="E30" s="187">
        <v>15</v>
      </c>
      <c r="F30" s="60">
        <v>1</v>
      </c>
      <c r="G30" s="101"/>
      <c r="H30" s="188">
        <v>1</v>
      </c>
      <c r="I30" s="187">
        <v>2</v>
      </c>
      <c r="J30" s="327">
        <v>1</v>
      </c>
      <c r="K30" s="342"/>
      <c r="L30" s="329">
        <v>15</v>
      </c>
      <c r="M30" s="330">
        <v>17</v>
      </c>
      <c r="N30" s="329">
        <v>2</v>
      </c>
    </row>
    <row r="31" spans="2:14" ht="15" customHeight="1">
      <c r="B31" s="103"/>
      <c r="C31" s="104" t="s">
        <v>188</v>
      </c>
      <c r="D31" s="189">
        <v>59</v>
      </c>
      <c r="E31" s="178">
        <v>80</v>
      </c>
      <c r="F31" s="260">
        <v>21</v>
      </c>
      <c r="G31" s="105"/>
      <c r="H31" s="189">
        <v>12</v>
      </c>
      <c r="I31" s="178">
        <v>11</v>
      </c>
      <c r="J31" s="331">
        <v>-1</v>
      </c>
      <c r="K31" s="343"/>
      <c r="L31" s="333">
        <v>71</v>
      </c>
      <c r="M31" s="338">
        <v>91</v>
      </c>
      <c r="N31" s="333">
        <v>20</v>
      </c>
    </row>
    <row r="32" spans="2:14" ht="15" customHeight="1">
      <c r="B32" s="92" t="s">
        <v>12</v>
      </c>
      <c r="C32" s="100" t="s">
        <v>18</v>
      </c>
      <c r="D32" s="188">
        <v>386</v>
      </c>
      <c r="E32" s="187">
        <v>421</v>
      </c>
      <c r="F32" s="60">
        <v>35</v>
      </c>
      <c r="G32" s="101"/>
      <c r="H32" s="188">
        <v>21</v>
      </c>
      <c r="I32" s="187">
        <v>29</v>
      </c>
      <c r="J32" s="327">
        <v>8</v>
      </c>
      <c r="K32" s="342"/>
      <c r="L32" s="329">
        <v>407</v>
      </c>
      <c r="M32" s="330">
        <v>450</v>
      </c>
      <c r="N32" s="329">
        <v>43</v>
      </c>
    </row>
    <row r="33" spans="2:14" ht="15" customHeight="1">
      <c r="B33" s="103"/>
      <c r="C33" s="104" t="s">
        <v>5</v>
      </c>
      <c r="D33" s="189">
        <v>15</v>
      </c>
      <c r="E33" s="178">
        <v>15</v>
      </c>
      <c r="F33" s="260">
        <v>0</v>
      </c>
      <c r="G33" s="105"/>
      <c r="H33" s="189">
        <v>9</v>
      </c>
      <c r="I33" s="178">
        <v>4</v>
      </c>
      <c r="J33" s="331">
        <v>-5</v>
      </c>
      <c r="K33" s="343"/>
      <c r="L33" s="333">
        <v>24</v>
      </c>
      <c r="M33" s="334">
        <v>19</v>
      </c>
      <c r="N33" s="335">
        <v>-5</v>
      </c>
    </row>
    <row r="34" spans="2:14" ht="15" customHeight="1">
      <c r="B34" s="92" t="s">
        <v>98</v>
      </c>
      <c r="C34" s="100" t="s">
        <v>99</v>
      </c>
      <c r="D34" s="188">
        <v>320</v>
      </c>
      <c r="E34" s="187">
        <v>346</v>
      </c>
      <c r="F34" s="60">
        <v>26</v>
      </c>
      <c r="G34" s="101"/>
      <c r="H34" s="188">
        <v>7</v>
      </c>
      <c r="I34" s="187">
        <v>8</v>
      </c>
      <c r="J34" s="327">
        <v>1</v>
      </c>
      <c r="K34" s="342"/>
      <c r="L34" s="329">
        <v>327</v>
      </c>
      <c r="M34" s="336">
        <v>354</v>
      </c>
      <c r="N34" s="337">
        <v>27</v>
      </c>
    </row>
    <row r="35" spans="3:14" ht="15" customHeight="1">
      <c r="C35" s="100" t="s">
        <v>100</v>
      </c>
      <c r="D35" s="188">
        <v>27</v>
      </c>
      <c r="E35" s="187">
        <v>23</v>
      </c>
      <c r="F35" s="60">
        <v>-4</v>
      </c>
      <c r="G35" s="101"/>
      <c r="H35" s="188">
        <v>10</v>
      </c>
      <c r="I35" s="187">
        <v>14</v>
      </c>
      <c r="J35" s="327">
        <v>4</v>
      </c>
      <c r="K35" s="342"/>
      <c r="L35" s="329">
        <v>37</v>
      </c>
      <c r="M35" s="330">
        <v>37</v>
      </c>
      <c r="N35" s="329">
        <v>0</v>
      </c>
    </row>
    <row r="36" spans="2:14" ht="15" customHeight="1">
      <c r="B36" s="103"/>
      <c r="C36" s="104" t="s">
        <v>9</v>
      </c>
      <c r="D36" s="189">
        <v>54</v>
      </c>
      <c r="E36" s="178">
        <v>67</v>
      </c>
      <c r="F36" s="260">
        <v>13</v>
      </c>
      <c r="G36" s="105"/>
      <c r="H36" s="189">
        <v>13</v>
      </c>
      <c r="I36" s="178">
        <v>11</v>
      </c>
      <c r="J36" s="331">
        <v>-2</v>
      </c>
      <c r="K36" s="343"/>
      <c r="L36" s="333">
        <v>67</v>
      </c>
      <c r="M36" s="338">
        <v>78</v>
      </c>
      <c r="N36" s="333">
        <v>11</v>
      </c>
    </row>
    <row r="37" spans="2:14" ht="15" customHeight="1">
      <c r="B37" s="92" t="s">
        <v>182</v>
      </c>
      <c r="C37" s="100" t="s">
        <v>20</v>
      </c>
      <c r="D37" s="188">
        <v>26</v>
      </c>
      <c r="E37" s="187">
        <v>19</v>
      </c>
      <c r="F37" s="60">
        <v>-7</v>
      </c>
      <c r="G37" s="106"/>
      <c r="H37" s="188">
        <v>2</v>
      </c>
      <c r="I37" s="187">
        <v>0</v>
      </c>
      <c r="J37" s="327">
        <v>-2</v>
      </c>
      <c r="K37" s="344"/>
      <c r="L37" s="329">
        <v>28</v>
      </c>
      <c r="M37" s="330">
        <v>19</v>
      </c>
      <c r="N37" s="329">
        <v>-9</v>
      </c>
    </row>
    <row r="38" spans="2:14" ht="15" customHeight="1">
      <c r="B38" s="92" t="s">
        <v>183</v>
      </c>
      <c r="C38" s="100" t="s">
        <v>184</v>
      </c>
      <c r="D38" s="188">
        <v>76</v>
      </c>
      <c r="E38" s="187">
        <v>78</v>
      </c>
      <c r="F38" s="60">
        <v>2</v>
      </c>
      <c r="G38" s="107"/>
      <c r="H38" s="188">
        <v>8</v>
      </c>
      <c r="I38" s="187">
        <v>8</v>
      </c>
      <c r="J38" s="327">
        <v>0</v>
      </c>
      <c r="K38" s="344"/>
      <c r="L38" s="329">
        <v>84</v>
      </c>
      <c r="M38" s="330">
        <v>86</v>
      </c>
      <c r="N38" s="329">
        <v>2</v>
      </c>
    </row>
    <row r="39" spans="3:14" ht="15" customHeight="1">
      <c r="C39" s="100" t="s">
        <v>92</v>
      </c>
      <c r="D39" s="188">
        <v>91</v>
      </c>
      <c r="E39" s="187">
        <v>98</v>
      </c>
      <c r="F39" s="60">
        <v>7</v>
      </c>
      <c r="G39" s="107"/>
      <c r="H39" s="188">
        <v>5</v>
      </c>
      <c r="I39" s="187">
        <v>9</v>
      </c>
      <c r="J39" s="327">
        <v>4</v>
      </c>
      <c r="K39" s="344"/>
      <c r="L39" s="329">
        <v>96</v>
      </c>
      <c r="M39" s="330">
        <v>107</v>
      </c>
      <c r="N39" s="329">
        <v>11</v>
      </c>
    </row>
    <row r="40" spans="3:14" ht="15" customHeight="1">
      <c r="C40" s="100" t="s">
        <v>21</v>
      </c>
      <c r="D40" s="188">
        <v>45</v>
      </c>
      <c r="E40" s="187">
        <v>69</v>
      </c>
      <c r="F40" s="60">
        <v>24</v>
      </c>
      <c r="G40" s="107"/>
      <c r="H40" s="188">
        <v>9</v>
      </c>
      <c r="I40" s="187">
        <v>6</v>
      </c>
      <c r="J40" s="327">
        <v>-3</v>
      </c>
      <c r="K40" s="344"/>
      <c r="L40" s="329">
        <v>54</v>
      </c>
      <c r="M40" s="330">
        <v>75</v>
      </c>
      <c r="N40" s="329">
        <v>21</v>
      </c>
    </row>
    <row r="41" spans="3:14" ht="15" customHeight="1">
      <c r="C41" s="100" t="s">
        <v>22</v>
      </c>
      <c r="D41" s="188">
        <v>6</v>
      </c>
      <c r="E41" s="258">
        <v>5</v>
      </c>
      <c r="F41" s="60">
        <v>-1</v>
      </c>
      <c r="G41" s="255"/>
      <c r="H41" s="60">
        <v>0</v>
      </c>
      <c r="I41" s="258">
        <v>0</v>
      </c>
      <c r="J41" s="327">
        <v>0</v>
      </c>
      <c r="K41" s="344"/>
      <c r="L41" s="329">
        <v>6</v>
      </c>
      <c r="M41" s="330">
        <v>5</v>
      </c>
      <c r="N41" s="329">
        <v>-1</v>
      </c>
    </row>
    <row r="42" spans="3:14" ht="15" customHeight="1">
      <c r="C42" s="100" t="s">
        <v>23</v>
      </c>
      <c r="D42" s="188">
        <v>96</v>
      </c>
      <c r="E42" s="187">
        <v>95</v>
      </c>
      <c r="F42" s="60">
        <v>-1</v>
      </c>
      <c r="G42" s="107"/>
      <c r="H42" s="188">
        <v>5</v>
      </c>
      <c r="I42" s="187">
        <v>5</v>
      </c>
      <c r="J42" s="327">
        <v>0</v>
      </c>
      <c r="K42" s="344"/>
      <c r="L42" s="329">
        <v>101</v>
      </c>
      <c r="M42" s="330">
        <v>100</v>
      </c>
      <c r="N42" s="329">
        <v>-1</v>
      </c>
    </row>
    <row r="43" spans="3:14" ht="15" customHeight="1">
      <c r="C43" s="100" t="s">
        <v>24</v>
      </c>
      <c r="D43" s="188">
        <v>16</v>
      </c>
      <c r="E43" s="187">
        <v>31</v>
      </c>
      <c r="F43" s="60">
        <v>15</v>
      </c>
      <c r="G43" s="107"/>
      <c r="H43" s="188">
        <v>1</v>
      </c>
      <c r="I43" s="187">
        <v>3</v>
      </c>
      <c r="J43" s="327">
        <v>2</v>
      </c>
      <c r="K43" s="344"/>
      <c r="L43" s="329">
        <v>17</v>
      </c>
      <c r="M43" s="330">
        <v>34</v>
      </c>
      <c r="N43" s="329">
        <v>17</v>
      </c>
    </row>
    <row r="44" spans="3:14" ht="15" customHeight="1">
      <c r="C44" s="100" t="s">
        <v>10</v>
      </c>
      <c r="D44" s="188">
        <v>45</v>
      </c>
      <c r="E44" s="187">
        <v>41</v>
      </c>
      <c r="F44" s="60">
        <v>-4</v>
      </c>
      <c r="G44" s="109"/>
      <c r="H44" s="188">
        <v>0</v>
      </c>
      <c r="I44" s="187">
        <v>2</v>
      </c>
      <c r="J44" s="327">
        <v>2</v>
      </c>
      <c r="K44" s="345"/>
      <c r="L44" s="329">
        <v>45</v>
      </c>
      <c r="M44" s="330">
        <v>43</v>
      </c>
      <c r="N44" s="329">
        <v>-2</v>
      </c>
    </row>
    <row r="45" spans="1:14" ht="15" customHeight="1" thickBot="1">
      <c r="A45" s="91"/>
      <c r="B45" s="91"/>
      <c r="C45" s="111" t="s">
        <v>9</v>
      </c>
      <c r="D45" s="196">
        <v>0</v>
      </c>
      <c r="E45" s="198">
        <v>0</v>
      </c>
      <c r="F45" s="261">
        <v>0</v>
      </c>
      <c r="G45" s="112"/>
      <c r="H45" s="196">
        <v>0</v>
      </c>
      <c r="I45" s="198">
        <v>0</v>
      </c>
      <c r="J45" s="319">
        <v>0</v>
      </c>
      <c r="K45" s="346"/>
      <c r="L45" s="347">
        <v>0</v>
      </c>
      <c r="M45" s="348">
        <v>0</v>
      </c>
      <c r="N45" s="347">
        <v>0</v>
      </c>
    </row>
    <row r="46" spans="1:2" ht="15" customHeight="1">
      <c r="A46" s="102"/>
      <c r="B46" s="92" t="s">
        <v>189</v>
      </c>
    </row>
    <row r="47" ht="11.25">
      <c r="B47" s="92" t="s">
        <v>190</v>
      </c>
    </row>
    <row r="48" ht="11.25">
      <c r="B48" s="92" t="s">
        <v>191</v>
      </c>
    </row>
    <row r="49" ht="11.25">
      <c r="B49" s="102" t="s">
        <v>192</v>
      </c>
    </row>
    <row r="68" spans="1:14" ht="11.25">
      <c r="A68" s="113"/>
      <c r="B68" s="113"/>
      <c r="D68" s="102"/>
      <c r="E68" s="102"/>
      <c r="F68" s="102"/>
      <c r="G68" s="102"/>
      <c r="H68" s="102"/>
      <c r="I68" s="88"/>
      <c r="J68" s="349"/>
      <c r="K68" s="349"/>
      <c r="L68" s="349"/>
      <c r="M68" s="349"/>
      <c r="N68" s="349"/>
    </row>
    <row r="69" spans="4:14" ht="11.25">
      <c r="D69" s="102"/>
      <c r="E69" s="102"/>
      <c r="F69" s="102"/>
      <c r="G69" s="102"/>
      <c r="H69" s="102"/>
      <c r="I69" s="88"/>
      <c r="J69" s="349"/>
      <c r="K69" s="349"/>
      <c r="L69" s="349"/>
      <c r="M69" s="349"/>
      <c r="N69" s="349"/>
    </row>
    <row r="70" spans="4:14" ht="11.25">
      <c r="D70" s="102"/>
      <c r="E70" s="102"/>
      <c r="F70" s="102"/>
      <c r="G70" s="102"/>
      <c r="H70" s="102"/>
      <c r="I70" s="88"/>
      <c r="J70" s="349"/>
      <c r="K70" s="349"/>
      <c r="L70" s="349"/>
      <c r="M70" s="349"/>
      <c r="N70" s="349"/>
    </row>
    <row r="71" spans="4:14" ht="11.25">
      <c r="D71" s="102"/>
      <c r="E71" s="102"/>
      <c r="F71" s="102"/>
      <c r="G71" s="102"/>
      <c r="H71" s="102"/>
      <c r="I71" s="88"/>
      <c r="J71" s="349"/>
      <c r="K71" s="349"/>
      <c r="L71" s="349"/>
      <c r="M71" s="349"/>
      <c r="N71" s="349"/>
    </row>
    <row r="72" spans="4:14" ht="11.25">
      <c r="D72" s="102"/>
      <c r="E72" s="102"/>
      <c r="F72" s="102"/>
      <c r="G72" s="102"/>
      <c r="H72" s="102"/>
      <c r="I72" s="88"/>
      <c r="J72" s="349"/>
      <c r="K72" s="349"/>
      <c r="L72" s="349"/>
      <c r="M72" s="349"/>
      <c r="N72" s="349"/>
    </row>
    <row r="73" spans="4:14" ht="11.25">
      <c r="D73" s="102"/>
      <c r="E73" s="102"/>
      <c r="F73" s="102"/>
      <c r="G73" s="102"/>
      <c r="H73" s="102"/>
      <c r="I73" s="88"/>
      <c r="J73" s="349"/>
      <c r="K73" s="349"/>
      <c r="L73" s="349"/>
      <c r="M73" s="349"/>
      <c r="N73" s="349"/>
    </row>
    <row r="74" spans="4:14" ht="11.25">
      <c r="D74" s="102"/>
      <c r="E74" s="102"/>
      <c r="F74" s="102"/>
      <c r="G74" s="102"/>
      <c r="H74" s="102"/>
      <c r="I74" s="88"/>
      <c r="J74" s="349"/>
      <c r="K74" s="349"/>
      <c r="L74" s="349"/>
      <c r="M74" s="349"/>
      <c r="N74" s="349"/>
    </row>
    <row r="75" spans="4:14" ht="11.25">
      <c r="D75" s="102"/>
      <c r="E75" s="102"/>
      <c r="F75" s="102"/>
      <c r="G75" s="102"/>
      <c r="H75" s="102"/>
      <c r="I75" s="88"/>
      <c r="J75" s="349"/>
      <c r="K75" s="349"/>
      <c r="L75" s="349"/>
      <c r="M75" s="349"/>
      <c r="N75" s="349"/>
    </row>
    <row r="76" spans="4:14" ht="11.25">
      <c r="D76" s="102"/>
      <c r="E76" s="102"/>
      <c r="F76" s="102"/>
      <c r="G76" s="102"/>
      <c r="H76" s="102"/>
      <c r="I76" s="88"/>
      <c r="J76" s="349"/>
      <c r="K76" s="349"/>
      <c r="L76" s="349"/>
      <c r="M76" s="349"/>
      <c r="N76" s="349"/>
    </row>
    <row r="77" spans="4:14" ht="11.25">
      <c r="D77" s="102"/>
      <c r="E77" s="102"/>
      <c r="F77" s="102"/>
      <c r="G77" s="102"/>
      <c r="H77" s="102"/>
      <c r="I77" s="88"/>
      <c r="J77" s="349"/>
      <c r="K77" s="349"/>
      <c r="L77" s="349"/>
      <c r="M77" s="349"/>
      <c r="N77" s="349"/>
    </row>
    <row r="78" spans="4:14" ht="11.25">
      <c r="D78" s="102"/>
      <c r="E78" s="102"/>
      <c r="F78" s="102"/>
      <c r="G78" s="102"/>
      <c r="H78" s="102"/>
      <c r="I78" s="88"/>
      <c r="J78" s="349"/>
      <c r="K78" s="349"/>
      <c r="L78" s="349"/>
      <c r="M78" s="349"/>
      <c r="N78" s="349"/>
    </row>
    <row r="79" spans="4:14" ht="11.25">
      <c r="D79" s="102"/>
      <c r="E79" s="102"/>
      <c r="F79" s="102"/>
      <c r="G79" s="102"/>
      <c r="H79" s="102"/>
      <c r="I79" s="88"/>
      <c r="J79" s="349"/>
      <c r="K79" s="349"/>
      <c r="L79" s="349"/>
      <c r="M79" s="349"/>
      <c r="N79" s="349"/>
    </row>
  </sheetData>
  <sheetProtection/>
  <mergeCells count="3">
    <mergeCell ref="L2:N2"/>
    <mergeCell ref="D2:F2"/>
    <mergeCell ref="H2:J2"/>
  </mergeCells>
  <printOptions/>
  <pageMargins left="0.7" right="0.42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73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5.00390625" style="2" customWidth="1"/>
    <col min="2" max="2" width="3.875" style="2" customWidth="1"/>
    <col min="3" max="3" width="12.00390625" style="2" customWidth="1"/>
    <col min="4" max="17" width="4.875" style="2" customWidth="1"/>
    <col min="18" max="18" width="5.00390625" style="2" customWidth="1"/>
    <col min="19" max="19" width="3.875" style="2" customWidth="1"/>
    <col min="20" max="20" width="12.00390625" style="2" customWidth="1"/>
    <col min="21" max="32" width="5.125" style="2" customWidth="1"/>
    <col min="33" max="33" width="5.125" style="82" customWidth="1"/>
    <col min="34" max="34" width="5.375" style="2" bestFit="1" customWidth="1"/>
    <col min="35" max="36" width="10.50390625" style="3" customWidth="1"/>
    <col min="37" max="37" width="7.25390625" style="3" customWidth="1"/>
    <col min="38" max="38" width="6.25390625" style="3" customWidth="1"/>
    <col min="39" max="39" width="4.125" style="3" bestFit="1" customWidth="1"/>
    <col min="40" max="40" width="6.50390625" style="3" bestFit="1" customWidth="1"/>
    <col min="41" max="41" width="4.125" style="3" customWidth="1"/>
    <col min="42" max="46" width="4.125" style="3" bestFit="1" customWidth="1"/>
    <col min="47" max="52" width="4.125" style="3" customWidth="1"/>
    <col min="53" max="53" width="5.25390625" style="3" bestFit="1" customWidth="1"/>
    <col min="54" max="16384" width="9.00390625" style="3" customWidth="1"/>
  </cols>
  <sheetData>
    <row r="1" spans="1:34" ht="24" customHeight="1" thickBot="1">
      <c r="A1" s="57" t="s">
        <v>154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57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81"/>
      <c r="AH1" s="10"/>
    </row>
    <row r="2" spans="1:34" ht="14.25" thickBot="1">
      <c r="A2" s="14"/>
      <c r="B2" s="14"/>
      <c r="C2" s="14" t="s">
        <v>141</v>
      </c>
      <c r="D2" s="21"/>
      <c r="E2" s="21"/>
      <c r="F2" s="21"/>
      <c r="G2" s="21"/>
      <c r="H2" s="21"/>
      <c r="I2" s="21"/>
      <c r="J2" s="21"/>
      <c r="K2" s="21" t="s">
        <v>88</v>
      </c>
      <c r="L2" s="21"/>
      <c r="M2" s="21"/>
      <c r="N2" s="21"/>
      <c r="O2" s="21"/>
      <c r="P2" s="21"/>
      <c r="Q2" s="21"/>
      <c r="R2" s="14"/>
      <c r="S2" s="14"/>
      <c r="T2" s="14" t="s">
        <v>141</v>
      </c>
      <c r="U2" s="21"/>
      <c r="V2" s="21"/>
      <c r="W2" s="21"/>
      <c r="X2" s="21"/>
      <c r="Y2" s="21"/>
      <c r="Z2" s="21" t="s">
        <v>88</v>
      </c>
      <c r="AA2" s="21"/>
      <c r="AB2" s="21"/>
      <c r="AC2" s="21"/>
      <c r="AD2" s="21"/>
      <c r="AE2" s="21"/>
      <c r="AF2" s="21"/>
      <c r="AG2" s="229"/>
      <c r="AH2" s="230"/>
    </row>
    <row r="3" spans="1:36" ht="14.25" thickBot="1">
      <c r="A3" s="15" t="s">
        <v>11</v>
      </c>
      <c r="B3" s="15" t="s">
        <v>12</v>
      </c>
      <c r="C3" s="54" t="s">
        <v>133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15" t="s">
        <v>11</v>
      </c>
      <c r="S3" s="15" t="s">
        <v>12</v>
      </c>
      <c r="T3" s="54" t="s">
        <v>133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300" t="s">
        <v>17</v>
      </c>
      <c r="AH3" s="5" t="s">
        <v>115</v>
      </c>
      <c r="AI3" s="11"/>
      <c r="AJ3" s="11"/>
    </row>
    <row r="4" spans="1:38" ht="13.5">
      <c r="A4" s="2" t="s">
        <v>75</v>
      </c>
      <c r="B4" s="2" t="s">
        <v>18</v>
      </c>
      <c r="C4" s="2" t="s">
        <v>20</v>
      </c>
      <c r="D4" s="42">
        <v>0</v>
      </c>
      <c r="E4" s="42">
        <v>0</v>
      </c>
      <c r="F4" s="42">
        <v>1</v>
      </c>
      <c r="G4" s="42">
        <v>1</v>
      </c>
      <c r="H4" s="42">
        <v>2</v>
      </c>
      <c r="I4" s="42">
        <v>0</v>
      </c>
      <c r="J4" s="42">
        <v>3</v>
      </c>
      <c r="K4" s="42">
        <v>2</v>
      </c>
      <c r="L4" s="42">
        <v>2</v>
      </c>
      <c r="M4" s="42">
        <v>3</v>
      </c>
      <c r="N4" s="42">
        <v>4</v>
      </c>
      <c r="O4" s="42">
        <v>3</v>
      </c>
      <c r="P4" s="42">
        <v>3</v>
      </c>
      <c r="Q4" s="42">
        <v>13</v>
      </c>
      <c r="R4" s="2" t="s">
        <v>75</v>
      </c>
      <c r="S4" s="2" t="s">
        <v>18</v>
      </c>
      <c r="T4" s="2" t="s">
        <v>20</v>
      </c>
      <c r="U4" s="42">
        <v>11</v>
      </c>
      <c r="V4" s="42">
        <v>12</v>
      </c>
      <c r="W4" s="42">
        <v>15</v>
      </c>
      <c r="X4" s="42">
        <v>13</v>
      </c>
      <c r="Y4" s="42">
        <v>13</v>
      </c>
      <c r="Z4" s="42">
        <v>23</v>
      </c>
      <c r="AA4" s="42">
        <v>26</v>
      </c>
      <c r="AB4" s="42">
        <v>33</v>
      </c>
      <c r="AC4" s="42">
        <v>34</v>
      </c>
      <c r="AD4" s="42">
        <v>34</v>
      </c>
      <c r="AE4" s="207">
        <v>33</v>
      </c>
      <c r="AF4" s="207">
        <v>29</v>
      </c>
      <c r="AG4" s="207">
        <v>313</v>
      </c>
      <c r="AH4" s="283">
        <v>3.3135718822782128</v>
      </c>
      <c r="AJ4" s="52"/>
      <c r="AL4" s="225"/>
    </row>
    <row r="5" spans="3:38" ht="13.5">
      <c r="C5" s="55" t="s">
        <v>134</v>
      </c>
      <c r="D5" s="7">
        <v>0</v>
      </c>
      <c r="E5" s="7">
        <v>0</v>
      </c>
      <c r="F5" s="7">
        <v>8</v>
      </c>
      <c r="G5" s="7">
        <v>3</v>
      </c>
      <c r="H5" s="7">
        <v>6</v>
      </c>
      <c r="I5" s="7">
        <v>3</v>
      </c>
      <c r="J5" s="7">
        <v>11</v>
      </c>
      <c r="K5" s="7">
        <v>40</v>
      </c>
      <c r="L5" s="7">
        <v>32</v>
      </c>
      <c r="M5" s="7">
        <v>56</v>
      </c>
      <c r="N5" s="7">
        <v>56</v>
      </c>
      <c r="O5" s="7">
        <v>70</v>
      </c>
      <c r="P5" s="7">
        <v>77</v>
      </c>
      <c r="Q5" s="7">
        <v>91</v>
      </c>
      <c r="T5" s="55" t="s">
        <v>134</v>
      </c>
      <c r="U5" s="7">
        <v>97</v>
      </c>
      <c r="V5" s="7">
        <v>71</v>
      </c>
      <c r="W5" s="7">
        <v>85</v>
      </c>
      <c r="X5" s="7">
        <v>73</v>
      </c>
      <c r="Y5" s="7">
        <v>93</v>
      </c>
      <c r="Z5" s="7">
        <v>99</v>
      </c>
      <c r="AA5" s="7">
        <v>97</v>
      </c>
      <c r="AB5" s="7">
        <v>116</v>
      </c>
      <c r="AC5" s="7">
        <v>135</v>
      </c>
      <c r="AD5" s="7">
        <v>132</v>
      </c>
      <c r="AE5" s="63">
        <v>135</v>
      </c>
      <c r="AF5" s="63">
        <v>117</v>
      </c>
      <c r="AG5" s="63">
        <v>1703</v>
      </c>
      <c r="AH5" s="283">
        <v>18.028795257251748</v>
      </c>
      <c r="AJ5" s="52"/>
      <c r="AL5" s="225"/>
    </row>
    <row r="6" spans="3:38" ht="13.5">
      <c r="C6" s="2" t="s">
        <v>92</v>
      </c>
      <c r="D6" s="7">
        <v>0</v>
      </c>
      <c r="E6" s="7">
        <v>0</v>
      </c>
      <c r="F6" s="7">
        <v>17</v>
      </c>
      <c r="G6" s="7">
        <v>8</v>
      </c>
      <c r="H6" s="7">
        <v>21</v>
      </c>
      <c r="I6" s="7">
        <v>16</v>
      </c>
      <c r="J6" s="7">
        <v>22</v>
      </c>
      <c r="K6" s="7">
        <v>39</v>
      </c>
      <c r="L6" s="7">
        <v>45</v>
      </c>
      <c r="M6" s="7">
        <v>40</v>
      </c>
      <c r="N6" s="7">
        <v>60</v>
      </c>
      <c r="O6" s="7">
        <v>89</v>
      </c>
      <c r="P6" s="7">
        <v>106</v>
      </c>
      <c r="Q6" s="7">
        <v>106</v>
      </c>
      <c r="T6" s="2" t="s">
        <v>92</v>
      </c>
      <c r="U6" s="7">
        <v>186</v>
      </c>
      <c r="V6" s="7">
        <v>167</v>
      </c>
      <c r="W6" s="7">
        <v>222</v>
      </c>
      <c r="X6" s="7">
        <v>238</v>
      </c>
      <c r="Y6" s="7">
        <v>225</v>
      </c>
      <c r="Z6" s="7">
        <v>259</v>
      </c>
      <c r="AA6" s="7">
        <v>287</v>
      </c>
      <c r="AB6" s="7">
        <v>311</v>
      </c>
      <c r="AC6" s="7">
        <v>372</v>
      </c>
      <c r="AD6" s="7">
        <v>402</v>
      </c>
      <c r="AE6" s="63">
        <v>326</v>
      </c>
      <c r="AF6" s="63">
        <v>352</v>
      </c>
      <c r="AG6" s="63">
        <v>3916</v>
      </c>
      <c r="AH6" s="283">
        <v>41.45670124920601</v>
      </c>
      <c r="AJ6" s="52"/>
      <c r="AL6" s="225"/>
    </row>
    <row r="7" spans="3:38" ht="13.5">
      <c r="C7" s="2" t="s">
        <v>21</v>
      </c>
      <c r="D7" s="7">
        <v>0</v>
      </c>
      <c r="E7" s="7">
        <v>0</v>
      </c>
      <c r="F7" s="7">
        <v>0</v>
      </c>
      <c r="G7" s="7">
        <v>1</v>
      </c>
      <c r="H7" s="7">
        <v>3</v>
      </c>
      <c r="I7" s="7">
        <v>1</v>
      </c>
      <c r="J7" s="7">
        <v>3</v>
      </c>
      <c r="K7" s="7">
        <v>8</v>
      </c>
      <c r="L7" s="7">
        <v>6</v>
      </c>
      <c r="M7" s="7">
        <v>5</v>
      </c>
      <c r="N7" s="7">
        <v>10</v>
      </c>
      <c r="O7" s="7">
        <v>11</v>
      </c>
      <c r="P7" s="7">
        <v>16</v>
      </c>
      <c r="Q7" s="7">
        <v>12</v>
      </c>
      <c r="T7" s="2" t="s">
        <v>21</v>
      </c>
      <c r="U7" s="7">
        <v>15</v>
      </c>
      <c r="V7" s="7">
        <v>22</v>
      </c>
      <c r="W7" s="7">
        <v>43</v>
      </c>
      <c r="X7" s="7">
        <v>40</v>
      </c>
      <c r="Y7" s="7">
        <v>50</v>
      </c>
      <c r="Z7" s="7">
        <v>58</v>
      </c>
      <c r="AA7" s="7">
        <v>76</v>
      </c>
      <c r="AB7" s="7">
        <v>93</v>
      </c>
      <c r="AC7" s="7">
        <v>96</v>
      </c>
      <c r="AD7" s="7">
        <v>75</v>
      </c>
      <c r="AE7" s="63">
        <v>65</v>
      </c>
      <c r="AF7" s="63">
        <v>104</v>
      </c>
      <c r="AG7" s="63">
        <v>813</v>
      </c>
      <c r="AH7" s="283">
        <v>8.606817700614016</v>
      </c>
      <c r="AJ7" s="52"/>
      <c r="AL7" s="225"/>
    </row>
    <row r="8" spans="3:38" ht="13.5">
      <c r="C8" s="2" t="s">
        <v>22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>
        <v>1</v>
      </c>
      <c r="O8" s="7">
        <v>2</v>
      </c>
      <c r="P8" s="7">
        <v>1</v>
      </c>
      <c r="Q8" s="7">
        <v>0</v>
      </c>
      <c r="T8" s="2" t="s">
        <v>22</v>
      </c>
      <c r="U8" s="7">
        <v>2</v>
      </c>
      <c r="V8" s="7">
        <v>3</v>
      </c>
      <c r="W8" s="7">
        <v>5</v>
      </c>
      <c r="X8" s="7">
        <v>6</v>
      </c>
      <c r="Y8" s="7">
        <v>2</v>
      </c>
      <c r="Z8" s="7">
        <v>6</v>
      </c>
      <c r="AA8" s="7">
        <v>6</v>
      </c>
      <c r="AB8" s="7">
        <v>6</v>
      </c>
      <c r="AC8" s="7">
        <v>8</v>
      </c>
      <c r="AD8" s="7">
        <v>10</v>
      </c>
      <c r="AE8" s="63">
        <v>4</v>
      </c>
      <c r="AF8" s="63">
        <v>13</v>
      </c>
      <c r="AG8" s="63">
        <v>78</v>
      </c>
      <c r="AH8" s="283">
        <v>0.8257463476603853</v>
      </c>
      <c r="AJ8" s="52"/>
      <c r="AL8" s="225"/>
    </row>
    <row r="9" spans="3:38" ht="13.5">
      <c r="C9" s="2" t="s">
        <v>23</v>
      </c>
      <c r="D9" s="7">
        <v>0</v>
      </c>
      <c r="E9" s="7">
        <v>0</v>
      </c>
      <c r="F9" s="7">
        <v>5</v>
      </c>
      <c r="G9" s="7">
        <v>1</v>
      </c>
      <c r="H9" s="7">
        <v>1</v>
      </c>
      <c r="I9" s="7">
        <v>6</v>
      </c>
      <c r="J9" s="7">
        <v>7</v>
      </c>
      <c r="K9" s="7">
        <v>10</v>
      </c>
      <c r="L9" s="7">
        <v>9</v>
      </c>
      <c r="M9" s="7">
        <v>18</v>
      </c>
      <c r="N9" s="7">
        <v>9</v>
      </c>
      <c r="O9" s="7">
        <v>12</v>
      </c>
      <c r="P9" s="7">
        <v>24</v>
      </c>
      <c r="Q9" s="7">
        <v>30</v>
      </c>
      <c r="T9" s="2" t="s">
        <v>23</v>
      </c>
      <c r="U9" s="7">
        <v>48</v>
      </c>
      <c r="V9" s="7">
        <v>46</v>
      </c>
      <c r="W9" s="7">
        <v>81</v>
      </c>
      <c r="X9" s="7">
        <v>83</v>
      </c>
      <c r="Y9" s="7">
        <v>105</v>
      </c>
      <c r="Z9" s="7">
        <v>133</v>
      </c>
      <c r="AA9" s="7">
        <v>139</v>
      </c>
      <c r="AB9" s="7">
        <v>167</v>
      </c>
      <c r="AC9" s="7">
        <v>184</v>
      </c>
      <c r="AD9" s="7">
        <v>231</v>
      </c>
      <c r="AE9" s="63">
        <v>207</v>
      </c>
      <c r="AF9" s="63">
        <v>232</v>
      </c>
      <c r="AG9" s="63">
        <v>1788</v>
      </c>
      <c r="AH9" s="283">
        <v>18.928647046368834</v>
      </c>
      <c r="AJ9" s="52"/>
      <c r="AL9" s="225"/>
    </row>
    <row r="10" spans="3:38" ht="13.5">
      <c r="C10" s="2" t="s">
        <v>24</v>
      </c>
      <c r="D10" s="7">
        <v>0</v>
      </c>
      <c r="E10" s="7">
        <v>0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3</v>
      </c>
      <c r="L10" s="7">
        <v>4</v>
      </c>
      <c r="M10" s="7">
        <v>2</v>
      </c>
      <c r="N10" s="7">
        <v>3</v>
      </c>
      <c r="O10" s="7">
        <v>1</v>
      </c>
      <c r="P10" s="7">
        <v>3</v>
      </c>
      <c r="Q10" s="7">
        <v>3</v>
      </c>
      <c r="T10" s="2" t="s">
        <v>24</v>
      </c>
      <c r="U10" s="7">
        <v>5</v>
      </c>
      <c r="V10" s="7">
        <v>9</v>
      </c>
      <c r="W10" s="7">
        <v>11</v>
      </c>
      <c r="X10" s="7">
        <v>11</v>
      </c>
      <c r="Y10" s="7">
        <v>17</v>
      </c>
      <c r="Z10" s="7">
        <v>27</v>
      </c>
      <c r="AA10" s="7">
        <v>28</v>
      </c>
      <c r="AB10" s="7">
        <v>22</v>
      </c>
      <c r="AC10" s="7">
        <v>38</v>
      </c>
      <c r="AD10" s="7">
        <v>49</v>
      </c>
      <c r="AE10" s="63">
        <v>43</v>
      </c>
      <c r="AF10" s="63">
        <v>50</v>
      </c>
      <c r="AG10" s="63">
        <v>334</v>
      </c>
      <c r="AH10" s="283">
        <v>3.5358882066483166</v>
      </c>
      <c r="AJ10" s="52"/>
      <c r="AL10" s="225"/>
    </row>
    <row r="11" spans="3:38" ht="13.5">
      <c r="C11" s="9" t="s">
        <v>10</v>
      </c>
      <c r="D11" s="18">
        <v>0</v>
      </c>
      <c r="E11" s="18">
        <v>0</v>
      </c>
      <c r="F11" s="18">
        <v>1</v>
      </c>
      <c r="G11" s="18">
        <v>0</v>
      </c>
      <c r="H11" s="18">
        <v>1</v>
      </c>
      <c r="I11" s="18">
        <v>0</v>
      </c>
      <c r="J11" s="18">
        <v>3</v>
      </c>
      <c r="K11" s="18">
        <v>6</v>
      </c>
      <c r="L11" s="18">
        <v>4</v>
      </c>
      <c r="M11" s="18">
        <v>10</v>
      </c>
      <c r="N11" s="18">
        <v>4</v>
      </c>
      <c r="O11" s="18">
        <v>1</v>
      </c>
      <c r="P11" s="18">
        <v>4</v>
      </c>
      <c r="Q11" s="18">
        <v>6</v>
      </c>
      <c r="T11" s="9" t="s">
        <v>10</v>
      </c>
      <c r="U11" s="18">
        <v>15</v>
      </c>
      <c r="V11" s="18">
        <v>6</v>
      </c>
      <c r="W11" s="18">
        <v>13</v>
      </c>
      <c r="X11" s="18">
        <v>17</v>
      </c>
      <c r="Y11" s="18">
        <v>20</v>
      </c>
      <c r="Z11" s="18">
        <v>31</v>
      </c>
      <c r="AA11" s="18">
        <v>50</v>
      </c>
      <c r="AB11" s="18">
        <v>39</v>
      </c>
      <c r="AC11" s="18">
        <v>64</v>
      </c>
      <c r="AD11" s="18">
        <v>66</v>
      </c>
      <c r="AE11" s="72">
        <v>81</v>
      </c>
      <c r="AF11" s="72">
        <v>59</v>
      </c>
      <c r="AG11" s="72">
        <v>501</v>
      </c>
      <c r="AH11" s="284">
        <v>5.303832309972475</v>
      </c>
      <c r="AJ11" s="52"/>
      <c r="AL11" s="225"/>
    </row>
    <row r="12" spans="2:36" ht="13.5">
      <c r="B12" s="25"/>
      <c r="C12" s="39" t="s">
        <v>17</v>
      </c>
      <c r="D12" s="40">
        <v>0</v>
      </c>
      <c r="E12" s="40">
        <v>0</v>
      </c>
      <c r="F12" s="40">
        <v>34</v>
      </c>
      <c r="G12" s="40">
        <v>15</v>
      </c>
      <c r="H12" s="40">
        <v>35</v>
      </c>
      <c r="I12" s="40">
        <v>27</v>
      </c>
      <c r="J12" s="40">
        <v>52</v>
      </c>
      <c r="K12" s="40">
        <v>108</v>
      </c>
      <c r="L12" s="40">
        <v>102</v>
      </c>
      <c r="M12" s="40">
        <v>134</v>
      </c>
      <c r="N12" s="40">
        <v>147</v>
      </c>
      <c r="O12" s="40">
        <v>189</v>
      </c>
      <c r="P12" s="40">
        <v>234</v>
      </c>
      <c r="Q12" s="40">
        <v>261</v>
      </c>
      <c r="S12" s="25"/>
      <c r="T12" s="39" t="s">
        <v>17</v>
      </c>
      <c r="U12" s="40">
        <v>379</v>
      </c>
      <c r="V12" s="40">
        <v>336</v>
      </c>
      <c r="W12" s="40">
        <v>475</v>
      </c>
      <c r="X12" s="40">
        <v>481</v>
      </c>
      <c r="Y12" s="40">
        <v>525</v>
      </c>
      <c r="Z12" s="40">
        <v>636</v>
      </c>
      <c r="AA12" s="40">
        <v>709</v>
      </c>
      <c r="AB12" s="40">
        <v>787</v>
      </c>
      <c r="AC12" s="40">
        <v>931</v>
      </c>
      <c r="AD12" s="40">
        <v>999</v>
      </c>
      <c r="AE12" s="40">
        <v>894</v>
      </c>
      <c r="AF12" s="40">
        <v>956</v>
      </c>
      <c r="AG12" s="40">
        <v>9446</v>
      </c>
      <c r="AH12" s="298">
        <v>100</v>
      </c>
      <c r="AI12" s="52"/>
      <c r="AJ12" s="52"/>
    </row>
    <row r="13" spans="2:38" ht="13.5">
      <c r="B13" s="2" t="s">
        <v>5</v>
      </c>
      <c r="C13" s="2" t="s">
        <v>20</v>
      </c>
      <c r="D13" s="19">
        <v>0</v>
      </c>
      <c r="E13" s="19">
        <v>0</v>
      </c>
      <c r="F13" s="19">
        <v>0</v>
      </c>
      <c r="G13" s="19">
        <v>0</v>
      </c>
      <c r="H13" s="19">
        <v>1</v>
      </c>
      <c r="I13" s="19">
        <v>0</v>
      </c>
      <c r="J13" s="19">
        <v>1</v>
      </c>
      <c r="K13" s="19">
        <v>1</v>
      </c>
      <c r="L13" s="19">
        <v>3</v>
      </c>
      <c r="M13" s="19">
        <v>0</v>
      </c>
      <c r="N13" s="19">
        <v>0</v>
      </c>
      <c r="O13" s="19">
        <v>3</v>
      </c>
      <c r="P13" s="19">
        <v>1</v>
      </c>
      <c r="Q13" s="19">
        <v>2</v>
      </c>
      <c r="S13" s="2" t="s">
        <v>5</v>
      </c>
      <c r="T13" s="2" t="s">
        <v>20</v>
      </c>
      <c r="U13" s="19">
        <v>1</v>
      </c>
      <c r="V13" s="19">
        <v>0</v>
      </c>
      <c r="W13" s="19">
        <v>7</v>
      </c>
      <c r="X13" s="19">
        <v>4</v>
      </c>
      <c r="Y13" s="19">
        <v>3</v>
      </c>
      <c r="Z13" s="19">
        <v>0</v>
      </c>
      <c r="AA13" s="19">
        <v>2</v>
      </c>
      <c r="AB13" s="19">
        <v>3</v>
      </c>
      <c r="AC13" s="19">
        <v>3</v>
      </c>
      <c r="AD13" s="19">
        <v>1</v>
      </c>
      <c r="AE13" s="73">
        <v>2</v>
      </c>
      <c r="AF13" s="73">
        <v>2</v>
      </c>
      <c r="AG13" s="73">
        <v>40</v>
      </c>
      <c r="AH13" s="283">
        <v>5.442176870748299</v>
      </c>
      <c r="AJ13" s="52"/>
      <c r="AL13" s="225"/>
    </row>
    <row r="14" spans="3:38" ht="13.5">
      <c r="C14" s="55" t="s">
        <v>134</v>
      </c>
      <c r="D14" s="7">
        <v>0</v>
      </c>
      <c r="E14" s="7">
        <v>0</v>
      </c>
      <c r="F14" s="7">
        <v>4</v>
      </c>
      <c r="G14" s="7">
        <v>1</v>
      </c>
      <c r="H14" s="7">
        <v>6</v>
      </c>
      <c r="I14" s="7">
        <v>2</v>
      </c>
      <c r="J14" s="7">
        <v>5</v>
      </c>
      <c r="K14" s="7">
        <v>3</v>
      </c>
      <c r="L14" s="7">
        <v>6</v>
      </c>
      <c r="M14" s="7">
        <v>13</v>
      </c>
      <c r="N14" s="7">
        <v>9</v>
      </c>
      <c r="O14" s="7">
        <v>18</v>
      </c>
      <c r="P14" s="7">
        <v>18</v>
      </c>
      <c r="Q14" s="7">
        <v>16</v>
      </c>
      <c r="T14" s="55" t="s">
        <v>134</v>
      </c>
      <c r="U14" s="7">
        <v>26</v>
      </c>
      <c r="V14" s="7">
        <v>9</v>
      </c>
      <c r="W14" s="7">
        <v>16</v>
      </c>
      <c r="X14" s="7">
        <v>14</v>
      </c>
      <c r="Y14" s="7">
        <v>11</v>
      </c>
      <c r="Z14" s="7">
        <v>14</v>
      </c>
      <c r="AA14" s="7">
        <v>9</v>
      </c>
      <c r="AB14" s="7">
        <v>18</v>
      </c>
      <c r="AC14" s="7">
        <v>8</v>
      </c>
      <c r="AD14" s="7">
        <v>9</v>
      </c>
      <c r="AE14" s="63">
        <v>11</v>
      </c>
      <c r="AF14" s="63">
        <v>11</v>
      </c>
      <c r="AG14" s="63">
        <v>257</v>
      </c>
      <c r="AH14" s="283">
        <v>34.965986394557824</v>
      </c>
      <c r="AJ14" s="52"/>
      <c r="AL14" s="225"/>
    </row>
    <row r="15" spans="3:38" ht="13.5">
      <c r="C15" s="2" t="s">
        <v>92</v>
      </c>
      <c r="D15" s="7">
        <v>0</v>
      </c>
      <c r="E15" s="7">
        <v>0</v>
      </c>
      <c r="F15" s="7">
        <v>6</v>
      </c>
      <c r="G15" s="7">
        <v>3</v>
      </c>
      <c r="H15" s="7">
        <v>7</v>
      </c>
      <c r="I15" s="7">
        <v>6</v>
      </c>
      <c r="J15" s="7">
        <v>3</v>
      </c>
      <c r="K15" s="7">
        <v>3</v>
      </c>
      <c r="L15" s="7">
        <v>5</v>
      </c>
      <c r="M15" s="7">
        <v>4</v>
      </c>
      <c r="N15" s="7">
        <v>5</v>
      </c>
      <c r="O15" s="7">
        <v>14</v>
      </c>
      <c r="P15" s="7">
        <v>8</v>
      </c>
      <c r="Q15" s="7">
        <v>9</v>
      </c>
      <c r="T15" s="2" t="s">
        <v>92</v>
      </c>
      <c r="U15" s="7">
        <v>9</v>
      </c>
      <c r="V15" s="7">
        <v>13</v>
      </c>
      <c r="W15" s="7">
        <v>14</v>
      </c>
      <c r="X15" s="7">
        <v>12</v>
      </c>
      <c r="Y15" s="7">
        <v>9</v>
      </c>
      <c r="Z15" s="7">
        <v>18</v>
      </c>
      <c r="AA15" s="7">
        <v>10</v>
      </c>
      <c r="AB15" s="7">
        <v>10</v>
      </c>
      <c r="AC15" s="7">
        <v>16</v>
      </c>
      <c r="AD15" s="7">
        <v>8</v>
      </c>
      <c r="AE15" s="63">
        <v>10</v>
      </c>
      <c r="AF15" s="63">
        <v>16</v>
      </c>
      <c r="AG15" s="63">
        <v>218</v>
      </c>
      <c r="AH15" s="283">
        <v>29.65986394557823</v>
      </c>
      <c r="AJ15" s="52"/>
      <c r="AL15" s="225"/>
    </row>
    <row r="16" spans="3:38" ht="13.5">
      <c r="C16" s="2" t="s">
        <v>21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2</v>
      </c>
      <c r="K16" s="7">
        <v>1</v>
      </c>
      <c r="L16" s="7">
        <v>1</v>
      </c>
      <c r="M16" s="7">
        <v>5</v>
      </c>
      <c r="N16" s="7">
        <v>2</v>
      </c>
      <c r="O16" s="7">
        <v>1</v>
      </c>
      <c r="P16" s="7">
        <v>4</v>
      </c>
      <c r="Q16" s="7">
        <v>1</v>
      </c>
      <c r="T16" s="2" t="s">
        <v>21</v>
      </c>
      <c r="U16" s="7">
        <v>1</v>
      </c>
      <c r="V16" s="7">
        <v>4</v>
      </c>
      <c r="W16" s="7">
        <v>7</v>
      </c>
      <c r="X16" s="7">
        <v>7</v>
      </c>
      <c r="Y16" s="7">
        <v>2</v>
      </c>
      <c r="Z16" s="7">
        <v>3</v>
      </c>
      <c r="AA16" s="7">
        <v>3</v>
      </c>
      <c r="AB16" s="7">
        <v>6</v>
      </c>
      <c r="AC16" s="7">
        <v>5</v>
      </c>
      <c r="AD16" s="7">
        <v>5</v>
      </c>
      <c r="AE16" s="63">
        <v>6</v>
      </c>
      <c r="AF16" s="63">
        <v>7</v>
      </c>
      <c r="AG16" s="63">
        <v>73</v>
      </c>
      <c r="AH16" s="283">
        <v>9.931972789115646</v>
      </c>
      <c r="AJ16" s="52"/>
      <c r="AL16" s="225"/>
    </row>
    <row r="17" spans="3:38" ht="13.5">
      <c r="C17" s="2" t="s">
        <v>22</v>
      </c>
      <c r="D17" s="7">
        <v>0</v>
      </c>
      <c r="E17" s="7">
        <v>0</v>
      </c>
      <c r="F17" s="7">
        <v>0</v>
      </c>
      <c r="G17" s="7">
        <v>0</v>
      </c>
      <c r="H17" s="7">
        <v>1</v>
      </c>
      <c r="I17" s="7">
        <v>0</v>
      </c>
      <c r="J17" s="7">
        <v>1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0</v>
      </c>
      <c r="Q17" s="7">
        <v>0</v>
      </c>
      <c r="T17" s="2" t="s">
        <v>22</v>
      </c>
      <c r="U17" s="7">
        <v>0</v>
      </c>
      <c r="V17" s="7">
        <v>1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2</v>
      </c>
      <c r="AC17" s="7">
        <v>0</v>
      </c>
      <c r="AD17" s="7">
        <v>1</v>
      </c>
      <c r="AE17" s="63">
        <v>0</v>
      </c>
      <c r="AF17" s="63">
        <v>0</v>
      </c>
      <c r="AG17" s="63">
        <v>8</v>
      </c>
      <c r="AH17" s="283">
        <v>1.0884353741496597</v>
      </c>
      <c r="AJ17" s="52"/>
      <c r="AL17" s="225"/>
    </row>
    <row r="18" spans="3:38" ht="13.5">
      <c r="C18" s="2" t="s">
        <v>23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2</v>
      </c>
      <c r="K18" s="7">
        <v>2</v>
      </c>
      <c r="L18" s="7">
        <v>5</v>
      </c>
      <c r="M18" s="7">
        <v>7</v>
      </c>
      <c r="N18" s="7">
        <v>1</v>
      </c>
      <c r="O18" s="7">
        <v>5</v>
      </c>
      <c r="P18" s="7">
        <v>1</v>
      </c>
      <c r="Q18" s="7">
        <v>5</v>
      </c>
      <c r="T18" s="2" t="s">
        <v>23</v>
      </c>
      <c r="U18" s="7">
        <v>3</v>
      </c>
      <c r="V18" s="7">
        <v>1</v>
      </c>
      <c r="W18" s="7">
        <v>3</v>
      </c>
      <c r="X18" s="7">
        <v>1</v>
      </c>
      <c r="Y18" s="7">
        <v>4</v>
      </c>
      <c r="Z18" s="7">
        <v>7</v>
      </c>
      <c r="AA18" s="7">
        <v>7</v>
      </c>
      <c r="AB18" s="7">
        <v>5</v>
      </c>
      <c r="AC18" s="7">
        <v>3</v>
      </c>
      <c r="AD18" s="7">
        <v>6</v>
      </c>
      <c r="AE18" s="63">
        <v>3</v>
      </c>
      <c r="AF18" s="63">
        <v>3</v>
      </c>
      <c r="AG18" s="63">
        <v>75</v>
      </c>
      <c r="AH18" s="283">
        <v>10.204081632653061</v>
      </c>
      <c r="AJ18" s="52"/>
      <c r="AL18" s="225"/>
    </row>
    <row r="19" spans="3:38" ht="13.5">
      <c r="C19" s="2" t="s">
        <v>24</v>
      </c>
      <c r="D19" s="7">
        <v>0</v>
      </c>
      <c r="E19" s="7">
        <v>0</v>
      </c>
      <c r="F19" s="7">
        <v>1</v>
      </c>
      <c r="G19" s="7">
        <v>0</v>
      </c>
      <c r="H19" s="7">
        <v>2</v>
      </c>
      <c r="I19" s="7">
        <v>1</v>
      </c>
      <c r="J19" s="7">
        <v>2</v>
      </c>
      <c r="K19" s="7">
        <v>2</v>
      </c>
      <c r="L19" s="7">
        <v>0</v>
      </c>
      <c r="M19" s="7">
        <v>1</v>
      </c>
      <c r="N19" s="7">
        <v>1</v>
      </c>
      <c r="O19" s="7">
        <v>0</v>
      </c>
      <c r="P19" s="7">
        <v>1</v>
      </c>
      <c r="Q19" s="7">
        <v>1</v>
      </c>
      <c r="T19" s="2" t="s">
        <v>24</v>
      </c>
      <c r="U19" s="7">
        <v>1</v>
      </c>
      <c r="V19" s="7">
        <v>1</v>
      </c>
      <c r="W19" s="7">
        <v>1</v>
      </c>
      <c r="X19" s="7">
        <v>0</v>
      </c>
      <c r="Y19" s="7">
        <v>1</v>
      </c>
      <c r="Z19" s="7">
        <v>0</v>
      </c>
      <c r="AA19" s="7">
        <v>0</v>
      </c>
      <c r="AB19" s="7">
        <v>1</v>
      </c>
      <c r="AC19" s="7">
        <v>0</v>
      </c>
      <c r="AD19" s="7">
        <v>2</v>
      </c>
      <c r="AE19" s="63">
        <v>4</v>
      </c>
      <c r="AF19" s="63">
        <v>1</v>
      </c>
      <c r="AG19" s="63">
        <v>24</v>
      </c>
      <c r="AH19" s="283">
        <v>3.2653061224489797</v>
      </c>
      <c r="AJ19" s="52"/>
      <c r="AL19" s="225"/>
    </row>
    <row r="20" spans="3:38" ht="13.5">
      <c r="C20" s="9" t="s">
        <v>10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1</v>
      </c>
      <c r="J20" s="18">
        <v>1</v>
      </c>
      <c r="K20" s="18">
        <v>4</v>
      </c>
      <c r="L20" s="18">
        <v>2</v>
      </c>
      <c r="M20" s="18">
        <v>1</v>
      </c>
      <c r="N20" s="18">
        <v>0</v>
      </c>
      <c r="O20" s="18">
        <v>0</v>
      </c>
      <c r="P20" s="18">
        <v>1</v>
      </c>
      <c r="Q20" s="18">
        <v>2</v>
      </c>
      <c r="T20" s="9" t="s">
        <v>10</v>
      </c>
      <c r="U20" s="18">
        <v>4</v>
      </c>
      <c r="V20" s="18">
        <v>3</v>
      </c>
      <c r="W20" s="18">
        <v>2</v>
      </c>
      <c r="X20" s="18">
        <v>2</v>
      </c>
      <c r="Y20" s="18">
        <v>2</v>
      </c>
      <c r="Z20" s="18">
        <v>2</v>
      </c>
      <c r="AA20" s="18">
        <v>1</v>
      </c>
      <c r="AB20" s="18">
        <v>4</v>
      </c>
      <c r="AC20" s="18">
        <v>3</v>
      </c>
      <c r="AD20" s="18">
        <v>2</v>
      </c>
      <c r="AE20" s="72">
        <v>2</v>
      </c>
      <c r="AF20" s="72">
        <v>1</v>
      </c>
      <c r="AG20" s="72">
        <v>40</v>
      </c>
      <c r="AH20" s="284">
        <v>5.442176870748299</v>
      </c>
      <c r="AJ20" s="52"/>
      <c r="AL20" s="225"/>
    </row>
    <row r="21" spans="1:36" ht="13.5">
      <c r="A21" s="9"/>
      <c r="B21" s="25"/>
      <c r="C21" s="39" t="s">
        <v>17</v>
      </c>
      <c r="D21" s="40">
        <v>0</v>
      </c>
      <c r="E21" s="40">
        <v>0</v>
      </c>
      <c r="F21" s="40">
        <v>11</v>
      </c>
      <c r="G21" s="40">
        <v>4</v>
      </c>
      <c r="H21" s="40">
        <v>18</v>
      </c>
      <c r="I21" s="40">
        <v>10</v>
      </c>
      <c r="J21" s="40">
        <v>17</v>
      </c>
      <c r="K21" s="40">
        <v>16</v>
      </c>
      <c r="L21" s="40">
        <v>22</v>
      </c>
      <c r="M21" s="40">
        <v>32</v>
      </c>
      <c r="N21" s="40">
        <v>19</v>
      </c>
      <c r="O21" s="40">
        <v>41</v>
      </c>
      <c r="P21" s="40">
        <v>34</v>
      </c>
      <c r="Q21" s="40">
        <v>36</v>
      </c>
      <c r="R21" s="9"/>
      <c r="S21" s="25"/>
      <c r="T21" s="39" t="s">
        <v>17</v>
      </c>
      <c r="U21" s="40">
        <v>45</v>
      </c>
      <c r="V21" s="40">
        <v>32</v>
      </c>
      <c r="W21" s="40">
        <v>50</v>
      </c>
      <c r="X21" s="40">
        <v>40</v>
      </c>
      <c r="Y21" s="40">
        <v>32</v>
      </c>
      <c r="Z21" s="40">
        <v>44</v>
      </c>
      <c r="AA21" s="40">
        <v>32</v>
      </c>
      <c r="AB21" s="40">
        <v>49</v>
      </c>
      <c r="AC21" s="40">
        <v>38</v>
      </c>
      <c r="AD21" s="40">
        <v>34</v>
      </c>
      <c r="AE21" s="40">
        <v>38</v>
      </c>
      <c r="AF21" s="40">
        <v>41</v>
      </c>
      <c r="AG21" s="40">
        <v>735</v>
      </c>
      <c r="AH21" s="298">
        <v>100</v>
      </c>
      <c r="AI21" s="52"/>
      <c r="AJ21" s="52"/>
    </row>
    <row r="22" spans="1:38" ht="13.5">
      <c r="A22" s="2" t="s">
        <v>93</v>
      </c>
      <c r="B22" s="2" t="s">
        <v>18</v>
      </c>
      <c r="C22" s="2" t="s">
        <v>20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1</v>
      </c>
      <c r="L22" s="19">
        <v>2</v>
      </c>
      <c r="M22" s="19">
        <v>1</v>
      </c>
      <c r="N22" s="19">
        <v>1</v>
      </c>
      <c r="O22" s="19">
        <v>1</v>
      </c>
      <c r="P22" s="19">
        <v>1</v>
      </c>
      <c r="Q22" s="19">
        <v>0</v>
      </c>
      <c r="R22" s="2" t="s">
        <v>93</v>
      </c>
      <c r="S22" s="2" t="s">
        <v>18</v>
      </c>
      <c r="T22" s="2" t="s">
        <v>20</v>
      </c>
      <c r="U22" s="19">
        <v>0</v>
      </c>
      <c r="V22" s="19">
        <v>1</v>
      </c>
      <c r="W22" s="19">
        <v>1</v>
      </c>
      <c r="X22" s="19">
        <v>4</v>
      </c>
      <c r="Y22" s="19">
        <v>1</v>
      </c>
      <c r="Z22" s="19">
        <v>0</v>
      </c>
      <c r="AA22" s="19">
        <v>1</v>
      </c>
      <c r="AB22" s="19">
        <v>4</v>
      </c>
      <c r="AC22" s="19">
        <v>1</v>
      </c>
      <c r="AD22" s="19">
        <v>2</v>
      </c>
      <c r="AE22" s="73">
        <v>2</v>
      </c>
      <c r="AF22" s="73">
        <v>0</v>
      </c>
      <c r="AG22" s="73">
        <v>24</v>
      </c>
      <c r="AH22" s="283">
        <v>2.135231316725979</v>
      </c>
      <c r="AJ22" s="52"/>
      <c r="AL22" s="225"/>
    </row>
    <row r="23" spans="3:38" ht="13.5">
      <c r="C23" s="55" t="s">
        <v>134</v>
      </c>
      <c r="D23" s="7">
        <v>0</v>
      </c>
      <c r="E23" s="7">
        <v>0</v>
      </c>
      <c r="F23" s="7">
        <v>2</v>
      </c>
      <c r="G23" s="7">
        <v>0</v>
      </c>
      <c r="H23" s="7">
        <v>0</v>
      </c>
      <c r="I23" s="7">
        <v>2</v>
      </c>
      <c r="J23" s="7">
        <v>6</v>
      </c>
      <c r="K23" s="7">
        <v>19</v>
      </c>
      <c r="L23" s="7">
        <v>6</v>
      </c>
      <c r="M23" s="7">
        <v>13</v>
      </c>
      <c r="N23" s="7">
        <v>19</v>
      </c>
      <c r="O23" s="7">
        <v>23</v>
      </c>
      <c r="P23" s="7">
        <v>22</v>
      </c>
      <c r="Q23" s="7">
        <v>17</v>
      </c>
      <c r="T23" s="55" t="s">
        <v>134</v>
      </c>
      <c r="U23" s="7">
        <v>14</v>
      </c>
      <c r="V23" s="7">
        <v>15</v>
      </c>
      <c r="W23" s="7">
        <v>16</v>
      </c>
      <c r="X23" s="7">
        <v>14</v>
      </c>
      <c r="Y23" s="7">
        <v>12</v>
      </c>
      <c r="Z23" s="7">
        <v>16</v>
      </c>
      <c r="AA23" s="7">
        <v>16</v>
      </c>
      <c r="AB23" s="7">
        <v>17</v>
      </c>
      <c r="AC23" s="7">
        <v>14</v>
      </c>
      <c r="AD23" s="7">
        <v>7</v>
      </c>
      <c r="AE23" s="63">
        <v>12</v>
      </c>
      <c r="AF23" s="63">
        <v>9</v>
      </c>
      <c r="AG23" s="63">
        <v>291</v>
      </c>
      <c r="AH23" s="283">
        <v>25.889679715302492</v>
      </c>
      <c r="AJ23" s="52"/>
      <c r="AL23" s="225"/>
    </row>
    <row r="24" spans="3:38" ht="13.5">
      <c r="C24" s="2" t="s">
        <v>92</v>
      </c>
      <c r="D24" s="7">
        <v>0</v>
      </c>
      <c r="E24" s="7">
        <v>0</v>
      </c>
      <c r="F24" s="7">
        <v>7</v>
      </c>
      <c r="G24" s="7">
        <v>3</v>
      </c>
      <c r="H24" s="7">
        <v>18</v>
      </c>
      <c r="I24" s="7">
        <v>6</v>
      </c>
      <c r="J24" s="7">
        <v>9</v>
      </c>
      <c r="K24" s="7">
        <v>16</v>
      </c>
      <c r="L24" s="7">
        <v>18</v>
      </c>
      <c r="M24" s="7">
        <v>12</v>
      </c>
      <c r="N24" s="7">
        <v>15</v>
      </c>
      <c r="O24" s="7">
        <v>23</v>
      </c>
      <c r="P24" s="7">
        <v>14</v>
      </c>
      <c r="Q24" s="7">
        <v>25</v>
      </c>
      <c r="T24" s="2" t="s">
        <v>92</v>
      </c>
      <c r="U24" s="7">
        <v>15</v>
      </c>
      <c r="V24" s="7">
        <v>25</v>
      </c>
      <c r="W24" s="7">
        <v>27</v>
      </c>
      <c r="X24" s="7">
        <v>22</v>
      </c>
      <c r="Y24" s="7">
        <v>18</v>
      </c>
      <c r="Z24" s="7">
        <v>22</v>
      </c>
      <c r="AA24" s="7">
        <v>21</v>
      </c>
      <c r="AB24" s="7">
        <v>27</v>
      </c>
      <c r="AC24" s="7">
        <v>26</v>
      </c>
      <c r="AD24" s="7">
        <v>29</v>
      </c>
      <c r="AE24" s="63">
        <v>33</v>
      </c>
      <c r="AF24" s="63">
        <v>25</v>
      </c>
      <c r="AG24" s="63">
        <v>456</v>
      </c>
      <c r="AH24" s="283">
        <v>40.569395017793596</v>
      </c>
      <c r="AJ24" s="52"/>
      <c r="AL24" s="225"/>
    </row>
    <row r="25" spans="3:38" ht="13.5">
      <c r="C25" s="2" t="s">
        <v>21</v>
      </c>
      <c r="D25" s="7">
        <v>0</v>
      </c>
      <c r="E25" s="7">
        <v>0</v>
      </c>
      <c r="F25" s="7">
        <v>0</v>
      </c>
      <c r="G25" s="7">
        <v>0</v>
      </c>
      <c r="H25" s="7">
        <v>2</v>
      </c>
      <c r="I25" s="7">
        <v>0</v>
      </c>
      <c r="J25" s="7">
        <v>3</v>
      </c>
      <c r="K25" s="7">
        <v>3</v>
      </c>
      <c r="L25" s="7">
        <v>2</v>
      </c>
      <c r="M25" s="7">
        <v>3</v>
      </c>
      <c r="N25" s="7">
        <v>6</v>
      </c>
      <c r="O25" s="7">
        <v>13</v>
      </c>
      <c r="P25" s="7">
        <v>5</v>
      </c>
      <c r="Q25" s="7">
        <v>8</v>
      </c>
      <c r="T25" s="2" t="s">
        <v>21</v>
      </c>
      <c r="U25" s="7">
        <v>4</v>
      </c>
      <c r="V25" s="7">
        <v>6</v>
      </c>
      <c r="W25" s="7">
        <v>13</v>
      </c>
      <c r="X25" s="7">
        <v>7</v>
      </c>
      <c r="Y25" s="7">
        <v>6</v>
      </c>
      <c r="Z25" s="7">
        <v>10</v>
      </c>
      <c r="AA25" s="7">
        <v>10</v>
      </c>
      <c r="AB25" s="7">
        <v>14</v>
      </c>
      <c r="AC25" s="7">
        <v>16</v>
      </c>
      <c r="AD25" s="7">
        <v>9</v>
      </c>
      <c r="AE25" s="63">
        <v>6</v>
      </c>
      <c r="AF25" s="63">
        <v>11</v>
      </c>
      <c r="AG25" s="63">
        <v>157</v>
      </c>
      <c r="AH25" s="283">
        <v>13.967971530249109</v>
      </c>
      <c r="AJ25" s="52"/>
      <c r="AL25" s="225"/>
    </row>
    <row r="26" spans="3:38" ht="13.5">
      <c r="C26" s="2" t="s">
        <v>22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7">
        <v>0</v>
      </c>
      <c r="Q26" s="7">
        <v>0</v>
      </c>
      <c r="T26" s="2" t="s">
        <v>22</v>
      </c>
      <c r="U26" s="7">
        <v>0</v>
      </c>
      <c r="V26" s="7">
        <v>1</v>
      </c>
      <c r="W26" s="7">
        <v>0</v>
      </c>
      <c r="X26" s="7">
        <v>0</v>
      </c>
      <c r="Y26" s="7">
        <v>1</v>
      </c>
      <c r="Z26" s="7">
        <v>1</v>
      </c>
      <c r="AA26" s="7">
        <v>1</v>
      </c>
      <c r="AB26" s="7">
        <v>0</v>
      </c>
      <c r="AC26" s="7">
        <v>0</v>
      </c>
      <c r="AD26" s="7">
        <v>0</v>
      </c>
      <c r="AE26" s="63">
        <v>0</v>
      </c>
      <c r="AF26" s="63">
        <v>0</v>
      </c>
      <c r="AG26" s="63">
        <v>5</v>
      </c>
      <c r="AH26" s="283">
        <v>0.4448398576512456</v>
      </c>
      <c r="AJ26" s="52"/>
      <c r="AL26" s="225"/>
    </row>
    <row r="27" spans="3:38" ht="13.5">
      <c r="C27" s="2" t="s">
        <v>23</v>
      </c>
      <c r="D27" s="7">
        <v>0</v>
      </c>
      <c r="E27" s="7">
        <v>0</v>
      </c>
      <c r="F27" s="7">
        <v>1</v>
      </c>
      <c r="G27" s="7">
        <v>1</v>
      </c>
      <c r="H27" s="7">
        <v>1</v>
      </c>
      <c r="I27" s="7">
        <v>2</v>
      </c>
      <c r="J27" s="7">
        <v>6</v>
      </c>
      <c r="K27" s="7">
        <v>4</v>
      </c>
      <c r="L27" s="7">
        <v>4</v>
      </c>
      <c r="M27" s="7">
        <v>5</v>
      </c>
      <c r="N27" s="7">
        <v>2</v>
      </c>
      <c r="O27" s="7">
        <v>3</v>
      </c>
      <c r="P27" s="7">
        <v>4</v>
      </c>
      <c r="Q27" s="7">
        <v>8</v>
      </c>
      <c r="T27" s="2" t="s">
        <v>23</v>
      </c>
      <c r="U27" s="7">
        <v>4</v>
      </c>
      <c r="V27" s="7">
        <v>4</v>
      </c>
      <c r="W27" s="7">
        <v>0</v>
      </c>
      <c r="X27" s="7">
        <v>7</v>
      </c>
      <c r="Y27" s="7">
        <v>7</v>
      </c>
      <c r="Z27" s="7">
        <v>10</v>
      </c>
      <c r="AA27" s="7">
        <v>10</v>
      </c>
      <c r="AB27" s="7">
        <v>11</v>
      </c>
      <c r="AC27" s="7">
        <v>16</v>
      </c>
      <c r="AD27" s="7">
        <v>10</v>
      </c>
      <c r="AE27" s="63">
        <v>16</v>
      </c>
      <c r="AF27" s="63">
        <v>12</v>
      </c>
      <c r="AG27" s="63">
        <v>148</v>
      </c>
      <c r="AH27" s="283">
        <v>13.167259786476867</v>
      </c>
      <c r="AJ27" s="52"/>
      <c r="AL27" s="225"/>
    </row>
    <row r="28" spans="3:38" ht="13.5">
      <c r="C28" s="2" t="s">
        <v>24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7">
        <v>2</v>
      </c>
      <c r="L28" s="7">
        <v>0</v>
      </c>
      <c r="M28" s="7">
        <v>1</v>
      </c>
      <c r="N28" s="7">
        <v>0</v>
      </c>
      <c r="O28" s="7">
        <v>1</v>
      </c>
      <c r="P28" s="7">
        <v>2</v>
      </c>
      <c r="Q28" s="7">
        <v>0</v>
      </c>
      <c r="T28" s="2" t="s">
        <v>24</v>
      </c>
      <c r="U28" s="7">
        <v>1</v>
      </c>
      <c r="V28" s="7">
        <v>1</v>
      </c>
      <c r="W28" s="7">
        <v>1</v>
      </c>
      <c r="X28" s="7">
        <v>0</v>
      </c>
      <c r="Y28" s="7">
        <v>2</v>
      </c>
      <c r="Z28" s="7">
        <v>2</v>
      </c>
      <c r="AA28" s="7">
        <v>1</v>
      </c>
      <c r="AB28" s="7">
        <v>2</v>
      </c>
      <c r="AC28" s="7">
        <v>3</v>
      </c>
      <c r="AD28" s="7">
        <v>2</v>
      </c>
      <c r="AE28" s="63">
        <v>2</v>
      </c>
      <c r="AF28" s="63">
        <v>1</v>
      </c>
      <c r="AG28" s="63">
        <v>26</v>
      </c>
      <c r="AH28" s="283">
        <v>2.3131672597864767</v>
      </c>
      <c r="AJ28" s="52"/>
      <c r="AL28" s="225"/>
    </row>
    <row r="29" spans="3:38" ht="13.5">
      <c r="C29" s="9" t="s">
        <v>10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1</v>
      </c>
      <c r="J29" s="18">
        <v>0</v>
      </c>
      <c r="K29" s="18">
        <v>0</v>
      </c>
      <c r="L29" s="18">
        <v>1</v>
      </c>
      <c r="M29" s="18">
        <v>2</v>
      </c>
      <c r="N29" s="18">
        <v>3</v>
      </c>
      <c r="O29" s="18">
        <v>1</v>
      </c>
      <c r="P29" s="18">
        <v>1</v>
      </c>
      <c r="Q29" s="18">
        <v>0</v>
      </c>
      <c r="T29" s="9" t="s">
        <v>10</v>
      </c>
      <c r="U29" s="18">
        <v>1</v>
      </c>
      <c r="V29" s="18">
        <v>0</v>
      </c>
      <c r="W29" s="18">
        <v>1</v>
      </c>
      <c r="X29" s="18">
        <v>1</v>
      </c>
      <c r="Y29" s="18">
        <v>1</v>
      </c>
      <c r="Z29" s="18">
        <v>1</v>
      </c>
      <c r="AA29" s="18">
        <v>0</v>
      </c>
      <c r="AB29" s="18">
        <v>1</v>
      </c>
      <c r="AC29" s="18">
        <v>0</v>
      </c>
      <c r="AD29" s="18">
        <v>1</v>
      </c>
      <c r="AE29" s="72">
        <v>0</v>
      </c>
      <c r="AF29" s="72">
        <v>1</v>
      </c>
      <c r="AG29" s="72">
        <v>17</v>
      </c>
      <c r="AH29" s="284">
        <v>1.5124555160142348</v>
      </c>
      <c r="AJ29" s="52"/>
      <c r="AL29" s="225"/>
    </row>
    <row r="30" spans="2:36" ht="13.5">
      <c r="B30" s="25"/>
      <c r="C30" s="39" t="s">
        <v>17</v>
      </c>
      <c r="D30" s="40">
        <v>0</v>
      </c>
      <c r="E30" s="40">
        <v>0</v>
      </c>
      <c r="F30" s="40">
        <v>10</v>
      </c>
      <c r="G30" s="40">
        <v>4</v>
      </c>
      <c r="H30" s="40">
        <v>21</v>
      </c>
      <c r="I30" s="40">
        <v>11</v>
      </c>
      <c r="J30" s="40">
        <v>26</v>
      </c>
      <c r="K30" s="40">
        <v>45</v>
      </c>
      <c r="L30" s="40">
        <v>33</v>
      </c>
      <c r="M30" s="40">
        <v>37</v>
      </c>
      <c r="N30" s="40">
        <v>47</v>
      </c>
      <c r="O30" s="40">
        <v>65</v>
      </c>
      <c r="P30" s="40">
        <v>49</v>
      </c>
      <c r="Q30" s="40">
        <v>58</v>
      </c>
      <c r="S30" s="25"/>
      <c r="T30" s="39" t="s">
        <v>17</v>
      </c>
      <c r="U30" s="40">
        <v>39</v>
      </c>
      <c r="V30" s="40">
        <v>53</v>
      </c>
      <c r="W30" s="40">
        <v>59</v>
      </c>
      <c r="X30" s="40">
        <v>55</v>
      </c>
      <c r="Y30" s="40">
        <v>48</v>
      </c>
      <c r="Z30" s="40">
        <v>62</v>
      </c>
      <c r="AA30" s="40">
        <v>60</v>
      </c>
      <c r="AB30" s="40">
        <v>76</v>
      </c>
      <c r="AC30" s="40">
        <v>76</v>
      </c>
      <c r="AD30" s="40">
        <v>60</v>
      </c>
      <c r="AE30" s="40">
        <v>71</v>
      </c>
      <c r="AF30" s="40">
        <v>59</v>
      </c>
      <c r="AG30" s="40">
        <v>1124</v>
      </c>
      <c r="AH30" s="298">
        <v>100</v>
      </c>
      <c r="AI30" s="52"/>
      <c r="AJ30" s="52"/>
    </row>
    <row r="31" spans="2:38" ht="13.5">
      <c r="B31" s="2" t="s">
        <v>5</v>
      </c>
      <c r="C31" s="2" t="s">
        <v>20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2</v>
      </c>
      <c r="L31" s="19">
        <v>0</v>
      </c>
      <c r="M31" s="19">
        <v>1</v>
      </c>
      <c r="N31" s="19">
        <v>0</v>
      </c>
      <c r="O31" s="19">
        <v>0</v>
      </c>
      <c r="P31" s="19">
        <v>1</v>
      </c>
      <c r="Q31" s="19">
        <v>0</v>
      </c>
      <c r="S31" s="2" t="s">
        <v>5</v>
      </c>
      <c r="T31" s="2" t="s">
        <v>20</v>
      </c>
      <c r="U31" s="19">
        <v>1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1</v>
      </c>
      <c r="AB31" s="19">
        <v>0</v>
      </c>
      <c r="AC31" s="19">
        <v>0</v>
      </c>
      <c r="AD31" s="19">
        <v>0</v>
      </c>
      <c r="AE31" s="73">
        <v>0</v>
      </c>
      <c r="AF31" s="73">
        <v>0</v>
      </c>
      <c r="AG31" s="73">
        <v>6</v>
      </c>
      <c r="AH31" s="283">
        <v>0.4467609828741623</v>
      </c>
      <c r="AJ31" s="52"/>
      <c r="AL31" s="225"/>
    </row>
    <row r="32" spans="3:38" ht="13.5">
      <c r="C32" s="55" t="s">
        <v>134</v>
      </c>
      <c r="D32" s="7">
        <v>0</v>
      </c>
      <c r="E32" s="7">
        <v>0</v>
      </c>
      <c r="F32" s="7">
        <v>0</v>
      </c>
      <c r="G32" s="7">
        <v>0</v>
      </c>
      <c r="H32" s="7">
        <v>4</v>
      </c>
      <c r="I32" s="7">
        <v>9</v>
      </c>
      <c r="J32" s="7">
        <v>86</v>
      </c>
      <c r="K32" s="7">
        <v>181</v>
      </c>
      <c r="L32" s="7">
        <v>76</v>
      </c>
      <c r="M32" s="7">
        <v>69</v>
      </c>
      <c r="N32" s="7">
        <v>39</v>
      </c>
      <c r="O32" s="7">
        <v>54</v>
      </c>
      <c r="P32" s="7">
        <v>41</v>
      </c>
      <c r="Q32" s="7">
        <v>38</v>
      </c>
      <c r="T32" s="55" t="s">
        <v>134</v>
      </c>
      <c r="U32" s="7">
        <v>37</v>
      </c>
      <c r="V32" s="7">
        <v>23</v>
      </c>
      <c r="W32" s="7">
        <v>19</v>
      </c>
      <c r="X32" s="7">
        <v>19</v>
      </c>
      <c r="Y32" s="7">
        <v>16</v>
      </c>
      <c r="Z32" s="7">
        <v>20</v>
      </c>
      <c r="AA32" s="7">
        <v>12</v>
      </c>
      <c r="AB32" s="7">
        <v>23</v>
      </c>
      <c r="AC32" s="7">
        <v>7</v>
      </c>
      <c r="AD32" s="7">
        <v>11</v>
      </c>
      <c r="AE32" s="63">
        <v>9</v>
      </c>
      <c r="AF32" s="63">
        <v>7</v>
      </c>
      <c r="AG32" s="63">
        <v>800</v>
      </c>
      <c r="AH32" s="283">
        <v>59.56813104988831</v>
      </c>
      <c r="AJ32" s="52"/>
      <c r="AL32" s="225"/>
    </row>
    <row r="33" spans="3:38" ht="13.5">
      <c r="C33" s="2" t="s">
        <v>92</v>
      </c>
      <c r="D33" s="7">
        <v>0</v>
      </c>
      <c r="E33" s="7">
        <v>0</v>
      </c>
      <c r="F33" s="7">
        <v>0</v>
      </c>
      <c r="G33" s="7">
        <v>0</v>
      </c>
      <c r="H33" s="7">
        <v>2</v>
      </c>
      <c r="I33" s="7">
        <v>6</v>
      </c>
      <c r="J33" s="7">
        <v>7</v>
      </c>
      <c r="K33" s="7">
        <v>50</v>
      </c>
      <c r="L33" s="7">
        <v>27</v>
      </c>
      <c r="M33" s="7">
        <v>14</v>
      </c>
      <c r="N33" s="7">
        <v>15</v>
      </c>
      <c r="O33" s="7">
        <v>13</v>
      </c>
      <c r="P33" s="7">
        <v>15</v>
      </c>
      <c r="Q33" s="7">
        <v>13</v>
      </c>
      <c r="T33" s="2" t="s">
        <v>92</v>
      </c>
      <c r="U33" s="7">
        <v>17</v>
      </c>
      <c r="V33" s="7">
        <v>9</v>
      </c>
      <c r="W33" s="7">
        <v>11</v>
      </c>
      <c r="X33" s="7">
        <v>3</v>
      </c>
      <c r="Y33" s="7">
        <v>10</v>
      </c>
      <c r="Z33" s="7">
        <v>9</v>
      </c>
      <c r="AA33" s="7">
        <v>4</v>
      </c>
      <c r="AB33" s="7">
        <v>6</v>
      </c>
      <c r="AC33" s="7">
        <v>6</v>
      </c>
      <c r="AD33" s="7">
        <v>8</v>
      </c>
      <c r="AE33" s="63">
        <v>5</v>
      </c>
      <c r="AF33" s="63">
        <v>7</v>
      </c>
      <c r="AG33" s="63">
        <v>257</v>
      </c>
      <c r="AH33" s="283">
        <v>19.13626209977662</v>
      </c>
      <c r="AJ33" s="52"/>
      <c r="AL33" s="225"/>
    </row>
    <row r="34" spans="3:38" ht="13.5">
      <c r="C34" s="2" t="s">
        <v>21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11</v>
      </c>
      <c r="K34" s="7">
        <v>19</v>
      </c>
      <c r="L34" s="7">
        <v>10</v>
      </c>
      <c r="M34" s="7">
        <v>7</v>
      </c>
      <c r="N34" s="7">
        <v>5</v>
      </c>
      <c r="O34" s="7">
        <v>9</v>
      </c>
      <c r="P34" s="7">
        <v>13</v>
      </c>
      <c r="Q34" s="7">
        <v>7</v>
      </c>
      <c r="T34" s="2" t="s">
        <v>21</v>
      </c>
      <c r="U34" s="7">
        <v>5</v>
      </c>
      <c r="V34" s="7">
        <v>6</v>
      </c>
      <c r="W34" s="7">
        <v>4</v>
      </c>
      <c r="X34" s="7">
        <v>7</v>
      </c>
      <c r="Y34" s="7">
        <v>3</v>
      </c>
      <c r="Z34" s="7">
        <v>3</v>
      </c>
      <c r="AA34" s="7">
        <v>9</v>
      </c>
      <c r="AB34" s="7">
        <v>6</v>
      </c>
      <c r="AC34" s="7">
        <v>16</v>
      </c>
      <c r="AD34" s="7">
        <v>9</v>
      </c>
      <c r="AE34" s="63">
        <v>3</v>
      </c>
      <c r="AF34" s="63">
        <v>2</v>
      </c>
      <c r="AG34" s="63">
        <v>157</v>
      </c>
      <c r="AH34" s="283">
        <v>11.69024571854058</v>
      </c>
      <c r="AJ34" s="52"/>
      <c r="AL34" s="225"/>
    </row>
    <row r="35" spans="3:38" ht="13.5">
      <c r="C35" s="2" t="s">
        <v>22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3</v>
      </c>
      <c r="L35" s="7">
        <v>2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T35" s="2" t="s">
        <v>22</v>
      </c>
      <c r="U35" s="7">
        <v>2</v>
      </c>
      <c r="V35" s="7">
        <v>1</v>
      </c>
      <c r="W35" s="7">
        <v>0</v>
      </c>
      <c r="X35" s="7">
        <v>1</v>
      </c>
      <c r="Y35" s="7">
        <v>1</v>
      </c>
      <c r="Z35" s="7">
        <v>0</v>
      </c>
      <c r="AA35" s="7">
        <v>2</v>
      </c>
      <c r="AB35" s="7">
        <v>1</v>
      </c>
      <c r="AC35" s="7">
        <v>1</v>
      </c>
      <c r="AD35" s="7">
        <v>0</v>
      </c>
      <c r="AE35" s="63">
        <v>0</v>
      </c>
      <c r="AF35" s="63">
        <v>0</v>
      </c>
      <c r="AG35" s="63">
        <v>15</v>
      </c>
      <c r="AH35" s="283">
        <v>1.1169024571854058</v>
      </c>
      <c r="AJ35" s="52"/>
      <c r="AL35" s="225"/>
    </row>
    <row r="36" spans="3:38" ht="13.5">
      <c r="C36" s="2" t="s">
        <v>23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18</v>
      </c>
      <c r="L36" s="7">
        <v>5</v>
      </c>
      <c r="M36" s="7">
        <v>3</v>
      </c>
      <c r="N36" s="7">
        <v>3</v>
      </c>
      <c r="O36" s="7">
        <v>2</v>
      </c>
      <c r="P36" s="7">
        <v>8</v>
      </c>
      <c r="Q36" s="7">
        <v>8</v>
      </c>
      <c r="T36" s="2" t="s">
        <v>23</v>
      </c>
      <c r="U36" s="7">
        <v>3</v>
      </c>
      <c r="V36" s="7">
        <v>2</v>
      </c>
      <c r="W36" s="7">
        <v>1</v>
      </c>
      <c r="X36" s="7">
        <v>5</v>
      </c>
      <c r="Y36" s="7">
        <v>3</v>
      </c>
      <c r="Z36" s="7">
        <v>2</v>
      </c>
      <c r="AA36" s="7">
        <v>1</v>
      </c>
      <c r="AB36" s="7">
        <v>3</v>
      </c>
      <c r="AC36" s="7">
        <v>5</v>
      </c>
      <c r="AD36" s="7">
        <v>4</v>
      </c>
      <c r="AE36" s="63">
        <v>1</v>
      </c>
      <c r="AF36" s="63">
        <v>1</v>
      </c>
      <c r="AG36" s="63">
        <v>79</v>
      </c>
      <c r="AH36" s="283">
        <v>5.88235294117647</v>
      </c>
      <c r="AJ36" s="52"/>
      <c r="AL36" s="225"/>
    </row>
    <row r="37" spans="3:38" ht="13.5">
      <c r="C37" s="2" t="s">
        <v>24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7">
        <v>2</v>
      </c>
      <c r="Q37" s="7">
        <v>0</v>
      </c>
      <c r="T37" s="2" t="s">
        <v>24</v>
      </c>
      <c r="U37" s="7">
        <v>0</v>
      </c>
      <c r="V37" s="7">
        <v>0</v>
      </c>
      <c r="W37" s="7">
        <v>2</v>
      </c>
      <c r="X37" s="7">
        <v>3</v>
      </c>
      <c r="Y37" s="7">
        <v>1</v>
      </c>
      <c r="Z37" s="7">
        <v>1</v>
      </c>
      <c r="AA37" s="7">
        <v>2</v>
      </c>
      <c r="AB37" s="7">
        <v>1</v>
      </c>
      <c r="AC37" s="7">
        <v>1</v>
      </c>
      <c r="AD37" s="7">
        <v>1</v>
      </c>
      <c r="AE37" s="63">
        <v>0</v>
      </c>
      <c r="AF37" s="63">
        <v>1</v>
      </c>
      <c r="AG37" s="63">
        <v>16</v>
      </c>
      <c r="AH37" s="283">
        <v>1.1913626209977661</v>
      </c>
      <c r="AJ37" s="52"/>
      <c r="AL37" s="225"/>
    </row>
    <row r="38" spans="3:38" ht="13.5">
      <c r="C38" s="9" t="s">
        <v>10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2</v>
      </c>
      <c r="O38" s="18">
        <v>2</v>
      </c>
      <c r="P38" s="18">
        <v>0</v>
      </c>
      <c r="Q38" s="18">
        <v>1</v>
      </c>
      <c r="T38" s="9" t="s">
        <v>10</v>
      </c>
      <c r="U38" s="18">
        <v>2</v>
      </c>
      <c r="V38" s="18">
        <v>0</v>
      </c>
      <c r="W38" s="18">
        <v>0</v>
      </c>
      <c r="X38" s="18">
        <v>0</v>
      </c>
      <c r="Y38" s="18">
        <v>1</v>
      </c>
      <c r="Z38" s="18">
        <v>3</v>
      </c>
      <c r="AA38" s="18">
        <v>0</v>
      </c>
      <c r="AB38" s="18">
        <v>0</v>
      </c>
      <c r="AC38" s="18">
        <v>1</v>
      </c>
      <c r="AD38" s="18">
        <v>0</v>
      </c>
      <c r="AE38" s="72">
        <v>0</v>
      </c>
      <c r="AF38" s="72">
        <v>1</v>
      </c>
      <c r="AG38" s="72">
        <v>13</v>
      </c>
      <c r="AH38" s="284">
        <v>0.967982129560685</v>
      </c>
      <c r="AJ38" s="52"/>
      <c r="AL38" s="225"/>
    </row>
    <row r="39" spans="1:36" ht="14.25" thickBot="1">
      <c r="A39" s="10"/>
      <c r="B39" s="20"/>
      <c r="C39" s="15" t="s">
        <v>17</v>
      </c>
      <c r="D39" s="41">
        <v>0</v>
      </c>
      <c r="E39" s="41">
        <v>0</v>
      </c>
      <c r="F39" s="41">
        <v>0</v>
      </c>
      <c r="G39" s="41">
        <v>0</v>
      </c>
      <c r="H39" s="41">
        <v>6</v>
      </c>
      <c r="I39" s="41">
        <v>18</v>
      </c>
      <c r="J39" s="41">
        <v>105</v>
      </c>
      <c r="K39" s="41">
        <v>273</v>
      </c>
      <c r="L39" s="41">
        <v>120</v>
      </c>
      <c r="M39" s="41">
        <v>95</v>
      </c>
      <c r="N39" s="41">
        <v>64</v>
      </c>
      <c r="O39" s="41">
        <v>81</v>
      </c>
      <c r="P39" s="41">
        <v>80</v>
      </c>
      <c r="Q39" s="41">
        <v>67</v>
      </c>
      <c r="R39" s="10"/>
      <c r="S39" s="20"/>
      <c r="T39" s="15" t="s">
        <v>17</v>
      </c>
      <c r="U39" s="41">
        <v>67</v>
      </c>
      <c r="V39" s="41">
        <v>41</v>
      </c>
      <c r="W39" s="41">
        <v>37</v>
      </c>
      <c r="X39" s="41">
        <v>38</v>
      </c>
      <c r="Y39" s="41">
        <v>35</v>
      </c>
      <c r="Z39" s="41">
        <v>38</v>
      </c>
      <c r="AA39" s="41">
        <v>31</v>
      </c>
      <c r="AB39" s="41">
        <v>40</v>
      </c>
      <c r="AC39" s="41">
        <v>37</v>
      </c>
      <c r="AD39" s="41">
        <v>33</v>
      </c>
      <c r="AE39" s="41">
        <v>18</v>
      </c>
      <c r="AF39" s="41">
        <v>19</v>
      </c>
      <c r="AG39" s="41">
        <v>1343</v>
      </c>
      <c r="AH39" s="299">
        <v>100</v>
      </c>
      <c r="AI39" s="52"/>
      <c r="AJ39" s="52"/>
    </row>
    <row r="40" spans="3:36" ht="13.5">
      <c r="C40" s="1" t="s">
        <v>140</v>
      </c>
      <c r="T40" s="1"/>
      <c r="AE40" s="214"/>
      <c r="AF40" s="214"/>
      <c r="AG40" s="214"/>
      <c r="AH40" s="214"/>
      <c r="AJ40" s="52"/>
    </row>
    <row r="41" spans="3:36" ht="13.5">
      <c r="C41" s="1" t="s">
        <v>139</v>
      </c>
      <c r="T41" s="1"/>
      <c r="AE41" s="214"/>
      <c r="AF41" s="214"/>
      <c r="AG41" s="214"/>
      <c r="AH41" s="214"/>
      <c r="AJ41" s="52"/>
    </row>
    <row r="42" spans="3:36" ht="7.5" customHeight="1">
      <c r="C42" s="1"/>
      <c r="T42" s="1"/>
      <c r="AE42" s="214"/>
      <c r="AF42" s="214"/>
      <c r="AG42" s="214"/>
      <c r="AH42" s="214"/>
      <c r="AJ42" s="52"/>
    </row>
    <row r="43" spans="1:36" ht="24" customHeight="1" thickBot="1">
      <c r="A43" s="57" t="s">
        <v>155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7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217"/>
      <c r="AF43" s="217"/>
      <c r="AG43" s="217"/>
      <c r="AH43" s="217"/>
      <c r="AJ43" s="52"/>
    </row>
    <row r="44" spans="1:36" ht="14.25" thickBot="1">
      <c r="A44" s="56"/>
      <c r="B44" s="56"/>
      <c r="C44" s="56" t="s">
        <v>141</v>
      </c>
      <c r="D44" s="21"/>
      <c r="E44" s="21"/>
      <c r="F44" s="21"/>
      <c r="G44" s="21"/>
      <c r="H44" s="21"/>
      <c r="I44" s="21"/>
      <c r="J44" s="21"/>
      <c r="K44" s="21" t="s">
        <v>91</v>
      </c>
      <c r="L44" s="21"/>
      <c r="M44" s="21"/>
      <c r="N44" s="21"/>
      <c r="O44" s="21"/>
      <c r="P44" s="21"/>
      <c r="Q44" s="21"/>
      <c r="R44" s="56"/>
      <c r="S44" s="56"/>
      <c r="T44" s="56" t="s">
        <v>141</v>
      </c>
      <c r="U44" s="21"/>
      <c r="V44" s="21"/>
      <c r="W44" s="21"/>
      <c r="X44" s="21"/>
      <c r="Y44" s="21"/>
      <c r="Z44" s="21" t="s">
        <v>91</v>
      </c>
      <c r="AA44" s="21"/>
      <c r="AB44" s="21"/>
      <c r="AC44" s="21"/>
      <c r="AD44" s="21"/>
      <c r="AE44" s="21"/>
      <c r="AF44" s="21"/>
      <c r="AG44" s="21"/>
      <c r="AH44" s="21"/>
      <c r="AJ44" s="52"/>
    </row>
    <row r="45" spans="1:36" ht="14.25" thickBot="1">
      <c r="A45" s="15" t="s">
        <v>11</v>
      </c>
      <c r="B45" s="15" t="s">
        <v>12</v>
      </c>
      <c r="C45" s="54" t="s">
        <v>133</v>
      </c>
      <c r="D45" s="4">
        <v>1985</v>
      </c>
      <c r="E45" s="4">
        <v>1986</v>
      </c>
      <c r="F45" s="4">
        <v>1987</v>
      </c>
      <c r="G45" s="4">
        <v>1988</v>
      </c>
      <c r="H45" s="4">
        <v>1989</v>
      </c>
      <c r="I45" s="4">
        <v>1990</v>
      </c>
      <c r="J45" s="4">
        <v>1991</v>
      </c>
      <c r="K45" s="4">
        <v>1992</v>
      </c>
      <c r="L45" s="4">
        <v>1993</v>
      </c>
      <c r="M45" s="4">
        <v>1994</v>
      </c>
      <c r="N45" s="4">
        <v>1995</v>
      </c>
      <c r="O45" s="4">
        <v>1996</v>
      </c>
      <c r="P45" s="4">
        <v>1997</v>
      </c>
      <c r="Q45" s="4">
        <v>1998</v>
      </c>
      <c r="R45" s="15" t="s">
        <v>11</v>
      </c>
      <c r="S45" s="15" t="s">
        <v>12</v>
      </c>
      <c r="T45" s="54" t="s">
        <v>133</v>
      </c>
      <c r="U45" s="4">
        <v>1999</v>
      </c>
      <c r="V45" s="4">
        <v>2000</v>
      </c>
      <c r="W45" s="4">
        <v>2001</v>
      </c>
      <c r="X45" s="4">
        <v>2002</v>
      </c>
      <c r="Y45" s="4">
        <v>2003</v>
      </c>
      <c r="Z45" s="4">
        <v>2004</v>
      </c>
      <c r="AA45" s="4">
        <v>2005</v>
      </c>
      <c r="AB45" s="4">
        <v>2006</v>
      </c>
      <c r="AC45" s="4">
        <v>2007</v>
      </c>
      <c r="AD45" s="4">
        <v>2008</v>
      </c>
      <c r="AE45" s="4">
        <v>2009</v>
      </c>
      <c r="AF45" s="4">
        <v>2010</v>
      </c>
      <c r="AG45" s="4" t="s">
        <v>17</v>
      </c>
      <c r="AH45" s="5" t="s">
        <v>115</v>
      </c>
      <c r="AJ45" s="52"/>
    </row>
    <row r="46" spans="1:40" ht="13.5">
      <c r="A46" s="2" t="s">
        <v>75</v>
      </c>
      <c r="B46" s="2" t="s">
        <v>18</v>
      </c>
      <c r="C46" s="2" t="s">
        <v>20</v>
      </c>
      <c r="D46" s="42">
        <v>0</v>
      </c>
      <c r="E46" s="42">
        <v>0</v>
      </c>
      <c r="F46" s="42">
        <v>0</v>
      </c>
      <c r="G46" s="42">
        <v>2</v>
      </c>
      <c r="H46" s="42">
        <v>2</v>
      </c>
      <c r="I46" s="42">
        <v>2</v>
      </c>
      <c r="J46" s="42">
        <v>0</v>
      </c>
      <c r="K46" s="42">
        <v>2</v>
      </c>
      <c r="L46" s="42">
        <v>0</v>
      </c>
      <c r="M46" s="42">
        <v>6</v>
      </c>
      <c r="N46" s="42">
        <v>5</v>
      </c>
      <c r="O46" s="42">
        <v>7</v>
      </c>
      <c r="P46" s="42">
        <v>10</v>
      </c>
      <c r="Q46" s="42">
        <v>11</v>
      </c>
      <c r="R46" s="2" t="s">
        <v>75</v>
      </c>
      <c r="S46" s="2" t="s">
        <v>18</v>
      </c>
      <c r="T46" s="2" t="s">
        <v>20</v>
      </c>
      <c r="U46" s="42">
        <v>9</v>
      </c>
      <c r="V46" s="42">
        <v>6</v>
      </c>
      <c r="W46" s="42">
        <v>6</v>
      </c>
      <c r="X46" s="42">
        <v>8</v>
      </c>
      <c r="Y46" s="42">
        <v>16</v>
      </c>
      <c r="Z46" s="42">
        <v>15</v>
      </c>
      <c r="AA46" s="42">
        <v>17</v>
      </c>
      <c r="AB46" s="42">
        <v>23</v>
      </c>
      <c r="AC46" s="42">
        <v>27</v>
      </c>
      <c r="AD46" s="42">
        <v>22</v>
      </c>
      <c r="AE46" s="207">
        <v>25</v>
      </c>
      <c r="AF46" s="207">
        <v>19</v>
      </c>
      <c r="AG46" s="207">
        <v>240</v>
      </c>
      <c r="AH46" s="283">
        <v>5.413940897811866</v>
      </c>
      <c r="AJ46" s="52"/>
      <c r="AL46" s="225"/>
      <c r="AN46" s="225"/>
    </row>
    <row r="47" spans="3:40" ht="13.5">
      <c r="C47" s="55" t="s">
        <v>134</v>
      </c>
      <c r="D47" s="7">
        <v>0</v>
      </c>
      <c r="E47" s="7">
        <v>0</v>
      </c>
      <c r="F47" s="7">
        <v>1</v>
      </c>
      <c r="G47" s="7">
        <v>3</v>
      </c>
      <c r="H47" s="7">
        <v>2</v>
      </c>
      <c r="I47" s="7">
        <v>4</v>
      </c>
      <c r="J47" s="7">
        <v>5</v>
      </c>
      <c r="K47" s="7">
        <v>10</v>
      </c>
      <c r="L47" s="7">
        <v>19</v>
      </c>
      <c r="M47" s="7">
        <v>23</v>
      </c>
      <c r="N47" s="7">
        <v>44</v>
      </c>
      <c r="O47" s="7">
        <v>74</v>
      </c>
      <c r="P47" s="7">
        <v>70</v>
      </c>
      <c r="Q47" s="7">
        <v>70</v>
      </c>
      <c r="T47" s="55" t="s">
        <v>134</v>
      </c>
      <c r="U47" s="7">
        <v>87</v>
      </c>
      <c r="V47" s="7">
        <v>99</v>
      </c>
      <c r="W47" s="7">
        <v>79</v>
      </c>
      <c r="X47" s="7">
        <v>89</v>
      </c>
      <c r="Y47" s="7">
        <v>80</v>
      </c>
      <c r="Z47" s="7">
        <v>91</v>
      </c>
      <c r="AA47" s="7">
        <v>77</v>
      </c>
      <c r="AB47" s="7">
        <v>78</v>
      </c>
      <c r="AC47" s="7">
        <v>75</v>
      </c>
      <c r="AD47" s="7">
        <v>79</v>
      </c>
      <c r="AE47" s="63">
        <v>70</v>
      </c>
      <c r="AF47" s="63">
        <v>73</v>
      </c>
      <c r="AG47" s="63">
        <v>1302</v>
      </c>
      <c r="AH47" s="283">
        <v>29.37062937062937</v>
      </c>
      <c r="AJ47" s="52"/>
      <c r="AL47" s="225"/>
      <c r="AN47" s="225"/>
    </row>
    <row r="48" spans="3:40" ht="13.5">
      <c r="C48" s="2" t="s">
        <v>92</v>
      </c>
      <c r="D48" s="7">
        <v>5</v>
      </c>
      <c r="E48" s="7">
        <v>1</v>
      </c>
      <c r="F48" s="7">
        <v>4</v>
      </c>
      <c r="G48" s="7">
        <v>2</v>
      </c>
      <c r="H48" s="7">
        <v>7</v>
      </c>
      <c r="I48" s="7">
        <v>8</v>
      </c>
      <c r="J48" s="7">
        <v>12</v>
      </c>
      <c r="K48" s="7">
        <v>15</v>
      </c>
      <c r="L48" s="7">
        <v>14</v>
      </c>
      <c r="M48" s="7">
        <v>46</v>
      </c>
      <c r="N48" s="7">
        <v>37</v>
      </c>
      <c r="O48" s="7">
        <v>49</v>
      </c>
      <c r="P48" s="7">
        <v>57</v>
      </c>
      <c r="Q48" s="7">
        <v>49</v>
      </c>
      <c r="T48" s="2" t="s">
        <v>92</v>
      </c>
      <c r="U48" s="7">
        <v>62</v>
      </c>
      <c r="V48" s="7">
        <v>74</v>
      </c>
      <c r="W48" s="7">
        <v>73</v>
      </c>
      <c r="X48" s="7">
        <v>75</v>
      </c>
      <c r="Y48" s="7">
        <v>78</v>
      </c>
      <c r="Z48" s="7">
        <v>86</v>
      </c>
      <c r="AA48" s="7">
        <v>79</v>
      </c>
      <c r="AB48" s="7">
        <v>92</v>
      </c>
      <c r="AC48" s="7">
        <v>79</v>
      </c>
      <c r="AD48" s="7">
        <v>83</v>
      </c>
      <c r="AE48" s="63">
        <v>87</v>
      </c>
      <c r="AF48" s="63">
        <v>91</v>
      </c>
      <c r="AG48" s="63">
        <v>1265</v>
      </c>
      <c r="AH48" s="283">
        <v>28.53598014888337</v>
      </c>
      <c r="AJ48" s="52"/>
      <c r="AL48" s="225"/>
      <c r="AN48" s="225"/>
    </row>
    <row r="49" spans="3:40" ht="13.5">
      <c r="C49" s="2" t="s">
        <v>21</v>
      </c>
      <c r="D49" s="7">
        <v>0</v>
      </c>
      <c r="E49" s="7">
        <v>0</v>
      </c>
      <c r="F49" s="7">
        <v>0</v>
      </c>
      <c r="G49" s="7">
        <v>1</v>
      </c>
      <c r="H49" s="7">
        <v>1</v>
      </c>
      <c r="I49" s="7">
        <v>1</v>
      </c>
      <c r="J49" s="7">
        <v>0</v>
      </c>
      <c r="K49" s="7">
        <v>0</v>
      </c>
      <c r="L49" s="7">
        <v>5</v>
      </c>
      <c r="M49" s="7">
        <v>5</v>
      </c>
      <c r="N49" s="7">
        <v>9</v>
      </c>
      <c r="O49" s="7">
        <v>8</v>
      </c>
      <c r="P49" s="7">
        <v>5</v>
      </c>
      <c r="Q49" s="7">
        <v>7</v>
      </c>
      <c r="T49" s="2" t="s">
        <v>21</v>
      </c>
      <c r="U49" s="7">
        <v>15</v>
      </c>
      <c r="V49" s="7">
        <v>15</v>
      </c>
      <c r="W49" s="7">
        <v>14</v>
      </c>
      <c r="X49" s="7">
        <v>13</v>
      </c>
      <c r="Y49" s="7">
        <v>19</v>
      </c>
      <c r="Z49" s="7">
        <v>23</v>
      </c>
      <c r="AA49" s="7">
        <v>33</v>
      </c>
      <c r="AB49" s="7">
        <v>40</v>
      </c>
      <c r="AC49" s="7">
        <v>45</v>
      </c>
      <c r="AD49" s="7">
        <v>51</v>
      </c>
      <c r="AE49" s="63">
        <v>45</v>
      </c>
      <c r="AF49" s="63">
        <v>68</v>
      </c>
      <c r="AG49" s="63">
        <v>423</v>
      </c>
      <c r="AH49" s="283">
        <v>9.542070832393414</v>
      </c>
      <c r="AJ49" s="52"/>
      <c r="AL49" s="225"/>
      <c r="AN49" s="225"/>
    </row>
    <row r="50" spans="3:40" ht="13.5">
      <c r="C50" s="2" t="s">
        <v>22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2</v>
      </c>
      <c r="L50" s="7">
        <v>1</v>
      </c>
      <c r="M50" s="7">
        <v>2</v>
      </c>
      <c r="N50" s="7">
        <v>1</v>
      </c>
      <c r="O50" s="7">
        <v>2</v>
      </c>
      <c r="P50" s="7">
        <v>0</v>
      </c>
      <c r="Q50" s="7">
        <v>1</v>
      </c>
      <c r="T50" s="2" t="s">
        <v>22</v>
      </c>
      <c r="U50" s="7">
        <v>0</v>
      </c>
      <c r="V50" s="7">
        <v>2</v>
      </c>
      <c r="W50" s="7">
        <v>0</v>
      </c>
      <c r="X50" s="7">
        <v>2</v>
      </c>
      <c r="Y50" s="7">
        <v>3</v>
      </c>
      <c r="Z50" s="7">
        <v>2</v>
      </c>
      <c r="AA50" s="7">
        <v>5</v>
      </c>
      <c r="AB50" s="7">
        <v>5</v>
      </c>
      <c r="AC50" s="7">
        <v>4</v>
      </c>
      <c r="AD50" s="7">
        <v>4</v>
      </c>
      <c r="AE50" s="63">
        <v>6</v>
      </c>
      <c r="AF50" s="63">
        <v>5</v>
      </c>
      <c r="AG50" s="63">
        <v>47</v>
      </c>
      <c r="AH50" s="283">
        <v>1.0602300924881571</v>
      </c>
      <c r="AJ50" s="52"/>
      <c r="AL50" s="225"/>
      <c r="AN50" s="225"/>
    </row>
    <row r="51" spans="3:40" ht="13.5">
      <c r="C51" s="2" t="s">
        <v>23</v>
      </c>
      <c r="D51" s="7">
        <v>0</v>
      </c>
      <c r="E51" s="7">
        <v>1</v>
      </c>
      <c r="F51" s="7">
        <v>0</v>
      </c>
      <c r="G51" s="7">
        <v>1</v>
      </c>
      <c r="H51" s="7">
        <v>1</v>
      </c>
      <c r="I51" s="7">
        <v>3</v>
      </c>
      <c r="J51" s="7">
        <v>3</v>
      </c>
      <c r="K51" s="7">
        <v>3</v>
      </c>
      <c r="L51" s="7">
        <v>6</v>
      </c>
      <c r="M51" s="7">
        <v>4</v>
      </c>
      <c r="N51" s="7">
        <v>9</v>
      </c>
      <c r="O51" s="7">
        <v>11</v>
      </c>
      <c r="P51" s="7">
        <v>18</v>
      </c>
      <c r="Q51" s="7">
        <v>13</v>
      </c>
      <c r="T51" s="2" t="s">
        <v>23</v>
      </c>
      <c r="U51" s="7">
        <v>26</v>
      </c>
      <c r="V51" s="7">
        <v>27</v>
      </c>
      <c r="W51" s="7">
        <v>32</v>
      </c>
      <c r="X51" s="7">
        <v>33</v>
      </c>
      <c r="Y51" s="7">
        <v>29</v>
      </c>
      <c r="Z51" s="7">
        <v>42</v>
      </c>
      <c r="AA51" s="7">
        <v>47</v>
      </c>
      <c r="AB51" s="7">
        <v>61</v>
      </c>
      <c r="AC51" s="7">
        <v>64</v>
      </c>
      <c r="AD51" s="7">
        <v>68</v>
      </c>
      <c r="AE51" s="63">
        <v>95</v>
      </c>
      <c r="AF51" s="63">
        <v>94</v>
      </c>
      <c r="AG51" s="63">
        <v>691</v>
      </c>
      <c r="AH51" s="283">
        <v>15.58763816828333</v>
      </c>
      <c r="AJ51" s="52"/>
      <c r="AL51" s="225"/>
      <c r="AN51" s="225"/>
    </row>
    <row r="52" spans="3:40" ht="13.5">
      <c r="C52" s="2" t="s">
        <v>24</v>
      </c>
      <c r="D52" s="7">
        <v>0</v>
      </c>
      <c r="E52" s="7">
        <v>0</v>
      </c>
      <c r="F52" s="7">
        <v>0</v>
      </c>
      <c r="G52" s="7">
        <v>0</v>
      </c>
      <c r="H52" s="7">
        <v>2</v>
      </c>
      <c r="I52" s="7">
        <v>0</v>
      </c>
      <c r="J52" s="7">
        <v>0</v>
      </c>
      <c r="K52" s="7">
        <v>2</v>
      </c>
      <c r="L52" s="7">
        <v>4</v>
      </c>
      <c r="M52" s="7">
        <v>0</v>
      </c>
      <c r="N52" s="7">
        <v>1</v>
      </c>
      <c r="O52" s="7">
        <v>0</v>
      </c>
      <c r="P52" s="7">
        <v>1</v>
      </c>
      <c r="Q52" s="7">
        <v>2</v>
      </c>
      <c r="T52" s="2" t="s">
        <v>24</v>
      </c>
      <c r="U52" s="7">
        <v>5</v>
      </c>
      <c r="V52" s="7">
        <v>6</v>
      </c>
      <c r="W52" s="7">
        <v>5</v>
      </c>
      <c r="X52" s="7">
        <v>3</v>
      </c>
      <c r="Y52" s="7">
        <v>11</v>
      </c>
      <c r="Z52" s="7">
        <v>18</v>
      </c>
      <c r="AA52" s="7">
        <v>15</v>
      </c>
      <c r="AB52" s="7">
        <v>16</v>
      </c>
      <c r="AC52" s="7">
        <v>18</v>
      </c>
      <c r="AD52" s="7">
        <v>22</v>
      </c>
      <c r="AE52" s="63">
        <v>14</v>
      </c>
      <c r="AF52" s="63">
        <v>31</v>
      </c>
      <c r="AG52" s="63">
        <v>176</v>
      </c>
      <c r="AH52" s="283">
        <v>3.970223325062035</v>
      </c>
      <c r="AJ52" s="52"/>
      <c r="AL52" s="225"/>
      <c r="AN52" s="225"/>
    </row>
    <row r="53" spans="3:40" ht="13.5">
      <c r="C53" s="9" t="s">
        <v>10</v>
      </c>
      <c r="D53" s="18">
        <v>0</v>
      </c>
      <c r="E53" s="18">
        <v>1</v>
      </c>
      <c r="F53" s="18">
        <v>1</v>
      </c>
      <c r="G53" s="18">
        <v>0</v>
      </c>
      <c r="H53" s="18">
        <v>0</v>
      </c>
      <c r="I53" s="18">
        <v>0</v>
      </c>
      <c r="J53" s="18">
        <v>4</v>
      </c>
      <c r="K53" s="18">
        <v>2</v>
      </c>
      <c r="L53" s="18">
        <v>4</v>
      </c>
      <c r="M53" s="18">
        <v>5</v>
      </c>
      <c r="N53" s="18">
        <v>2</v>
      </c>
      <c r="O53" s="18">
        <v>5</v>
      </c>
      <c r="P53" s="18">
        <v>9</v>
      </c>
      <c r="Q53" s="18">
        <v>5</v>
      </c>
      <c r="T53" s="9" t="s">
        <v>10</v>
      </c>
      <c r="U53" s="18">
        <v>8</v>
      </c>
      <c r="V53" s="18">
        <v>10</v>
      </c>
      <c r="W53" s="18">
        <v>12</v>
      </c>
      <c r="X53" s="18">
        <v>9</v>
      </c>
      <c r="Y53" s="18">
        <v>16</v>
      </c>
      <c r="Z53" s="18">
        <v>13</v>
      </c>
      <c r="AA53" s="18">
        <v>18</v>
      </c>
      <c r="AB53" s="18">
        <v>20</v>
      </c>
      <c r="AC53" s="18">
        <v>31</v>
      </c>
      <c r="AD53" s="18">
        <v>30</v>
      </c>
      <c r="AE53" s="72">
        <v>44</v>
      </c>
      <c r="AF53" s="72">
        <v>40</v>
      </c>
      <c r="AG53" s="72">
        <v>289</v>
      </c>
      <c r="AH53" s="284">
        <v>6.519287164448455</v>
      </c>
      <c r="AJ53" s="52"/>
      <c r="AL53" s="225"/>
      <c r="AN53" s="225"/>
    </row>
    <row r="54" spans="2:40" ht="13.5">
      <c r="B54" s="25"/>
      <c r="C54" s="39" t="s">
        <v>17</v>
      </c>
      <c r="D54" s="40">
        <v>5</v>
      </c>
      <c r="E54" s="40">
        <v>3</v>
      </c>
      <c r="F54" s="40">
        <v>6</v>
      </c>
      <c r="G54" s="40">
        <v>9</v>
      </c>
      <c r="H54" s="40">
        <v>15</v>
      </c>
      <c r="I54" s="40">
        <v>18</v>
      </c>
      <c r="J54" s="40">
        <v>24</v>
      </c>
      <c r="K54" s="40">
        <v>36</v>
      </c>
      <c r="L54" s="40">
        <v>53</v>
      </c>
      <c r="M54" s="40">
        <v>91</v>
      </c>
      <c r="N54" s="40">
        <v>108</v>
      </c>
      <c r="O54" s="40">
        <v>156</v>
      </c>
      <c r="P54" s="40">
        <v>170</v>
      </c>
      <c r="Q54" s="40">
        <v>158</v>
      </c>
      <c r="S54" s="25"/>
      <c r="T54" s="39" t="s">
        <v>17</v>
      </c>
      <c r="U54" s="40">
        <v>212</v>
      </c>
      <c r="V54" s="40">
        <v>239</v>
      </c>
      <c r="W54" s="40">
        <v>221</v>
      </c>
      <c r="X54" s="40">
        <v>232</v>
      </c>
      <c r="Y54" s="40">
        <v>252</v>
      </c>
      <c r="Z54" s="40">
        <v>290</v>
      </c>
      <c r="AA54" s="40">
        <v>291</v>
      </c>
      <c r="AB54" s="40">
        <v>335</v>
      </c>
      <c r="AC54" s="40">
        <v>343</v>
      </c>
      <c r="AD54" s="40">
        <v>359</v>
      </c>
      <c r="AE54" s="40">
        <v>386</v>
      </c>
      <c r="AF54" s="40">
        <v>421</v>
      </c>
      <c r="AG54" s="40">
        <v>4433</v>
      </c>
      <c r="AH54" s="298">
        <v>100</v>
      </c>
      <c r="AJ54" s="52"/>
      <c r="AN54" s="225"/>
    </row>
    <row r="55" spans="2:40" ht="13.5">
      <c r="B55" s="2" t="s">
        <v>5</v>
      </c>
      <c r="C55" s="2" t="s">
        <v>20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2</v>
      </c>
      <c r="O55" s="19">
        <v>3</v>
      </c>
      <c r="P55" s="19">
        <v>1</v>
      </c>
      <c r="Q55" s="19">
        <v>1</v>
      </c>
      <c r="S55" s="2" t="s">
        <v>5</v>
      </c>
      <c r="T55" s="2" t="s">
        <v>20</v>
      </c>
      <c r="U55" s="19">
        <v>0</v>
      </c>
      <c r="V55" s="19">
        <v>0</v>
      </c>
      <c r="W55" s="19">
        <v>4</v>
      </c>
      <c r="X55" s="19">
        <v>2</v>
      </c>
      <c r="Y55" s="19">
        <v>0</v>
      </c>
      <c r="Z55" s="19">
        <v>1</v>
      </c>
      <c r="AA55" s="19">
        <v>2</v>
      </c>
      <c r="AB55" s="19">
        <v>3</v>
      </c>
      <c r="AC55" s="19">
        <v>1</v>
      </c>
      <c r="AD55" s="19">
        <v>3</v>
      </c>
      <c r="AE55" s="73">
        <v>1</v>
      </c>
      <c r="AF55" s="73">
        <v>0</v>
      </c>
      <c r="AG55" s="73">
        <v>24</v>
      </c>
      <c r="AH55" s="283">
        <v>8.275862068965518</v>
      </c>
      <c r="AJ55" s="52"/>
      <c r="AL55" s="225"/>
      <c r="AN55" s="225"/>
    </row>
    <row r="56" spans="3:40" ht="13.5">
      <c r="C56" s="55" t="s">
        <v>134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</v>
      </c>
      <c r="M56" s="7">
        <v>3</v>
      </c>
      <c r="N56" s="7">
        <v>4</v>
      </c>
      <c r="O56" s="7">
        <v>3</v>
      </c>
      <c r="P56" s="7">
        <v>6</v>
      </c>
      <c r="Q56" s="7">
        <v>5</v>
      </c>
      <c r="T56" s="55" t="s">
        <v>134</v>
      </c>
      <c r="U56" s="7">
        <v>4</v>
      </c>
      <c r="V56" s="7">
        <v>12</v>
      </c>
      <c r="W56" s="7">
        <v>8</v>
      </c>
      <c r="X56" s="7">
        <v>8</v>
      </c>
      <c r="Y56" s="7">
        <v>12</v>
      </c>
      <c r="Z56" s="7">
        <v>9</v>
      </c>
      <c r="AA56" s="7">
        <v>3</v>
      </c>
      <c r="AB56" s="7">
        <v>8</v>
      </c>
      <c r="AC56" s="7">
        <v>13</v>
      </c>
      <c r="AD56" s="7">
        <v>7</v>
      </c>
      <c r="AE56" s="63">
        <v>6</v>
      </c>
      <c r="AF56" s="63">
        <v>5</v>
      </c>
      <c r="AG56" s="63">
        <v>117</v>
      </c>
      <c r="AH56" s="283">
        <v>40.3448275862069</v>
      </c>
      <c r="AJ56" s="52"/>
      <c r="AL56" s="225"/>
      <c r="AN56" s="225"/>
    </row>
    <row r="57" spans="3:40" ht="13.5">
      <c r="C57" s="2" t="s">
        <v>92</v>
      </c>
      <c r="D57" s="7">
        <v>0</v>
      </c>
      <c r="E57" s="7">
        <v>0</v>
      </c>
      <c r="F57" s="7">
        <v>2</v>
      </c>
      <c r="G57" s="7">
        <v>0</v>
      </c>
      <c r="H57" s="7">
        <v>1</v>
      </c>
      <c r="I57" s="7">
        <v>3</v>
      </c>
      <c r="J57" s="7">
        <v>0</v>
      </c>
      <c r="K57" s="7">
        <v>0</v>
      </c>
      <c r="L57" s="7">
        <v>2</v>
      </c>
      <c r="M57" s="7">
        <v>1</v>
      </c>
      <c r="N57" s="7">
        <v>1</v>
      </c>
      <c r="O57" s="7">
        <v>3</v>
      </c>
      <c r="P57" s="7">
        <v>3</v>
      </c>
      <c r="Q57" s="7">
        <v>2</v>
      </c>
      <c r="T57" s="2" t="s">
        <v>92</v>
      </c>
      <c r="U57" s="7">
        <v>5</v>
      </c>
      <c r="V57" s="7">
        <v>4</v>
      </c>
      <c r="W57" s="7">
        <v>4</v>
      </c>
      <c r="X57" s="7">
        <v>5</v>
      </c>
      <c r="Y57" s="7">
        <v>3</v>
      </c>
      <c r="Z57" s="7">
        <v>2</v>
      </c>
      <c r="AA57" s="7">
        <v>3</v>
      </c>
      <c r="AB57" s="7">
        <v>3</v>
      </c>
      <c r="AC57" s="7">
        <v>3</v>
      </c>
      <c r="AD57" s="7">
        <v>4</v>
      </c>
      <c r="AE57" s="63">
        <v>4</v>
      </c>
      <c r="AF57" s="63">
        <v>7</v>
      </c>
      <c r="AG57" s="63">
        <v>65</v>
      </c>
      <c r="AH57" s="283">
        <v>22.413793103448278</v>
      </c>
      <c r="AJ57" s="52"/>
      <c r="AL57" s="225"/>
      <c r="AN57" s="225"/>
    </row>
    <row r="58" spans="3:40" ht="13.5">
      <c r="C58" s="2" t="s">
        <v>21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0</v>
      </c>
      <c r="N58" s="7">
        <v>2</v>
      </c>
      <c r="O58" s="7">
        <v>1</v>
      </c>
      <c r="P58" s="7">
        <v>1</v>
      </c>
      <c r="Q58" s="7">
        <v>1</v>
      </c>
      <c r="T58" s="2" t="s">
        <v>21</v>
      </c>
      <c r="U58" s="7">
        <v>1</v>
      </c>
      <c r="V58" s="7">
        <v>1</v>
      </c>
      <c r="W58" s="7">
        <v>2</v>
      </c>
      <c r="X58" s="7">
        <v>1</v>
      </c>
      <c r="Y58" s="7">
        <v>2</v>
      </c>
      <c r="Z58" s="7">
        <v>3</v>
      </c>
      <c r="AA58" s="7">
        <v>2</v>
      </c>
      <c r="AB58" s="7">
        <v>3</v>
      </c>
      <c r="AC58" s="7">
        <v>1</v>
      </c>
      <c r="AD58" s="7">
        <v>3</v>
      </c>
      <c r="AE58" s="63">
        <v>0</v>
      </c>
      <c r="AF58" s="63">
        <v>1</v>
      </c>
      <c r="AG58" s="63">
        <v>26</v>
      </c>
      <c r="AH58" s="283">
        <v>8.96551724137931</v>
      </c>
      <c r="AJ58" s="52"/>
      <c r="AL58" s="225"/>
      <c r="AN58" s="225"/>
    </row>
    <row r="59" spans="3:40" ht="13.5">
      <c r="C59" s="2" t="s">
        <v>22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1</v>
      </c>
      <c r="Q59" s="7">
        <v>0</v>
      </c>
      <c r="T59" s="2" t="s">
        <v>22</v>
      </c>
      <c r="U59" s="7">
        <v>1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1</v>
      </c>
      <c r="AE59" s="63">
        <v>0</v>
      </c>
      <c r="AF59" s="63">
        <v>0</v>
      </c>
      <c r="AG59" s="63">
        <v>3</v>
      </c>
      <c r="AH59" s="283">
        <v>1.0344827586206897</v>
      </c>
      <c r="AJ59" s="52"/>
      <c r="AL59" s="225"/>
      <c r="AN59" s="225"/>
    </row>
    <row r="60" spans="3:40" ht="13.5">
      <c r="C60" s="2" t="s">
        <v>23</v>
      </c>
      <c r="D60" s="7">
        <v>0</v>
      </c>
      <c r="E60" s="7">
        <v>0</v>
      </c>
      <c r="F60" s="7">
        <v>1</v>
      </c>
      <c r="G60" s="7">
        <v>0</v>
      </c>
      <c r="H60" s="7">
        <v>1</v>
      </c>
      <c r="I60" s="7">
        <v>0</v>
      </c>
      <c r="J60" s="7">
        <v>0</v>
      </c>
      <c r="K60" s="7">
        <v>1</v>
      </c>
      <c r="L60" s="7">
        <v>0</v>
      </c>
      <c r="M60" s="7">
        <v>3</v>
      </c>
      <c r="N60" s="7">
        <v>1</v>
      </c>
      <c r="O60" s="7">
        <v>4</v>
      </c>
      <c r="P60" s="7">
        <v>0</v>
      </c>
      <c r="Q60" s="7">
        <v>1</v>
      </c>
      <c r="T60" s="2" t="s">
        <v>23</v>
      </c>
      <c r="U60" s="7">
        <v>1</v>
      </c>
      <c r="V60" s="7">
        <v>0</v>
      </c>
      <c r="W60" s="7">
        <v>4</v>
      </c>
      <c r="X60" s="7">
        <v>2</v>
      </c>
      <c r="Y60" s="7">
        <v>2</v>
      </c>
      <c r="Z60" s="7">
        <v>2</v>
      </c>
      <c r="AA60" s="7">
        <v>1</v>
      </c>
      <c r="AB60" s="7">
        <v>0</v>
      </c>
      <c r="AC60" s="7">
        <v>2</v>
      </c>
      <c r="AD60" s="7">
        <v>0</v>
      </c>
      <c r="AE60" s="63">
        <v>1</v>
      </c>
      <c r="AF60" s="63">
        <v>1</v>
      </c>
      <c r="AG60" s="63">
        <v>28</v>
      </c>
      <c r="AH60" s="283">
        <v>9.655172413793103</v>
      </c>
      <c r="AJ60" s="52"/>
      <c r="AL60" s="225"/>
      <c r="AN60" s="225"/>
    </row>
    <row r="61" spans="3:40" ht="13.5">
      <c r="C61" s="2" t="s">
        <v>24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2</v>
      </c>
      <c r="N61" s="7">
        <v>0</v>
      </c>
      <c r="O61" s="7">
        <v>0</v>
      </c>
      <c r="P61" s="7">
        <v>0</v>
      </c>
      <c r="Q61" s="7">
        <v>0</v>
      </c>
      <c r="T61" s="2" t="s">
        <v>24</v>
      </c>
      <c r="U61" s="7">
        <v>0</v>
      </c>
      <c r="V61" s="7">
        <v>1</v>
      </c>
      <c r="W61" s="7">
        <v>0</v>
      </c>
      <c r="X61" s="7">
        <v>2</v>
      </c>
      <c r="Y61" s="7">
        <v>0</v>
      </c>
      <c r="Z61" s="7">
        <v>0</v>
      </c>
      <c r="AA61" s="7">
        <v>0</v>
      </c>
      <c r="AB61" s="7">
        <v>1</v>
      </c>
      <c r="AC61" s="7">
        <v>2</v>
      </c>
      <c r="AD61" s="7">
        <v>0</v>
      </c>
      <c r="AE61" s="63">
        <v>2</v>
      </c>
      <c r="AF61" s="63">
        <v>0</v>
      </c>
      <c r="AG61" s="63">
        <v>12</v>
      </c>
      <c r="AH61" s="283">
        <v>4.137931034482759</v>
      </c>
      <c r="AJ61" s="52"/>
      <c r="AL61" s="225"/>
      <c r="AN61" s="225"/>
    </row>
    <row r="62" spans="3:40" ht="13.5">
      <c r="C62" s="9" t="s">
        <v>10</v>
      </c>
      <c r="D62" s="18">
        <v>0</v>
      </c>
      <c r="E62" s="18">
        <v>0</v>
      </c>
      <c r="F62" s="18">
        <v>0</v>
      </c>
      <c r="G62" s="18">
        <v>1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1</v>
      </c>
      <c r="O62" s="18">
        <v>1</v>
      </c>
      <c r="P62" s="18">
        <v>0</v>
      </c>
      <c r="Q62" s="18">
        <v>0</v>
      </c>
      <c r="T62" s="9" t="s">
        <v>10</v>
      </c>
      <c r="U62" s="18">
        <v>0</v>
      </c>
      <c r="V62" s="18">
        <v>3</v>
      </c>
      <c r="W62" s="18">
        <v>2</v>
      </c>
      <c r="X62" s="18">
        <v>0</v>
      </c>
      <c r="Y62" s="18">
        <v>0</v>
      </c>
      <c r="Z62" s="18">
        <v>2</v>
      </c>
      <c r="AA62" s="18">
        <v>0</v>
      </c>
      <c r="AB62" s="18">
        <v>2</v>
      </c>
      <c r="AC62" s="18">
        <v>0</v>
      </c>
      <c r="AD62" s="18">
        <v>1</v>
      </c>
      <c r="AE62" s="72">
        <v>1</v>
      </c>
      <c r="AF62" s="72">
        <v>1</v>
      </c>
      <c r="AG62" s="72">
        <v>15</v>
      </c>
      <c r="AH62" s="284">
        <v>5.172413793103448</v>
      </c>
      <c r="AJ62" s="52"/>
      <c r="AL62" s="225"/>
      <c r="AN62" s="225"/>
    </row>
    <row r="63" spans="1:40" ht="13.5">
      <c r="A63" s="9"/>
      <c r="B63" s="25"/>
      <c r="C63" s="39" t="s">
        <v>17</v>
      </c>
      <c r="D63" s="40">
        <v>0</v>
      </c>
      <c r="E63" s="40">
        <v>0</v>
      </c>
      <c r="F63" s="40">
        <v>3</v>
      </c>
      <c r="G63" s="40">
        <v>2</v>
      </c>
      <c r="H63" s="40">
        <v>2</v>
      </c>
      <c r="I63" s="40">
        <v>3</v>
      </c>
      <c r="J63" s="40">
        <v>0</v>
      </c>
      <c r="K63" s="40">
        <v>1</v>
      </c>
      <c r="L63" s="40">
        <v>5</v>
      </c>
      <c r="M63" s="40">
        <v>9</v>
      </c>
      <c r="N63" s="40">
        <v>11</v>
      </c>
      <c r="O63" s="40">
        <v>15</v>
      </c>
      <c r="P63" s="40">
        <v>12</v>
      </c>
      <c r="Q63" s="40">
        <v>10</v>
      </c>
      <c r="R63" s="9"/>
      <c r="S63" s="25"/>
      <c r="T63" s="39" t="s">
        <v>17</v>
      </c>
      <c r="U63" s="40">
        <v>12</v>
      </c>
      <c r="V63" s="40">
        <v>21</v>
      </c>
      <c r="W63" s="40">
        <v>24</v>
      </c>
      <c r="X63" s="40">
        <v>20</v>
      </c>
      <c r="Y63" s="40">
        <v>19</v>
      </c>
      <c r="Z63" s="40">
        <v>19</v>
      </c>
      <c r="AA63" s="40">
        <v>11</v>
      </c>
      <c r="AB63" s="40">
        <v>20</v>
      </c>
      <c r="AC63" s="40">
        <v>22</v>
      </c>
      <c r="AD63" s="40">
        <v>19</v>
      </c>
      <c r="AE63" s="40">
        <v>15</v>
      </c>
      <c r="AF63" s="40">
        <v>15</v>
      </c>
      <c r="AG63" s="40">
        <v>290</v>
      </c>
      <c r="AH63" s="298">
        <v>100</v>
      </c>
      <c r="AJ63" s="52"/>
      <c r="AN63" s="225"/>
    </row>
    <row r="64" spans="1:40" ht="13.5">
      <c r="A64" s="2" t="s">
        <v>93</v>
      </c>
      <c r="B64" s="2" t="s">
        <v>18</v>
      </c>
      <c r="C64" s="2" t="s">
        <v>20</v>
      </c>
      <c r="D64" s="19">
        <v>0</v>
      </c>
      <c r="E64" s="19">
        <v>0</v>
      </c>
      <c r="F64" s="19">
        <v>0</v>
      </c>
      <c r="G64" s="19">
        <v>1</v>
      </c>
      <c r="H64" s="19">
        <v>0</v>
      </c>
      <c r="I64" s="19">
        <v>0</v>
      </c>
      <c r="J64" s="19">
        <v>1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4</v>
      </c>
      <c r="Q64" s="19">
        <v>0</v>
      </c>
      <c r="R64" s="2" t="s">
        <v>93</v>
      </c>
      <c r="S64" s="2" t="s">
        <v>18</v>
      </c>
      <c r="T64" s="2" t="s">
        <v>20</v>
      </c>
      <c r="U64" s="19">
        <v>1</v>
      </c>
      <c r="V64" s="19">
        <v>1</v>
      </c>
      <c r="W64" s="19">
        <v>0</v>
      </c>
      <c r="X64" s="19">
        <v>0</v>
      </c>
      <c r="Y64" s="19">
        <v>1</v>
      </c>
      <c r="Z64" s="19">
        <v>3</v>
      </c>
      <c r="AA64" s="19">
        <v>1</v>
      </c>
      <c r="AB64" s="19">
        <v>2</v>
      </c>
      <c r="AC64" s="19">
        <v>1</v>
      </c>
      <c r="AD64" s="19">
        <v>0</v>
      </c>
      <c r="AE64" s="73">
        <v>1</v>
      </c>
      <c r="AF64" s="73">
        <v>0</v>
      </c>
      <c r="AG64" s="73">
        <v>17</v>
      </c>
      <c r="AH64" s="283">
        <v>2.3255813953488373</v>
      </c>
      <c r="AJ64" s="52"/>
      <c r="AL64" s="225"/>
      <c r="AN64" s="225"/>
    </row>
    <row r="65" spans="3:40" ht="13.5">
      <c r="C65" s="55" t="s">
        <v>134</v>
      </c>
      <c r="D65" s="7">
        <v>0</v>
      </c>
      <c r="E65" s="7">
        <v>0</v>
      </c>
      <c r="F65" s="7">
        <v>1</v>
      </c>
      <c r="G65" s="7">
        <v>1</v>
      </c>
      <c r="H65" s="7">
        <v>0</v>
      </c>
      <c r="I65" s="7">
        <v>1</v>
      </c>
      <c r="J65" s="7">
        <v>4</v>
      </c>
      <c r="K65" s="7">
        <v>1</v>
      </c>
      <c r="L65" s="7">
        <v>6</v>
      </c>
      <c r="M65" s="7">
        <v>12</v>
      </c>
      <c r="N65" s="7">
        <v>12</v>
      </c>
      <c r="O65" s="7">
        <v>18</v>
      </c>
      <c r="P65" s="7">
        <v>16</v>
      </c>
      <c r="Q65" s="7">
        <v>23</v>
      </c>
      <c r="T65" s="55" t="s">
        <v>134</v>
      </c>
      <c r="U65" s="7">
        <v>21</v>
      </c>
      <c r="V65" s="7">
        <v>18</v>
      </c>
      <c r="W65" s="7">
        <v>29</v>
      </c>
      <c r="X65" s="7">
        <v>16</v>
      </c>
      <c r="Y65" s="7">
        <v>14</v>
      </c>
      <c r="Z65" s="7">
        <v>24</v>
      </c>
      <c r="AA65" s="7">
        <v>25</v>
      </c>
      <c r="AB65" s="7">
        <v>11</v>
      </c>
      <c r="AC65" s="7">
        <v>8</v>
      </c>
      <c r="AD65" s="7">
        <v>8</v>
      </c>
      <c r="AE65" s="63">
        <v>6</v>
      </c>
      <c r="AF65" s="63">
        <v>7</v>
      </c>
      <c r="AG65" s="63">
        <v>282</v>
      </c>
      <c r="AH65" s="283">
        <v>38.57729138166895</v>
      </c>
      <c r="AJ65" s="52"/>
      <c r="AL65" s="225"/>
      <c r="AN65" s="225"/>
    </row>
    <row r="66" spans="3:40" ht="13.5">
      <c r="C66" s="2" t="s">
        <v>92</v>
      </c>
      <c r="D66" s="7">
        <v>1</v>
      </c>
      <c r="E66" s="7">
        <v>2</v>
      </c>
      <c r="F66" s="7">
        <v>2</v>
      </c>
      <c r="G66" s="7">
        <v>1</v>
      </c>
      <c r="H66" s="7">
        <v>2</v>
      </c>
      <c r="I66" s="7">
        <v>6</v>
      </c>
      <c r="J66" s="7">
        <v>4</v>
      </c>
      <c r="K66" s="7">
        <v>4</v>
      </c>
      <c r="L66" s="7">
        <v>7</v>
      </c>
      <c r="M66" s="7">
        <v>6</v>
      </c>
      <c r="N66" s="7">
        <v>7</v>
      </c>
      <c r="O66" s="7">
        <v>16</v>
      </c>
      <c r="P66" s="7">
        <v>9</v>
      </c>
      <c r="Q66" s="7">
        <v>8</v>
      </c>
      <c r="T66" s="2" t="s">
        <v>92</v>
      </c>
      <c r="U66" s="7">
        <v>14</v>
      </c>
      <c r="V66" s="7">
        <v>8</v>
      </c>
      <c r="W66" s="7">
        <v>20</v>
      </c>
      <c r="X66" s="7">
        <v>7</v>
      </c>
      <c r="Y66" s="7">
        <v>11</v>
      </c>
      <c r="Z66" s="7">
        <v>10</v>
      </c>
      <c r="AA66" s="7">
        <v>8</v>
      </c>
      <c r="AB66" s="7">
        <v>4</v>
      </c>
      <c r="AC66" s="7">
        <v>4</v>
      </c>
      <c r="AD66" s="7">
        <v>8</v>
      </c>
      <c r="AE66" s="63">
        <v>4</v>
      </c>
      <c r="AF66" s="63">
        <v>8</v>
      </c>
      <c r="AG66" s="63">
        <v>181</v>
      </c>
      <c r="AH66" s="283">
        <v>24.76060191518468</v>
      </c>
      <c r="AJ66" s="52"/>
      <c r="AL66" s="225"/>
      <c r="AN66" s="225"/>
    </row>
    <row r="67" spans="3:40" ht="13.5">
      <c r="C67" s="2" t="s">
        <v>21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1</v>
      </c>
      <c r="J67" s="7">
        <v>4</v>
      </c>
      <c r="K67" s="7">
        <v>3</v>
      </c>
      <c r="L67" s="7">
        <v>5</v>
      </c>
      <c r="M67" s="7">
        <v>7</v>
      </c>
      <c r="N67" s="7">
        <v>13</v>
      </c>
      <c r="O67" s="7">
        <v>10</v>
      </c>
      <c r="P67" s="7">
        <v>8</v>
      </c>
      <c r="Q67" s="7">
        <v>5</v>
      </c>
      <c r="T67" s="2" t="s">
        <v>21</v>
      </c>
      <c r="U67" s="7">
        <v>6</v>
      </c>
      <c r="V67" s="7">
        <v>9</v>
      </c>
      <c r="W67" s="7">
        <v>4</v>
      </c>
      <c r="X67" s="7">
        <v>5</v>
      </c>
      <c r="Y67" s="7">
        <v>5</v>
      </c>
      <c r="Z67" s="7">
        <v>10</v>
      </c>
      <c r="AA67" s="7">
        <v>7</v>
      </c>
      <c r="AB67" s="7">
        <v>9</v>
      </c>
      <c r="AC67" s="7">
        <v>16</v>
      </c>
      <c r="AD67" s="7">
        <v>7</v>
      </c>
      <c r="AE67" s="63">
        <v>5</v>
      </c>
      <c r="AF67" s="63">
        <v>4</v>
      </c>
      <c r="AG67" s="63">
        <v>143</v>
      </c>
      <c r="AH67" s="283">
        <v>19.562243502051984</v>
      </c>
      <c r="AJ67" s="52"/>
      <c r="AL67" s="225"/>
      <c r="AN67" s="225"/>
    </row>
    <row r="68" spans="3:40" ht="13.5">
      <c r="C68" s="2" t="s">
        <v>22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0</v>
      </c>
      <c r="O68" s="7">
        <v>0</v>
      </c>
      <c r="P68" s="7">
        <v>0</v>
      </c>
      <c r="Q68" s="7">
        <v>1</v>
      </c>
      <c r="T68" s="2" t="s">
        <v>22</v>
      </c>
      <c r="U68" s="7">
        <v>1</v>
      </c>
      <c r="V68" s="7">
        <v>0</v>
      </c>
      <c r="W68" s="7">
        <v>2</v>
      </c>
      <c r="X68" s="7">
        <v>1</v>
      </c>
      <c r="Y68" s="7">
        <v>0</v>
      </c>
      <c r="Z68" s="7">
        <v>0</v>
      </c>
      <c r="AA68" s="7">
        <v>0</v>
      </c>
      <c r="AB68" s="7">
        <v>0</v>
      </c>
      <c r="AC68" s="7">
        <v>1</v>
      </c>
      <c r="AD68" s="7">
        <v>1</v>
      </c>
      <c r="AE68" s="63">
        <v>0</v>
      </c>
      <c r="AF68" s="63">
        <v>0</v>
      </c>
      <c r="AG68" s="63">
        <v>8</v>
      </c>
      <c r="AH68" s="283">
        <v>1.094391244870041</v>
      </c>
      <c r="AJ68" s="52"/>
      <c r="AL68" s="225"/>
      <c r="AN68" s="225"/>
    </row>
    <row r="69" spans="3:40" ht="13.5">
      <c r="C69" s="2" t="s">
        <v>23</v>
      </c>
      <c r="D69" s="7">
        <v>0</v>
      </c>
      <c r="E69" s="7">
        <v>0</v>
      </c>
      <c r="F69" s="7">
        <v>0</v>
      </c>
      <c r="G69" s="7">
        <v>0</v>
      </c>
      <c r="H69" s="7">
        <v>1</v>
      </c>
      <c r="I69" s="7">
        <v>1</v>
      </c>
      <c r="J69" s="7">
        <v>0</v>
      </c>
      <c r="K69" s="7">
        <v>3</v>
      </c>
      <c r="L69" s="7">
        <v>1</v>
      </c>
      <c r="M69" s="7">
        <v>1</v>
      </c>
      <c r="N69" s="7">
        <v>1</v>
      </c>
      <c r="O69" s="7">
        <v>1</v>
      </c>
      <c r="P69" s="7">
        <v>2</v>
      </c>
      <c r="Q69" s="7">
        <v>3</v>
      </c>
      <c r="T69" s="2" t="s">
        <v>23</v>
      </c>
      <c r="U69" s="7">
        <v>3</v>
      </c>
      <c r="V69" s="7">
        <v>4</v>
      </c>
      <c r="W69" s="7">
        <v>4</v>
      </c>
      <c r="X69" s="7">
        <v>3</v>
      </c>
      <c r="Y69" s="7">
        <v>6</v>
      </c>
      <c r="Z69" s="7">
        <v>4</v>
      </c>
      <c r="AA69" s="7">
        <v>6</v>
      </c>
      <c r="AB69" s="7">
        <v>6</v>
      </c>
      <c r="AC69" s="7">
        <v>2</v>
      </c>
      <c r="AD69" s="7">
        <v>5</v>
      </c>
      <c r="AE69" s="63">
        <v>4</v>
      </c>
      <c r="AF69" s="63">
        <v>5</v>
      </c>
      <c r="AG69" s="63">
        <v>66</v>
      </c>
      <c r="AH69" s="283">
        <v>9.028727770177838</v>
      </c>
      <c r="AJ69" s="52"/>
      <c r="AL69" s="225"/>
      <c r="AN69" s="225"/>
    </row>
    <row r="70" spans="3:40" ht="13.5">
      <c r="C70" s="2" t="s">
        <v>24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1</v>
      </c>
      <c r="J70" s="7">
        <v>1</v>
      </c>
      <c r="K70" s="7">
        <v>1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1</v>
      </c>
      <c r="T70" s="2" t="s">
        <v>24</v>
      </c>
      <c r="U70" s="7">
        <v>0</v>
      </c>
      <c r="V70" s="7">
        <v>1</v>
      </c>
      <c r="W70" s="7">
        <v>1</v>
      </c>
      <c r="X70" s="7">
        <v>2</v>
      </c>
      <c r="Y70" s="7">
        <v>1</v>
      </c>
      <c r="Z70" s="7">
        <v>1</v>
      </c>
      <c r="AA70" s="7">
        <v>2</v>
      </c>
      <c r="AB70" s="7">
        <v>1</v>
      </c>
      <c r="AC70" s="7">
        <v>1</v>
      </c>
      <c r="AD70" s="7">
        <v>1</v>
      </c>
      <c r="AE70" s="63">
        <v>1</v>
      </c>
      <c r="AF70" s="63">
        <v>3</v>
      </c>
      <c r="AG70" s="63">
        <v>19</v>
      </c>
      <c r="AH70" s="283">
        <v>2.5991792065663475</v>
      </c>
      <c r="AJ70" s="52"/>
      <c r="AL70" s="225"/>
      <c r="AN70" s="225"/>
    </row>
    <row r="71" spans="3:40" ht="13.5">
      <c r="C71" s="9" t="s">
        <v>10</v>
      </c>
      <c r="D71" s="18">
        <v>0</v>
      </c>
      <c r="E71" s="18">
        <v>0</v>
      </c>
      <c r="F71" s="18">
        <v>0</v>
      </c>
      <c r="G71" s="18">
        <v>0</v>
      </c>
      <c r="H71" s="18">
        <v>1</v>
      </c>
      <c r="I71" s="18">
        <v>0</v>
      </c>
      <c r="J71" s="18">
        <v>0</v>
      </c>
      <c r="K71" s="18">
        <v>1</v>
      </c>
      <c r="L71" s="18">
        <v>0</v>
      </c>
      <c r="M71" s="18">
        <v>1</v>
      </c>
      <c r="N71" s="18">
        <v>0</v>
      </c>
      <c r="O71" s="18">
        <v>0</v>
      </c>
      <c r="P71" s="18">
        <v>0</v>
      </c>
      <c r="Q71" s="18">
        <v>1</v>
      </c>
      <c r="T71" s="9" t="s">
        <v>10</v>
      </c>
      <c r="U71" s="18">
        <v>0</v>
      </c>
      <c r="V71" s="18">
        <v>0</v>
      </c>
      <c r="W71" s="18">
        <v>1</v>
      </c>
      <c r="X71" s="18">
        <v>2</v>
      </c>
      <c r="Y71" s="18">
        <v>1</v>
      </c>
      <c r="Z71" s="18">
        <v>2</v>
      </c>
      <c r="AA71" s="18">
        <v>0</v>
      </c>
      <c r="AB71" s="18">
        <v>0</v>
      </c>
      <c r="AC71" s="18">
        <v>1</v>
      </c>
      <c r="AD71" s="18">
        <v>2</v>
      </c>
      <c r="AE71" s="72">
        <v>0</v>
      </c>
      <c r="AF71" s="72">
        <v>2</v>
      </c>
      <c r="AG71" s="72">
        <v>15</v>
      </c>
      <c r="AH71" s="284">
        <v>2.0519835841313268</v>
      </c>
      <c r="AJ71" s="52"/>
      <c r="AL71" s="225"/>
      <c r="AN71" s="225"/>
    </row>
    <row r="72" spans="2:40" ht="13.5">
      <c r="B72" s="25"/>
      <c r="C72" s="39" t="s">
        <v>17</v>
      </c>
      <c r="D72" s="40">
        <v>1</v>
      </c>
      <c r="E72" s="40">
        <v>2</v>
      </c>
      <c r="F72" s="40">
        <v>3</v>
      </c>
      <c r="G72" s="40">
        <v>3</v>
      </c>
      <c r="H72" s="40">
        <v>4</v>
      </c>
      <c r="I72" s="40">
        <v>10</v>
      </c>
      <c r="J72" s="40">
        <v>14</v>
      </c>
      <c r="K72" s="40">
        <v>13</v>
      </c>
      <c r="L72" s="40">
        <v>19</v>
      </c>
      <c r="M72" s="40">
        <v>28</v>
      </c>
      <c r="N72" s="40">
        <v>33</v>
      </c>
      <c r="O72" s="40">
        <v>45</v>
      </c>
      <c r="P72" s="40">
        <v>39</v>
      </c>
      <c r="Q72" s="40">
        <v>42</v>
      </c>
      <c r="S72" s="25"/>
      <c r="T72" s="39" t="s">
        <v>17</v>
      </c>
      <c r="U72" s="40">
        <v>46</v>
      </c>
      <c r="V72" s="40">
        <v>41</v>
      </c>
      <c r="W72" s="40">
        <v>61</v>
      </c>
      <c r="X72" s="40">
        <v>36</v>
      </c>
      <c r="Y72" s="40">
        <v>39</v>
      </c>
      <c r="Z72" s="40">
        <v>54</v>
      </c>
      <c r="AA72" s="40">
        <v>49</v>
      </c>
      <c r="AB72" s="40">
        <v>33</v>
      </c>
      <c r="AC72" s="40">
        <v>34</v>
      </c>
      <c r="AD72" s="40">
        <v>32</v>
      </c>
      <c r="AE72" s="40">
        <v>21</v>
      </c>
      <c r="AF72" s="40">
        <v>29</v>
      </c>
      <c r="AG72" s="40">
        <v>731</v>
      </c>
      <c r="AH72" s="298">
        <v>100</v>
      </c>
      <c r="AJ72" s="52"/>
      <c r="AN72" s="225"/>
    </row>
    <row r="73" spans="2:40" ht="13.5">
      <c r="B73" s="2" t="s">
        <v>5</v>
      </c>
      <c r="C73" s="2" t="s">
        <v>20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1</v>
      </c>
      <c r="S73" s="2" t="s">
        <v>5</v>
      </c>
      <c r="T73" s="2" t="s">
        <v>20</v>
      </c>
      <c r="U73" s="19">
        <v>1</v>
      </c>
      <c r="V73" s="19">
        <v>0</v>
      </c>
      <c r="W73" s="19">
        <v>0</v>
      </c>
      <c r="X73" s="19">
        <v>0</v>
      </c>
      <c r="Y73" s="19">
        <v>1</v>
      </c>
      <c r="Z73" s="19">
        <v>0</v>
      </c>
      <c r="AA73" s="19">
        <v>0</v>
      </c>
      <c r="AB73" s="19">
        <v>0</v>
      </c>
      <c r="AC73" s="19">
        <v>0</v>
      </c>
      <c r="AD73" s="19">
        <v>1</v>
      </c>
      <c r="AE73" s="73">
        <v>1</v>
      </c>
      <c r="AF73" s="73">
        <v>0</v>
      </c>
      <c r="AG73" s="73">
        <v>5</v>
      </c>
      <c r="AH73" s="283">
        <v>1.4492753623188406</v>
      </c>
      <c r="AJ73" s="52"/>
      <c r="AL73" s="225"/>
      <c r="AN73" s="225"/>
    </row>
    <row r="74" spans="3:40" ht="13.5">
      <c r="C74" s="55" t="s">
        <v>134</v>
      </c>
      <c r="D74" s="7">
        <v>0</v>
      </c>
      <c r="E74" s="7">
        <v>0</v>
      </c>
      <c r="F74" s="7">
        <v>1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6</v>
      </c>
      <c r="M74" s="7">
        <v>6</v>
      </c>
      <c r="N74" s="7">
        <v>9</v>
      </c>
      <c r="O74" s="7">
        <v>14</v>
      </c>
      <c r="P74" s="7">
        <v>23</v>
      </c>
      <c r="Q74" s="7">
        <v>12</v>
      </c>
      <c r="T74" s="55" t="s">
        <v>134</v>
      </c>
      <c r="U74" s="7">
        <v>15</v>
      </c>
      <c r="V74" s="7">
        <v>16</v>
      </c>
      <c r="W74" s="7">
        <v>13</v>
      </c>
      <c r="X74" s="7">
        <v>11</v>
      </c>
      <c r="Y74" s="7">
        <v>15</v>
      </c>
      <c r="Z74" s="7">
        <v>13</v>
      </c>
      <c r="AA74" s="7">
        <v>7</v>
      </c>
      <c r="AB74" s="7">
        <v>15</v>
      </c>
      <c r="AC74" s="7">
        <v>9</v>
      </c>
      <c r="AD74" s="7">
        <v>13</v>
      </c>
      <c r="AE74" s="63">
        <v>2</v>
      </c>
      <c r="AF74" s="63">
        <v>1</v>
      </c>
      <c r="AG74" s="63">
        <v>201</v>
      </c>
      <c r="AH74" s="283">
        <v>58.26086956521739</v>
      </c>
      <c r="AJ74" s="52"/>
      <c r="AL74" s="225"/>
      <c r="AN74" s="225"/>
    </row>
    <row r="75" spans="3:40" ht="13.5">
      <c r="C75" s="2" t="s">
        <v>92</v>
      </c>
      <c r="D75" s="7">
        <v>0</v>
      </c>
      <c r="E75" s="7">
        <v>0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7">
        <v>1</v>
      </c>
      <c r="L75" s="7">
        <v>1</v>
      </c>
      <c r="M75" s="7">
        <v>1</v>
      </c>
      <c r="N75" s="7">
        <v>3</v>
      </c>
      <c r="O75" s="7">
        <v>2</v>
      </c>
      <c r="P75" s="7">
        <v>3</v>
      </c>
      <c r="Q75" s="7">
        <v>3</v>
      </c>
      <c r="T75" s="2" t="s">
        <v>92</v>
      </c>
      <c r="U75" s="7">
        <v>7</v>
      </c>
      <c r="V75" s="7">
        <v>8</v>
      </c>
      <c r="W75" s="7">
        <v>5</v>
      </c>
      <c r="X75" s="7">
        <v>6</v>
      </c>
      <c r="Y75" s="7">
        <v>5</v>
      </c>
      <c r="Z75" s="7">
        <v>5</v>
      </c>
      <c r="AA75" s="7">
        <v>5</v>
      </c>
      <c r="AB75" s="7">
        <v>0</v>
      </c>
      <c r="AC75" s="7">
        <v>4</v>
      </c>
      <c r="AD75" s="7">
        <v>1</v>
      </c>
      <c r="AE75" s="63">
        <v>1</v>
      </c>
      <c r="AF75" s="63">
        <v>1</v>
      </c>
      <c r="AG75" s="63">
        <v>63</v>
      </c>
      <c r="AH75" s="283">
        <v>18.26086956521739</v>
      </c>
      <c r="AJ75" s="52"/>
      <c r="AL75" s="225"/>
      <c r="AN75" s="225"/>
    </row>
    <row r="76" spans="3:40" ht="13.5">
      <c r="C76" s="2" t="s">
        <v>21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</v>
      </c>
      <c r="M76" s="7">
        <v>1</v>
      </c>
      <c r="N76" s="7">
        <v>3</v>
      </c>
      <c r="O76" s="7">
        <v>2</v>
      </c>
      <c r="P76" s="7">
        <v>2</v>
      </c>
      <c r="Q76" s="7">
        <v>2</v>
      </c>
      <c r="T76" s="2" t="s">
        <v>21</v>
      </c>
      <c r="U76" s="7">
        <v>5</v>
      </c>
      <c r="V76" s="7">
        <v>3</v>
      </c>
      <c r="W76" s="7">
        <v>2</v>
      </c>
      <c r="X76" s="7">
        <v>1</v>
      </c>
      <c r="Y76" s="7">
        <v>4</v>
      </c>
      <c r="Z76" s="7">
        <v>4</v>
      </c>
      <c r="AA76" s="7">
        <v>1</v>
      </c>
      <c r="AB76" s="7">
        <v>3</v>
      </c>
      <c r="AC76" s="7">
        <v>3</v>
      </c>
      <c r="AD76" s="7">
        <v>4</v>
      </c>
      <c r="AE76" s="63">
        <v>4</v>
      </c>
      <c r="AF76" s="63">
        <v>2</v>
      </c>
      <c r="AG76" s="63">
        <v>47</v>
      </c>
      <c r="AH76" s="283">
        <v>13.623188405797102</v>
      </c>
      <c r="AJ76" s="52"/>
      <c r="AL76" s="225"/>
      <c r="AN76" s="225"/>
    </row>
    <row r="77" spans="3:40" ht="13.5">
      <c r="C77" s="2" t="s">
        <v>22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T77" s="2" t="s">
        <v>22</v>
      </c>
      <c r="U77" s="7">
        <v>1</v>
      </c>
      <c r="V77" s="7">
        <v>0</v>
      </c>
      <c r="W77" s="7">
        <v>0</v>
      </c>
      <c r="X77" s="7">
        <v>0</v>
      </c>
      <c r="Y77" s="7">
        <v>1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63">
        <v>0</v>
      </c>
      <c r="AF77" s="63">
        <v>0</v>
      </c>
      <c r="AG77" s="63">
        <v>2</v>
      </c>
      <c r="AH77" s="283">
        <v>0.5797101449275363</v>
      </c>
      <c r="AJ77" s="52"/>
      <c r="AL77" s="225"/>
      <c r="AN77" s="225"/>
    </row>
    <row r="78" spans="3:40" ht="13.5">
      <c r="C78" s="2" t="s">
        <v>23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1</v>
      </c>
      <c r="M78" s="7">
        <v>0</v>
      </c>
      <c r="N78" s="7">
        <v>1</v>
      </c>
      <c r="O78" s="7">
        <v>0</v>
      </c>
      <c r="P78" s="7">
        <v>1</v>
      </c>
      <c r="Q78" s="7">
        <v>2</v>
      </c>
      <c r="T78" s="2" t="s">
        <v>23</v>
      </c>
      <c r="U78" s="7">
        <v>2</v>
      </c>
      <c r="V78" s="7">
        <v>1</v>
      </c>
      <c r="W78" s="7">
        <v>5</v>
      </c>
      <c r="X78" s="7">
        <v>0</v>
      </c>
      <c r="Y78" s="7">
        <v>0</v>
      </c>
      <c r="Z78" s="7">
        <v>0</v>
      </c>
      <c r="AA78" s="7">
        <v>1</v>
      </c>
      <c r="AB78" s="7">
        <v>0</v>
      </c>
      <c r="AC78" s="7">
        <v>3</v>
      </c>
      <c r="AD78" s="7">
        <v>1</v>
      </c>
      <c r="AE78" s="63">
        <v>1</v>
      </c>
      <c r="AF78" s="63">
        <v>0</v>
      </c>
      <c r="AG78" s="63">
        <v>19</v>
      </c>
      <c r="AH78" s="283">
        <v>5.507246376811594</v>
      </c>
      <c r="AJ78" s="52"/>
      <c r="AL78" s="225"/>
      <c r="AN78" s="225"/>
    </row>
    <row r="79" spans="3:40" ht="13.5">
      <c r="C79" s="2" t="s">
        <v>24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1</v>
      </c>
      <c r="T79" s="2" t="s">
        <v>24</v>
      </c>
      <c r="U79" s="7">
        <v>0</v>
      </c>
      <c r="V79" s="7">
        <v>0</v>
      </c>
      <c r="W79" s="7">
        <v>1</v>
      </c>
      <c r="X79" s="7">
        <v>1</v>
      </c>
      <c r="Y79" s="7">
        <v>0</v>
      </c>
      <c r="Z79" s="7">
        <v>0</v>
      </c>
      <c r="AA79" s="7">
        <v>1</v>
      </c>
      <c r="AB79" s="7">
        <v>0</v>
      </c>
      <c r="AC79" s="7">
        <v>0</v>
      </c>
      <c r="AD79" s="7">
        <v>1</v>
      </c>
      <c r="AE79" s="63">
        <v>0</v>
      </c>
      <c r="AF79" s="63">
        <v>0</v>
      </c>
      <c r="AG79" s="63">
        <v>5</v>
      </c>
      <c r="AH79" s="283">
        <v>1.4492753623188406</v>
      </c>
      <c r="AJ79" s="52"/>
      <c r="AL79" s="225"/>
      <c r="AN79" s="225"/>
    </row>
    <row r="80" spans="3:40" ht="13.5">
      <c r="C80" s="9" t="s">
        <v>10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1</v>
      </c>
      <c r="O80" s="18">
        <v>0</v>
      </c>
      <c r="P80" s="18">
        <v>0</v>
      </c>
      <c r="Q80" s="18">
        <v>0</v>
      </c>
      <c r="T80" s="9" t="s">
        <v>10</v>
      </c>
      <c r="U80" s="18">
        <v>0</v>
      </c>
      <c r="V80" s="18">
        <v>0</v>
      </c>
      <c r="W80" s="18">
        <v>0</v>
      </c>
      <c r="X80" s="18">
        <v>1</v>
      </c>
      <c r="Y80" s="18">
        <v>0</v>
      </c>
      <c r="Z80" s="18">
        <v>0</v>
      </c>
      <c r="AA80" s="18">
        <v>1</v>
      </c>
      <c r="AB80" s="18">
        <v>0</v>
      </c>
      <c r="AC80" s="18">
        <v>0</v>
      </c>
      <c r="AD80" s="18">
        <v>0</v>
      </c>
      <c r="AE80" s="72">
        <v>0</v>
      </c>
      <c r="AF80" s="72">
        <v>0</v>
      </c>
      <c r="AG80" s="72">
        <v>3</v>
      </c>
      <c r="AH80" s="284">
        <v>0.8695652173913043</v>
      </c>
      <c r="AJ80" s="52"/>
      <c r="AL80" s="225"/>
      <c r="AN80" s="225"/>
    </row>
    <row r="81" spans="1:36" ht="14.25" thickBot="1">
      <c r="A81" s="10"/>
      <c r="B81" s="20"/>
      <c r="C81" s="15" t="s">
        <v>17</v>
      </c>
      <c r="D81" s="41">
        <v>0</v>
      </c>
      <c r="E81" s="41">
        <v>0</v>
      </c>
      <c r="F81" s="41">
        <v>2</v>
      </c>
      <c r="G81" s="41">
        <v>0</v>
      </c>
      <c r="H81" s="41">
        <v>0</v>
      </c>
      <c r="I81" s="41">
        <v>0</v>
      </c>
      <c r="J81" s="41">
        <v>0</v>
      </c>
      <c r="K81" s="41">
        <v>1</v>
      </c>
      <c r="L81" s="41">
        <v>9</v>
      </c>
      <c r="M81" s="41">
        <v>8</v>
      </c>
      <c r="N81" s="41">
        <v>17</v>
      </c>
      <c r="O81" s="41">
        <v>18</v>
      </c>
      <c r="P81" s="41">
        <v>29</v>
      </c>
      <c r="Q81" s="41">
        <v>21</v>
      </c>
      <c r="R81" s="10"/>
      <c r="S81" s="20"/>
      <c r="T81" s="15" t="s">
        <v>17</v>
      </c>
      <c r="U81" s="41">
        <v>31</v>
      </c>
      <c r="V81" s="41">
        <v>28</v>
      </c>
      <c r="W81" s="41">
        <v>26</v>
      </c>
      <c r="X81" s="41">
        <v>20</v>
      </c>
      <c r="Y81" s="41">
        <v>26</v>
      </c>
      <c r="Z81" s="41">
        <v>22</v>
      </c>
      <c r="AA81" s="41">
        <v>16</v>
      </c>
      <c r="AB81" s="41">
        <v>18</v>
      </c>
      <c r="AC81" s="41">
        <v>19</v>
      </c>
      <c r="AD81" s="41">
        <v>21</v>
      </c>
      <c r="AE81" s="41">
        <v>9</v>
      </c>
      <c r="AF81" s="41">
        <v>4</v>
      </c>
      <c r="AG81" s="41">
        <v>345</v>
      </c>
      <c r="AH81" s="299">
        <v>100</v>
      </c>
      <c r="AJ81" s="52"/>
    </row>
    <row r="82" spans="3:20" ht="13.5">
      <c r="C82" s="1" t="s">
        <v>140</v>
      </c>
      <c r="T82" s="1"/>
    </row>
    <row r="83" spans="3:20" ht="13.5">
      <c r="C83" s="1" t="s">
        <v>139</v>
      </c>
      <c r="T83" s="1"/>
    </row>
    <row r="84" spans="1:20" ht="13.5">
      <c r="A84" s="53"/>
      <c r="B84" s="53"/>
      <c r="C84" s="53"/>
      <c r="D84" s="53"/>
      <c r="E84" s="53"/>
      <c r="F84" s="53"/>
      <c r="G84" s="53"/>
      <c r="R84" s="53"/>
      <c r="S84" s="53"/>
      <c r="T84" s="53"/>
    </row>
    <row r="85" spans="1:20" ht="13.5">
      <c r="A85" s="53"/>
      <c r="B85" s="53"/>
      <c r="C85" s="53"/>
      <c r="D85" s="53"/>
      <c r="E85" s="53"/>
      <c r="F85" s="53"/>
      <c r="G85" s="53"/>
      <c r="R85" s="53"/>
      <c r="S85" s="53"/>
      <c r="T85" s="53"/>
    </row>
    <row r="86" spans="1:20" ht="13.5">
      <c r="A86" s="53"/>
      <c r="B86" s="53"/>
      <c r="C86" s="53"/>
      <c r="D86" s="53"/>
      <c r="E86" s="53"/>
      <c r="F86" s="53"/>
      <c r="G86" s="53"/>
      <c r="R86" s="53"/>
      <c r="S86" s="53"/>
      <c r="T86" s="53"/>
    </row>
    <row r="87" spans="1:20" ht="13.5">
      <c r="A87" s="53"/>
      <c r="B87" s="53"/>
      <c r="C87" s="53"/>
      <c r="D87" s="53"/>
      <c r="E87" s="53"/>
      <c r="F87" s="53"/>
      <c r="G87" s="53"/>
      <c r="R87" s="53"/>
      <c r="S87" s="53"/>
      <c r="T87" s="53"/>
    </row>
    <row r="88" spans="1:20" ht="13.5">
      <c r="A88" s="53"/>
      <c r="B88" s="53"/>
      <c r="C88" s="53"/>
      <c r="D88" s="53"/>
      <c r="E88" s="53"/>
      <c r="F88" s="53"/>
      <c r="G88" s="53"/>
      <c r="R88" s="53"/>
      <c r="S88" s="53"/>
      <c r="T88" s="53"/>
    </row>
    <row r="89" spans="1:20" ht="13.5">
      <c r="A89" s="53"/>
      <c r="B89" s="53"/>
      <c r="C89" s="53"/>
      <c r="D89" s="53"/>
      <c r="E89" s="53"/>
      <c r="F89" s="53"/>
      <c r="G89" s="53"/>
      <c r="R89" s="53"/>
      <c r="S89" s="53"/>
      <c r="T89" s="53"/>
    </row>
    <row r="90" spans="1:20" ht="13.5">
      <c r="A90" s="53"/>
      <c r="B90" s="53"/>
      <c r="C90" s="53"/>
      <c r="D90" s="53"/>
      <c r="E90" s="53"/>
      <c r="F90" s="53"/>
      <c r="G90" s="53"/>
      <c r="R90" s="53"/>
      <c r="S90" s="53"/>
      <c r="T90" s="53"/>
    </row>
    <row r="91" spans="1:20" ht="13.5">
      <c r="A91" s="53"/>
      <c r="B91" s="53"/>
      <c r="C91" s="53"/>
      <c r="D91" s="53"/>
      <c r="E91" s="53"/>
      <c r="F91" s="53"/>
      <c r="G91" s="53"/>
      <c r="R91" s="53"/>
      <c r="S91" s="53"/>
      <c r="T91" s="53"/>
    </row>
    <row r="92" spans="1:20" ht="13.5">
      <c r="A92" s="53"/>
      <c r="B92" s="53"/>
      <c r="C92" s="53"/>
      <c r="D92" s="53"/>
      <c r="E92" s="53"/>
      <c r="F92" s="53"/>
      <c r="G92" s="53"/>
      <c r="R92" s="53"/>
      <c r="S92" s="53"/>
      <c r="T92" s="53"/>
    </row>
    <row r="93" spans="1:20" ht="13.5">
      <c r="A93" s="53"/>
      <c r="B93" s="53"/>
      <c r="C93" s="53"/>
      <c r="D93" s="53"/>
      <c r="E93" s="53"/>
      <c r="F93" s="53"/>
      <c r="G93" s="53"/>
      <c r="R93" s="53"/>
      <c r="S93" s="53"/>
      <c r="T93" s="53"/>
    </row>
    <row r="94" spans="1:20" ht="13.5">
      <c r="A94" s="53"/>
      <c r="B94" s="53"/>
      <c r="C94" s="53"/>
      <c r="D94" s="53"/>
      <c r="E94" s="53"/>
      <c r="F94" s="53"/>
      <c r="G94" s="53"/>
      <c r="R94" s="53"/>
      <c r="S94" s="53"/>
      <c r="T94" s="53"/>
    </row>
    <row r="95" spans="1:20" ht="13.5">
      <c r="A95" s="53"/>
      <c r="B95" s="53"/>
      <c r="C95" s="53"/>
      <c r="D95" s="53"/>
      <c r="E95" s="53"/>
      <c r="F95" s="53"/>
      <c r="G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53"/>
      <c r="G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53"/>
      <c r="G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53"/>
      <c r="G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53"/>
      <c r="G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53"/>
      <c r="G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53"/>
      <c r="G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53"/>
      <c r="G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53"/>
      <c r="G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53"/>
      <c r="G104" s="53"/>
      <c r="R104" s="53"/>
      <c r="S104" s="53"/>
      <c r="T104" s="53"/>
    </row>
    <row r="105" spans="1:20" ht="13.5">
      <c r="A105" s="53"/>
      <c r="B105" s="53"/>
      <c r="C105" s="53"/>
      <c r="D105" s="53"/>
      <c r="E105" s="53"/>
      <c r="F105" s="53"/>
      <c r="G105" s="53"/>
      <c r="R105" s="53"/>
      <c r="S105" s="53"/>
      <c r="T105" s="53"/>
    </row>
    <row r="106" spans="1:20" ht="13.5">
      <c r="A106" s="53"/>
      <c r="B106" s="53"/>
      <c r="C106" s="53"/>
      <c r="D106" s="53"/>
      <c r="E106" s="53"/>
      <c r="F106" s="53"/>
      <c r="G106" s="53"/>
      <c r="R106" s="53"/>
      <c r="S106" s="53"/>
      <c r="T106" s="53"/>
    </row>
    <row r="107" spans="1:20" ht="13.5">
      <c r="A107" s="53"/>
      <c r="B107" s="53"/>
      <c r="C107" s="53"/>
      <c r="D107" s="53"/>
      <c r="E107" s="53"/>
      <c r="F107" s="53"/>
      <c r="G107" s="53"/>
      <c r="R107" s="53"/>
      <c r="S107" s="53"/>
      <c r="T107" s="53"/>
    </row>
    <row r="108" spans="1:20" ht="13.5">
      <c r="A108" s="53"/>
      <c r="B108" s="53"/>
      <c r="C108" s="53"/>
      <c r="D108" s="53"/>
      <c r="E108" s="53"/>
      <c r="F108" s="53"/>
      <c r="G108" s="53"/>
      <c r="R108" s="53"/>
      <c r="S108" s="53"/>
      <c r="T108" s="53"/>
    </row>
    <row r="109" spans="1:20" ht="13.5">
      <c r="A109" s="53"/>
      <c r="B109" s="53"/>
      <c r="C109" s="53"/>
      <c r="D109" s="53"/>
      <c r="E109" s="53"/>
      <c r="F109" s="53"/>
      <c r="G109" s="53"/>
      <c r="R109" s="53"/>
      <c r="S109" s="53"/>
      <c r="T109" s="53"/>
    </row>
    <row r="110" spans="1:20" ht="13.5">
      <c r="A110" s="53"/>
      <c r="B110" s="53"/>
      <c r="C110" s="53"/>
      <c r="D110" s="53"/>
      <c r="E110" s="53"/>
      <c r="F110" s="53"/>
      <c r="G110" s="53"/>
      <c r="R110" s="53"/>
      <c r="S110" s="53"/>
      <c r="T110" s="53"/>
    </row>
    <row r="111" spans="1:20" ht="13.5">
      <c r="A111" s="53"/>
      <c r="B111" s="53"/>
      <c r="C111" s="53"/>
      <c r="D111" s="53"/>
      <c r="E111" s="53"/>
      <c r="F111" s="53"/>
      <c r="G111" s="53"/>
      <c r="R111" s="53"/>
      <c r="S111" s="53"/>
      <c r="T111" s="53"/>
    </row>
    <row r="112" spans="1:20" ht="13.5">
      <c r="A112" s="53"/>
      <c r="B112" s="53"/>
      <c r="C112" s="53"/>
      <c r="D112" s="53"/>
      <c r="E112" s="53"/>
      <c r="F112" s="53"/>
      <c r="G112" s="53"/>
      <c r="R112" s="53"/>
      <c r="S112" s="53"/>
      <c r="T112" s="53"/>
    </row>
    <row r="113" spans="1:20" ht="13.5">
      <c r="A113" s="53"/>
      <c r="B113" s="53"/>
      <c r="C113" s="53"/>
      <c r="D113" s="53"/>
      <c r="E113" s="53"/>
      <c r="F113" s="53"/>
      <c r="G113" s="53"/>
      <c r="R113" s="53"/>
      <c r="S113" s="53"/>
      <c r="T113" s="53"/>
    </row>
    <row r="114" spans="1:20" ht="13.5">
      <c r="A114" s="53"/>
      <c r="B114" s="53"/>
      <c r="C114" s="53"/>
      <c r="D114" s="53"/>
      <c r="E114" s="53"/>
      <c r="F114" s="53"/>
      <c r="G114" s="53"/>
      <c r="R114" s="53"/>
      <c r="S114" s="53"/>
      <c r="T114" s="53"/>
    </row>
    <row r="115" spans="1:20" ht="13.5">
      <c r="A115" s="53"/>
      <c r="B115" s="53"/>
      <c r="C115" s="53"/>
      <c r="D115" s="53"/>
      <c r="E115" s="53"/>
      <c r="F115" s="53"/>
      <c r="G115" s="53"/>
      <c r="R115" s="53"/>
      <c r="S115" s="53"/>
      <c r="T115" s="53"/>
    </row>
    <row r="116" spans="1:20" ht="13.5">
      <c r="A116" s="53"/>
      <c r="B116" s="53"/>
      <c r="C116" s="53"/>
      <c r="D116" s="53"/>
      <c r="E116" s="53"/>
      <c r="F116" s="53"/>
      <c r="G116" s="53"/>
      <c r="R116" s="53"/>
      <c r="S116" s="53"/>
      <c r="T116" s="53"/>
    </row>
    <row r="117" spans="1:20" ht="13.5">
      <c r="A117" s="53"/>
      <c r="B117" s="53"/>
      <c r="C117" s="53"/>
      <c r="D117" s="53"/>
      <c r="E117" s="53"/>
      <c r="F117" s="53"/>
      <c r="G117" s="53"/>
      <c r="R117" s="53"/>
      <c r="S117" s="53"/>
      <c r="T117" s="53"/>
    </row>
    <row r="118" spans="1:20" ht="13.5">
      <c r="A118" s="53"/>
      <c r="B118" s="53"/>
      <c r="C118" s="53"/>
      <c r="D118" s="53"/>
      <c r="E118" s="53"/>
      <c r="F118" s="53"/>
      <c r="G118" s="53"/>
      <c r="R118" s="53"/>
      <c r="S118" s="53"/>
      <c r="T118" s="53"/>
    </row>
    <row r="119" spans="1:20" ht="13.5">
      <c r="A119" s="53"/>
      <c r="B119" s="53"/>
      <c r="C119" s="53"/>
      <c r="D119" s="53"/>
      <c r="E119" s="53"/>
      <c r="F119" s="53"/>
      <c r="G119" s="53"/>
      <c r="R119" s="53"/>
      <c r="S119" s="53"/>
      <c r="T119" s="53"/>
    </row>
    <row r="120" spans="1:20" ht="13.5">
      <c r="A120" s="53"/>
      <c r="B120" s="53"/>
      <c r="C120" s="53"/>
      <c r="D120" s="53"/>
      <c r="E120" s="53"/>
      <c r="F120" s="53"/>
      <c r="G120" s="53"/>
      <c r="R120" s="53"/>
      <c r="S120" s="53"/>
      <c r="T120" s="53"/>
    </row>
    <row r="121" spans="1:20" ht="13.5">
      <c r="A121" s="53"/>
      <c r="B121" s="53"/>
      <c r="C121" s="53"/>
      <c r="D121" s="53"/>
      <c r="E121" s="53"/>
      <c r="F121" s="53"/>
      <c r="G121" s="53"/>
      <c r="R121" s="53"/>
      <c r="S121" s="53"/>
      <c r="T121" s="53"/>
    </row>
    <row r="122" spans="1:20" ht="13.5">
      <c r="A122" s="53"/>
      <c r="B122" s="53"/>
      <c r="C122" s="53"/>
      <c r="D122" s="53"/>
      <c r="E122" s="53"/>
      <c r="F122" s="53"/>
      <c r="G122" s="53"/>
      <c r="R122" s="53"/>
      <c r="S122" s="53"/>
      <c r="T122" s="53"/>
    </row>
    <row r="123" spans="1:20" ht="13.5">
      <c r="A123" s="53"/>
      <c r="B123" s="53"/>
      <c r="C123" s="53"/>
      <c r="D123" s="53"/>
      <c r="E123" s="53"/>
      <c r="F123" s="53"/>
      <c r="G123" s="53"/>
      <c r="R123" s="53"/>
      <c r="S123" s="53"/>
      <c r="T123" s="53"/>
    </row>
    <row r="124" spans="1:20" ht="13.5">
      <c r="A124" s="53"/>
      <c r="B124" s="53"/>
      <c r="C124" s="53"/>
      <c r="D124" s="53"/>
      <c r="E124" s="53"/>
      <c r="F124" s="53"/>
      <c r="G124" s="53"/>
      <c r="R124" s="53"/>
      <c r="S124" s="53"/>
      <c r="T124" s="53"/>
    </row>
    <row r="125" spans="1:20" ht="13.5">
      <c r="A125" s="53"/>
      <c r="B125" s="53"/>
      <c r="C125" s="53"/>
      <c r="D125" s="53"/>
      <c r="E125" s="53"/>
      <c r="F125" s="53"/>
      <c r="G125" s="53"/>
      <c r="R125" s="53"/>
      <c r="S125" s="53"/>
      <c r="T125" s="53"/>
    </row>
    <row r="126" spans="1:20" ht="13.5">
      <c r="A126" s="53"/>
      <c r="B126" s="53"/>
      <c r="C126" s="53"/>
      <c r="D126" s="53"/>
      <c r="E126" s="53"/>
      <c r="F126" s="53"/>
      <c r="G126" s="53"/>
      <c r="R126" s="53"/>
      <c r="S126" s="53"/>
      <c r="T126" s="53"/>
    </row>
    <row r="127" spans="1:20" ht="13.5">
      <c r="A127" s="53"/>
      <c r="B127" s="53"/>
      <c r="C127" s="53"/>
      <c r="D127" s="53"/>
      <c r="E127" s="53"/>
      <c r="F127" s="53"/>
      <c r="G127" s="53"/>
      <c r="R127" s="53"/>
      <c r="S127" s="53"/>
      <c r="T127" s="53"/>
    </row>
    <row r="128" spans="1:20" ht="13.5">
      <c r="A128" s="53"/>
      <c r="B128" s="53"/>
      <c r="C128" s="53"/>
      <c r="D128" s="53"/>
      <c r="E128" s="53"/>
      <c r="F128" s="53"/>
      <c r="G128" s="53"/>
      <c r="R128" s="53"/>
      <c r="S128" s="53"/>
      <c r="T128" s="53"/>
    </row>
    <row r="129" spans="1:20" ht="13.5">
      <c r="A129" s="53"/>
      <c r="B129" s="53"/>
      <c r="C129" s="53"/>
      <c r="D129" s="53"/>
      <c r="E129" s="53"/>
      <c r="F129" s="53"/>
      <c r="G129" s="53"/>
      <c r="R129" s="53"/>
      <c r="S129" s="53"/>
      <c r="T129" s="53"/>
    </row>
    <row r="130" spans="1:20" ht="13.5">
      <c r="A130" s="53"/>
      <c r="B130" s="53"/>
      <c r="C130" s="53"/>
      <c r="D130" s="53"/>
      <c r="E130" s="53"/>
      <c r="F130" s="53"/>
      <c r="G130" s="53"/>
      <c r="R130" s="53"/>
      <c r="S130" s="53"/>
      <c r="T130" s="53"/>
    </row>
    <row r="131" spans="1:20" ht="13.5">
      <c r="A131" s="53"/>
      <c r="B131" s="53"/>
      <c r="C131" s="53"/>
      <c r="D131" s="53"/>
      <c r="E131" s="53"/>
      <c r="F131" s="53"/>
      <c r="G131" s="53"/>
      <c r="R131" s="53"/>
      <c r="S131" s="53"/>
      <c r="T131" s="53"/>
    </row>
    <row r="132" spans="1:20" ht="13.5">
      <c r="A132" s="53"/>
      <c r="B132" s="53"/>
      <c r="C132" s="53"/>
      <c r="D132" s="53"/>
      <c r="E132" s="53"/>
      <c r="F132" s="53"/>
      <c r="G132" s="53"/>
      <c r="R132" s="53"/>
      <c r="S132" s="53"/>
      <c r="T132" s="53"/>
    </row>
    <row r="133" spans="1:20" ht="13.5">
      <c r="A133" s="53"/>
      <c r="B133" s="53"/>
      <c r="C133" s="53"/>
      <c r="D133" s="53"/>
      <c r="E133" s="53"/>
      <c r="F133" s="53"/>
      <c r="G133" s="53"/>
      <c r="R133" s="53"/>
      <c r="S133" s="53"/>
      <c r="T133" s="53"/>
    </row>
    <row r="134" spans="1:20" ht="13.5">
      <c r="A134" s="53"/>
      <c r="B134" s="53"/>
      <c r="C134" s="53"/>
      <c r="D134" s="53"/>
      <c r="E134" s="53"/>
      <c r="F134" s="53"/>
      <c r="G134" s="53"/>
      <c r="R134" s="53"/>
      <c r="S134" s="53"/>
      <c r="T134" s="53"/>
    </row>
    <row r="135" spans="1:20" ht="13.5">
      <c r="A135" s="53"/>
      <c r="B135" s="53"/>
      <c r="C135" s="53"/>
      <c r="D135" s="53"/>
      <c r="E135" s="53"/>
      <c r="F135" s="53"/>
      <c r="G135" s="53"/>
      <c r="R135" s="53"/>
      <c r="S135" s="53"/>
      <c r="T135" s="53"/>
    </row>
    <row r="136" spans="1:20" ht="13.5">
      <c r="A136" s="53"/>
      <c r="B136" s="53"/>
      <c r="C136" s="53"/>
      <c r="D136" s="53"/>
      <c r="E136" s="53"/>
      <c r="F136" s="53"/>
      <c r="G136" s="53"/>
      <c r="R136" s="53"/>
      <c r="S136" s="53"/>
      <c r="T136" s="53"/>
    </row>
    <row r="137" spans="1:20" ht="13.5">
      <c r="A137" s="53"/>
      <c r="B137" s="53"/>
      <c r="C137" s="53"/>
      <c r="D137" s="53"/>
      <c r="E137" s="53"/>
      <c r="F137" s="53"/>
      <c r="G137" s="53"/>
      <c r="R137" s="53"/>
      <c r="S137" s="53"/>
      <c r="T137" s="53"/>
    </row>
    <row r="138" spans="1:20" ht="13.5">
      <c r="A138" s="53"/>
      <c r="B138" s="53"/>
      <c r="C138" s="53"/>
      <c r="D138" s="53"/>
      <c r="E138" s="53"/>
      <c r="F138" s="53"/>
      <c r="G138" s="53"/>
      <c r="R138" s="53"/>
      <c r="S138" s="53"/>
      <c r="T138" s="53"/>
    </row>
    <row r="139" spans="1:20" ht="13.5">
      <c r="A139" s="53"/>
      <c r="B139" s="53"/>
      <c r="C139" s="53"/>
      <c r="D139" s="53"/>
      <c r="E139" s="53"/>
      <c r="F139" s="53"/>
      <c r="G139" s="53"/>
      <c r="R139" s="53"/>
      <c r="S139" s="53"/>
      <c r="T139" s="53"/>
    </row>
    <row r="140" spans="1:20" ht="13.5">
      <c r="A140" s="53"/>
      <c r="B140" s="53"/>
      <c r="C140" s="53"/>
      <c r="D140" s="53"/>
      <c r="E140" s="53"/>
      <c r="F140" s="53"/>
      <c r="G140" s="53"/>
      <c r="R140" s="53"/>
      <c r="S140" s="53"/>
      <c r="T140" s="53"/>
    </row>
    <row r="141" spans="1:20" ht="13.5">
      <c r="A141" s="53"/>
      <c r="B141" s="53"/>
      <c r="C141" s="53"/>
      <c r="D141" s="53"/>
      <c r="E141" s="53"/>
      <c r="F141" s="53"/>
      <c r="G141" s="53"/>
      <c r="R141" s="53"/>
      <c r="S141" s="53"/>
      <c r="T141" s="53"/>
    </row>
    <row r="142" spans="1:20" ht="13.5">
      <c r="A142" s="53"/>
      <c r="B142" s="53"/>
      <c r="C142" s="53"/>
      <c r="D142" s="53"/>
      <c r="E142" s="53"/>
      <c r="F142" s="53"/>
      <c r="G142" s="53"/>
      <c r="R142" s="53"/>
      <c r="S142" s="53"/>
      <c r="T142" s="53"/>
    </row>
    <row r="143" spans="1:20" ht="13.5">
      <c r="A143" s="53"/>
      <c r="B143" s="53"/>
      <c r="C143" s="53"/>
      <c r="D143" s="53"/>
      <c r="E143" s="53"/>
      <c r="F143" s="53"/>
      <c r="G143" s="53"/>
      <c r="R143" s="53"/>
      <c r="S143" s="53"/>
      <c r="T143" s="53"/>
    </row>
    <row r="144" spans="1:20" ht="13.5">
      <c r="A144" s="53"/>
      <c r="B144" s="53"/>
      <c r="C144" s="53"/>
      <c r="D144" s="53"/>
      <c r="E144" s="53"/>
      <c r="F144" s="53"/>
      <c r="G144" s="53"/>
      <c r="R144" s="53"/>
      <c r="S144" s="53"/>
      <c r="T144" s="53"/>
    </row>
    <row r="145" spans="1:20" ht="13.5">
      <c r="A145" s="53"/>
      <c r="B145" s="53"/>
      <c r="C145" s="53"/>
      <c r="D145" s="53"/>
      <c r="E145" s="53"/>
      <c r="F145" s="53"/>
      <c r="G145" s="53"/>
      <c r="R145" s="53"/>
      <c r="S145" s="53"/>
      <c r="T145" s="53"/>
    </row>
    <row r="146" spans="1:20" ht="13.5">
      <c r="A146" s="53"/>
      <c r="B146" s="53"/>
      <c r="C146" s="53"/>
      <c r="D146" s="53"/>
      <c r="E146" s="53"/>
      <c r="F146" s="53"/>
      <c r="G146" s="53"/>
      <c r="R146" s="53"/>
      <c r="S146" s="53"/>
      <c r="T146" s="53"/>
    </row>
    <row r="147" spans="1:20" ht="13.5">
      <c r="A147" s="53"/>
      <c r="B147" s="53"/>
      <c r="C147" s="53"/>
      <c r="D147" s="53"/>
      <c r="E147" s="53"/>
      <c r="F147" s="53"/>
      <c r="G147" s="53"/>
      <c r="R147" s="53"/>
      <c r="S147" s="53"/>
      <c r="T147" s="53"/>
    </row>
    <row r="148" spans="1:20" ht="13.5">
      <c r="A148" s="53"/>
      <c r="B148" s="53"/>
      <c r="C148" s="53"/>
      <c r="D148" s="53"/>
      <c r="E148" s="53"/>
      <c r="F148" s="53"/>
      <c r="G148" s="53"/>
      <c r="R148" s="53"/>
      <c r="S148" s="53"/>
      <c r="T148" s="53"/>
    </row>
    <row r="149" spans="1:20" ht="13.5">
      <c r="A149" s="53"/>
      <c r="B149" s="53"/>
      <c r="C149" s="53"/>
      <c r="D149" s="53"/>
      <c r="E149" s="53"/>
      <c r="F149" s="53"/>
      <c r="G149" s="53"/>
      <c r="R149" s="53"/>
      <c r="S149" s="53"/>
      <c r="T149" s="53"/>
    </row>
    <row r="150" spans="1:20" ht="13.5">
      <c r="A150" s="53"/>
      <c r="B150" s="53"/>
      <c r="C150" s="53"/>
      <c r="D150" s="53"/>
      <c r="E150" s="53"/>
      <c r="F150" s="53"/>
      <c r="G150" s="53"/>
      <c r="R150" s="53"/>
      <c r="S150" s="53"/>
      <c r="T150" s="53"/>
    </row>
    <row r="151" spans="1:20" ht="13.5">
      <c r="A151" s="53"/>
      <c r="B151" s="53"/>
      <c r="C151" s="53"/>
      <c r="D151" s="53"/>
      <c r="E151" s="53"/>
      <c r="F151" s="53"/>
      <c r="G151" s="53"/>
      <c r="R151" s="53"/>
      <c r="S151" s="53"/>
      <c r="T151" s="53"/>
    </row>
    <row r="152" spans="1:20" ht="13.5">
      <c r="A152" s="53"/>
      <c r="B152" s="53"/>
      <c r="C152" s="53"/>
      <c r="D152" s="53"/>
      <c r="E152" s="53"/>
      <c r="F152" s="53"/>
      <c r="G152" s="53"/>
      <c r="R152" s="53"/>
      <c r="S152" s="53"/>
      <c r="T152" s="53"/>
    </row>
    <row r="153" spans="1:20" ht="13.5">
      <c r="A153" s="53"/>
      <c r="B153" s="53"/>
      <c r="C153" s="53"/>
      <c r="D153" s="53"/>
      <c r="E153" s="53"/>
      <c r="F153" s="53"/>
      <c r="G153" s="53"/>
      <c r="R153" s="53"/>
      <c r="S153" s="53"/>
      <c r="T153" s="53"/>
    </row>
    <row r="154" spans="1:20" ht="13.5">
      <c r="A154" s="53"/>
      <c r="B154" s="53"/>
      <c r="C154" s="53"/>
      <c r="D154" s="53"/>
      <c r="E154" s="53"/>
      <c r="F154" s="53"/>
      <c r="G154" s="53"/>
      <c r="R154" s="53"/>
      <c r="S154" s="53"/>
      <c r="T154" s="53"/>
    </row>
    <row r="155" spans="1:20" ht="13.5">
      <c r="A155" s="53"/>
      <c r="B155" s="53"/>
      <c r="C155" s="53"/>
      <c r="D155" s="53"/>
      <c r="E155" s="53"/>
      <c r="F155" s="53"/>
      <c r="G155" s="53"/>
      <c r="R155" s="53"/>
      <c r="S155" s="53"/>
      <c r="T155" s="53"/>
    </row>
    <row r="156" spans="1:20" ht="13.5">
      <c r="A156" s="53"/>
      <c r="B156" s="53"/>
      <c r="C156" s="53"/>
      <c r="D156" s="53"/>
      <c r="E156" s="53"/>
      <c r="F156" s="53"/>
      <c r="G156" s="53"/>
      <c r="R156" s="53"/>
      <c r="S156" s="53"/>
      <c r="T156" s="53"/>
    </row>
    <row r="157" spans="1:20" ht="13.5">
      <c r="A157" s="53"/>
      <c r="B157" s="53"/>
      <c r="C157" s="53"/>
      <c r="D157" s="53"/>
      <c r="E157" s="53"/>
      <c r="F157" s="53"/>
      <c r="G157" s="53"/>
      <c r="R157" s="53"/>
      <c r="S157" s="53"/>
      <c r="T157" s="53"/>
    </row>
    <row r="158" spans="1:20" ht="13.5">
      <c r="A158" s="53"/>
      <c r="B158" s="53"/>
      <c r="C158" s="53"/>
      <c r="D158" s="53"/>
      <c r="E158" s="53"/>
      <c r="F158" s="53"/>
      <c r="G158" s="53"/>
      <c r="R158" s="53"/>
      <c r="S158" s="53"/>
      <c r="T158" s="53"/>
    </row>
    <row r="159" spans="1:20" ht="13.5">
      <c r="A159" s="53"/>
      <c r="B159" s="53"/>
      <c r="C159" s="53"/>
      <c r="D159" s="53"/>
      <c r="E159" s="53"/>
      <c r="F159" s="53"/>
      <c r="G159" s="53"/>
      <c r="R159" s="53"/>
      <c r="S159" s="53"/>
      <c r="T159" s="53"/>
    </row>
    <row r="160" spans="1:20" ht="13.5">
      <c r="A160" s="53"/>
      <c r="B160" s="53"/>
      <c r="C160" s="53"/>
      <c r="D160" s="53"/>
      <c r="E160" s="53"/>
      <c r="F160" s="53"/>
      <c r="G160" s="53"/>
      <c r="R160" s="53"/>
      <c r="S160" s="53"/>
      <c r="T160" s="53"/>
    </row>
    <row r="161" spans="1:20" ht="13.5">
      <c r="A161" s="53"/>
      <c r="B161" s="53"/>
      <c r="C161" s="53"/>
      <c r="D161" s="53"/>
      <c r="E161" s="53"/>
      <c r="F161" s="53"/>
      <c r="G161" s="53"/>
      <c r="R161" s="53"/>
      <c r="S161" s="53"/>
      <c r="T161" s="53"/>
    </row>
    <row r="162" spans="1:20" ht="13.5">
      <c r="A162" s="53"/>
      <c r="B162" s="53"/>
      <c r="C162" s="53"/>
      <c r="D162" s="53"/>
      <c r="E162" s="53"/>
      <c r="F162" s="53"/>
      <c r="G162" s="53"/>
      <c r="R162" s="53"/>
      <c r="S162" s="53"/>
      <c r="T162" s="53"/>
    </row>
    <row r="163" spans="1:20" ht="13.5">
      <c r="A163" s="53"/>
      <c r="B163" s="53"/>
      <c r="C163" s="53"/>
      <c r="D163" s="53"/>
      <c r="E163" s="53"/>
      <c r="F163" s="53"/>
      <c r="G163" s="53"/>
      <c r="R163" s="53"/>
      <c r="S163" s="53"/>
      <c r="T163" s="53"/>
    </row>
    <row r="164" spans="1:20" ht="13.5">
      <c r="A164" s="53"/>
      <c r="B164" s="53"/>
      <c r="C164" s="53"/>
      <c r="D164" s="53"/>
      <c r="E164" s="53"/>
      <c r="F164" s="53"/>
      <c r="G164" s="53"/>
      <c r="R164" s="53"/>
      <c r="S164" s="53"/>
      <c r="T164" s="53"/>
    </row>
    <row r="165" spans="1:20" ht="13.5">
      <c r="A165" s="53"/>
      <c r="B165" s="53"/>
      <c r="C165" s="53"/>
      <c r="D165" s="53"/>
      <c r="E165" s="53"/>
      <c r="F165" s="53"/>
      <c r="G165" s="53"/>
      <c r="R165" s="53"/>
      <c r="S165" s="53"/>
      <c r="T165" s="53"/>
    </row>
    <row r="166" spans="1:20" ht="13.5">
      <c r="A166" s="53"/>
      <c r="B166" s="53"/>
      <c r="C166" s="53"/>
      <c r="D166" s="53"/>
      <c r="E166" s="53"/>
      <c r="F166" s="53"/>
      <c r="G166" s="53"/>
      <c r="R166" s="53"/>
      <c r="S166" s="53"/>
      <c r="T166" s="53"/>
    </row>
    <row r="167" spans="1:20" ht="13.5">
      <c r="A167" s="53"/>
      <c r="B167" s="53"/>
      <c r="C167" s="53"/>
      <c r="D167" s="53"/>
      <c r="E167" s="53"/>
      <c r="F167" s="53"/>
      <c r="G167" s="53"/>
      <c r="R167" s="53"/>
      <c r="S167" s="53"/>
      <c r="T167" s="53"/>
    </row>
    <row r="168" spans="1:20" ht="13.5">
      <c r="A168" s="53"/>
      <c r="B168" s="53"/>
      <c r="C168" s="53"/>
      <c r="D168" s="53"/>
      <c r="E168" s="53"/>
      <c r="F168" s="53"/>
      <c r="G168" s="53"/>
      <c r="R168" s="53"/>
      <c r="S168" s="53"/>
      <c r="T168" s="53"/>
    </row>
    <row r="169" spans="1:20" ht="13.5">
      <c r="A169" s="53"/>
      <c r="B169" s="53"/>
      <c r="C169" s="53"/>
      <c r="D169" s="53"/>
      <c r="E169" s="53"/>
      <c r="F169" s="53"/>
      <c r="G169" s="53"/>
      <c r="R169" s="53"/>
      <c r="S169" s="53"/>
      <c r="T169" s="53"/>
    </row>
    <row r="170" spans="1:20" ht="13.5">
      <c r="A170" s="53"/>
      <c r="B170" s="53"/>
      <c r="C170" s="53"/>
      <c r="D170" s="53"/>
      <c r="E170" s="53"/>
      <c r="F170" s="53"/>
      <c r="G170" s="53"/>
      <c r="R170" s="53"/>
      <c r="S170" s="53"/>
      <c r="T170" s="53"/>
    </row>
    <row r="171" spans="1:20" ht="13.5">
      <c r="A171" s="53"/>
      <c r="B171" s="53"/>
      <c r="C171" s="53"/>
      <c r="D171" s="53"/>
      <c r="E171" s="53"/>
      <c r="F171" s="53"/>
      <c r="G171" s="53"/>
      <c r="R171" s="53"/>
      <c r="S171" s="53"/>
      <c r="T171" s="53"/>
    </row>
    <row r="172" spans="1:20" ht="13.5">
      <c r="A172" s="53"/>
      <c r="B172" s="53"/>
      <c r="C172" s="53"/>
      <c r="D172" s="53"/>
      <c r="E172" s="53"/>
      <c r="F172" s="53"/>
      <c r="G172" s="53"/>
      <c r="R172" s="53"/>
      <c r="S172" s="53"/>
      <c r="T172" s="53"/>
    </row>
    <row r="173" spans="1:20" ht="13.5">
      <c r="A173" s="53"/>
      <c r="B173" s="53"/>
      <c r="C173" s="53"/>
      <c r="D173" s="53"/>
      <c r="E173" s="53"/>
      <c r="F173" s="53"/>
      <c r="G173" s="53"/>
      <c r="R173" s="53"/>
      <c r="S173" s="53"/>
      <c r="T173" s="53"/>
    </row>
  </sheetData>
  <sheetProtection/>
  <printOptions/>
  <pageMargins left="0.5118110236220472" right="0.4724409448818898" top="0.4724409448818898" bottom="0.5511811023622047" header="0.2362204724409449" footer="0.4724409448818898"/>
  <pageSetup horizontalDpi="600" verticalDpi="600" orientation="portrait" pageOrder="overThenDown" paperSize="9" r:id="rId1"/>
  <rowBreaks count="1" manualBreakCount="1">
    <brk id="41" max="255" man="1"/>
  </rowBreaks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1" customWidth="1"/>
    <col min="2" max="2" width="8.50390625" style="11" customWidth="1"/>
    <col min="3" max="3" width="11.50390625" style="11" customWidth="1"/>
    <col min="4" max="17" width="4.375" style="11" customWidth="1"/>
    <col min="18" max="18" width="6.25390625" style="11" customWidth="1"/>
    <col min="19" max="19" width="8.50390625" style="11" customWidth="1"/>
    <col min="20" max="20" width="11.50390625" style="11" customWidth="1"/>
    <col min="21" max="33" width="4.50390625" style="11" customWidth="1"/>
    <col min="34" max="34" width="6.50390625" style="58" customWidth="1"/>
    <col min="35" max="35" width="8.875" style="3" customWidth="1"/>
    <col min="36" max="36" width="6.875" style="11" bestFit="1" customWidth="1"/>
    <col min="37" max="16384" width="9.00390625" style="11" customWidth="1"/>
  </cols>
  <sheetData>
    <row r="1" spans="1:18" ht="24" customHeight="1">
      <c r="A1" s="50" t="s">
        <v>157</v>
      </c>
      <c r="R1" s="50"/>
    </row>
    <row r="2" spans="1:18" ht="24" customHeight="1" thickBot="1">
      <c r="A2" s="50" t="s">
        <v>156</v>
      </c>
      <c r="R2" s="50"/>
    </row>
    <row r="3" spans="1:34" ht="14.25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 t="s">
        <v>17</v>
      </c>
      <c r="AH3" s="302" t="s">
        <v>264</v>
      </c>
    </row>
    <row r="4" spans="1:39" ht="21" customHeight="1">
      <c r="A4" s="22" t="s">
        <v>88</v>
      </c>
      <c r="B4" s="23"/>
      <c r="C4" s="23" t="s">
        <v>17</v>
      </c>
      <c r="D4" s="69">
        <v>0</v>
      </c>
      <c r="E4" s="69">
        <v>0</v>
      </c>
      <c r="F4" s="69">
        <v>11</v>
      </c>
      <c r="G4" s="69">
        <v>5</v>
      </c>
      <c r="H4" s="69">
        <v>11</v>
      </c>
      <c r="I4" s="69">
        <v>6</v>
      </c>
      <c r="J4" s="69">
        <v>27</v>
      </c>
      <c r="K4" s="69">
        <v>56</v>
      </c>
      <c r="L4" s="69">
        <v>42</v>
      </c>
      <c r="M4" s="69">
        <v>51</v>
      </c>
      <c r="N4" s="69">
        <v>74</v>
      </c>
      <c r="O4" s="69">
        <v>67</v>
      </c>
      <c r="P4" s="69">
        <v>93</v>
      </c>
      <c r="Q4" s="69">
        <v>91</v>
      </c>
      <c r="R4" s="22" t="s">
        <v>88</v>
      </c>
      <c r="S4" s="23"/>
      <c r="T4" s="23" t="s">
        <v>17</v>
      </c>
      <c r="U4" s="69">
        <v>122</v>
      </c>
      <c r="V4" s="69">
        <v>101</v>
      </c>
      <c r="W4" s="69">
        <v>126</v>
      </c>
      <c r="X4" s="69">
        <v>130</v>
      </c>
      <c r="Y4" s="69">
        <v>108</v>
      </c>
      <c r="Z4" s="69">
        <v>122</v>
      </c>
      <c r="AA4" s="69">
        <v>132</v>
      </c>
      <c r="AB4" s="69">
        <v>132</v>
      </c>
      <c r="AC4" s="69">
        <v>156</v>
      </c>
      <c r="AD4" s="69">
        <v>161</v>
      </c>
      <c r="AE4" s="69">
        <v>148</v>
      </c>
      <c r="AF4" s="69">
        <v>142</v>
      </c>
      <c r="AG4" s="69">
        <v>2114</v>
      </c>
      <c r="AH4" s="303">
        <v>100</v>
      </c>
      <c r="AM4" s="276"/>
    </row>
    <row r="5" spans="3:39" ht="6" customHeight="1"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T5" s="60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283"/>
      <c r="AM5" s="276"/>
    </row>
    <row r="6" spans="2:39" ht="13.5">
      <c r="B6" s="11" t="s">
        <v>116</v>
      </c>
      <c r="C6" s="62" t="s">
        <v>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S6" s="11" t="s">
        <v>116</v>
      </c>
      <c r="T6" s="62" t="s">
        <v>8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283">
        <v>0</v>
      </c>
      <c r="AI6" s="52"/>
      <c r="AJ6" s="64"/>
      <c r="AK6" s="24"/>
      <c r="AM6" s="276"/>
    </row>
    <row r="7" spans="3:39" ht="13.5">
      <c r="C7" s="68" t="s">
        <v>117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T7" s="68" t="s">
        <v>117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304">
        <v>0</v>
      </c>
      <c r="AI7" s="52"/>
      <c r="AK7" s="24"/>
      <c r="AM7" s="276"/>
    </row>
    <row r="8" spans="3:39" ht="13.5">
      <c r="C8" s="68" t="s">
        <v>106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1</v>
      </c>
      <c r="K8" s="13">
        <v>1</v>
      </c>
      <c r="L8" s="13">
        <v>0</v>
      </c>
      <c r="M8" s="13">
        <v>1</v>
      </c>
      <c r="N8" s="13">
        <v>0</v>
      </c>
      <c r="O8" s="13">
        <v>1</v>
      </c>
      <c r="P8" s="13">
        <v>1</v>
      </c>
      <c r="Q8" s="13">
        <v>1</v>
      </c>
      <c r="T8" s="68" t="s">
        <v>106</v>
      </c>
      <c r="U8" s="13">
        <v>1</v>
      </c>
      <c r="V8" s="13">
        <v>1</v>
      </c>
      <c r="W8" s="13">
        <v>1</v>
      </c>
      <c r="X8" s="13">
        <v>1</v>
      </c>
      <c r="Y8" s="13">
        <v>0</v>
      </c>
      <c r="Z8" s="13">
        <v>0</v>
      </c>
      <c r="AA8" s="13">
        <v>0</v>
      </c>
      <c r="AB8" s="13">
        <v>1</v>
      </c>
      <c r="AC8" s="13">
        <v>1</v>
      </c>
      <c r="AD8" s="13">
        <v>0</v>
      </c>
      <c r="AE8" s="13">
        <v>2</v>
      </c>
      <c r="AF8" s="13">
        <v>2</v>
      </c>
      <c r="AG8" s="13">
        <v>16</v>
      </c>
      <c r="AH8" s="304">
        <v>0.7568590350047304</v>
      </c>
      <c r="AI8" s="52"/>
      <c r="AK8" s="24"/>
      <c r="AM8" s="276"/>
    </row>
    <row r="9" spans="3:39" ht="13.5">
      <c r="C9" s="29" t="s">
        <v>107</v>
      </c>
      <c r="D9" s="63">
        <v>0</v>
      </c>
      <c r="E9" s="63">
        <v>0</v>
      </c>
      <c r="F9" s="63">
        <v>1</v>
      </c>
      <c r="G9" s="63">
        <v>0</v>
      </c>
      <c r="H9" s="63">
        <v>0</v>
      </c>
      <c r="I9" s="63">
        <v>1</v>
      </c>
      <c r="J9" s="63">
        <v>3</v>
      </c>
      <c r="K9" s="63">
        <v>6</v>
      </c>
      <c r="L9" s="63">
        <v>8</v>
      </c>
      <c r="M9" s="63">
        <v>2</v>
      </c>
      <c r="N9" s="63">
        <v>3</v>
      </c>
      <c r="O9" s="63">
        <v>4</v>
      </c>
      <c r="P9" s="63">
        <v>4</v>
      </c>
      <c r="Q9" s="63">
        <v>4</v>
      </c>
      <c r="T9" s="29" t="s">
        <v>107</v>
      </c>
      <c r="U9" s="63">
        <v>10</v>
      </c>
      <c r="V9" s="63">
        <v>4</v>
      </c>
      <c r="W9" s="63">
        <v>2</v>
      </c>
      <c r="X9" s="63">
        <v>3</v>
      </c>
      <c r="Y9" s="63">
        <v>6</v>
      </c>
      <c r="Z9" s="63">
        <v>11</v>
      </c>
      <c r="AA9" s="63">
        <v>8</v>
      </c>
      <c r="AB9" s="63">
        <v>8</v>
      </c>
      <c r="AC9" s="63">
        <v>18</v>
      </c>
      <c r="AD9" s="63">
        <v>15</v>
      </c>
      <c r="AE9" s="63">
        <v>18</v>
      </c>
      <c r="AF9" s="63">
        <v>9</v>
      </c>
      <c r="AG9" s="63">
        <v>148</v>
      </c>
      <c r="AH9" s="283">
        <v>7.000946073793755</v>
      </c>
      <c r="AK9" s="24"/>
      <c r="AM9" s="276"/>
    </row>
    <row r="10" spans="3:39" ht="13.5">
      <c r="C10" s="29" t="s">
        <v>108</v>
      </c>
      <c r="D10" s="63">
        <v>0</v>
      </c>
      <c r="E10" s="63">
        <v>0</v>
      </c>
      <c r="F10" s="63">
        <v>6</v>
      </c>
      <c r="G10" s="63">
        <v>2</v>
      </c>
      <c r="H10" s="63">
        <v>2</v>
      </c>
      <c r="I10" s="63">
        <v>0</v>
      </c>
      <c r="J10" s="63">
        <v>5</v>
      </c>
      <c r="K10" s="63">
        <v>6</v>
      </c>
      <c r="L10" s="63">
        <v>5</v>
      </c>
      <c r="M10" s="63">
        <v>4</v>
      </c>
      <c r="N10" s="63">
        <v>16</v>
      </c>
      <c r="O10" s="63">
        <v>9</v>
      </c>
      <c r="P10" s="63">
        <v>14</v>
      </c>
      <c r="Q10" s="63">
        <v>17</v>
      </c>
      <c r="T10" s="29" t="s">
        <v>108</v>
      </c>
      <c r="U10" s="63">
        <v>21</v>
      </c>
      <c r="V10" s="63">
        <v>9</v>
      </c>
      <c r="W10" s="63">
        <v>28</v>
      </c>
      <c r="X10" s="63">
        <v>24</v>
      </c>
      <c r="Y10" s="63">
        <v>15</v>
      </c>
      <c r="Z10" s="63">
        <v>15</v>
      </c>
      <c r="AA10" s="63">
        <v>25</v>
      </c>
      <c r="AB10" s="63">
        <v>14</v>
      </c>
      <c r="AC10" s="63">
        <v>19</v>
      </c>
      <c r="AD10" s="63">
        <v>13</v>
      </c>
      <c r="AE10" s="63">
        <v>23</v>
      </c>
      <c r="AF10" s="63">
        <v>17</v>
      </c>
      <c r="AG10" s="63">
        <v>309</v>
      </c>
      <c r="AH10" s="283">
        <v>14.616840113528855</v>
      </c>
      <c r="AK10" s="24"/>
      <c r="AM10" s="276"/>
    </row>
    <row r="11" spans="3:39" ht="13.5">
      <c r="C11" s="68" t="s">
        <v>109</v>
      </c>
      <c r="D11" s="13">
        <v>0</v>
      </c>
      <c r="E11" s="13">
        <v>0</v>
      </c>
      <c r="F11" s="13">
        <v>2</v>
      </c>
      <c r="G11" s="13">
        <v>2</v>
      </c>
      <c r="H11" s="13">
        <v>3</v>
      </c>
      <c r="I11" s="13">
        <v>2</v>
      </c>
      <c r="J11" s="13">
        <v>5</v>
      </c>
      <c r="K11" s="13">
        <v>4</v>
      </c>
      <c r="L11" s="13">
        <v>6</v>
      </c>
      <c r="M11" s="13">
        <v>12</v>
      </c>
      <c r="N11" s="13">
        <v>14</v>
      </c>
      <c r="O11" s="13">
        <v>16</v>
      </c>
      <c r="P11" s="13">
        <v>9</v>
      </c>
      <c r="Q11" s="13">
        <v>16</v>
      </c>
      <c r="T11" s="68" t="s">
        <v>109</v>
      </c>
      <c r="U11" s="13">
        <v>25</v>
      </c>
      <c r="V11" s="13">
        <v>16</v>
      </c>
      <c r="W11" s="13">
        <v>24</v>
      </c>
      <c r="X11" s="13">
        <v>26</v>
      </c>
      <c r="Y11" s="13">
        <v>16</v>
      </c>
      <c r="Z11" s="13">
        <v>30</v>
      </c>
      <c r="AA11" s="13">
        <v>26</v>
      </c>
      <c r="AB11" s="13">
        <v>23</v>
      </c>
      <c r="AC11" s="13">
        <v>31</v>
      </c>
      <c r="AD11" s="13">
        <v>36</v>
      </c>
      <c r="AE11" s="13">
        <v>23</v>
      </c>
      <c r="AF11" s="13">
        <v>24</v>
      </c>
      <c r="AG11" s="13">
        <v>391</v>
      </c>
      <c r="AH11" s="304">
        <v>18.4957426679281</v>
      </c>
      <c r="AK11" s="24"/>
      <c r="AM11" s="276"/>
    </row>
    <row r="12" spans="3:39" ht="13.5">
      <c r="C12" s="68" t="s">
        <v>110</v>
      </c>
      <c r="D12" s="13">
        <v>0</v>
      </c>
      <c r="E12" s="13">
        <v>0</v>
      </c>
      <c r="F12" s="13">
        <v>1</v>
      </c>
      <c r="G12" s="13">
        <v>0</v>
      </c>
      <c r="H12" s="13">
        <v>2</v>
      </c>
      <c r="I12" s="13">
        <v>2</v>
      </c>
      <c r="J12" s="13">
        <v>4</v>
      </c>
      <c r="K12" s="13">
        <v>11</v>
      </c>
      <c r="L12" s="13">
        <v>3</v>
      </c>
      <c r="M12" s="13">
        <v>8</v>
      </c>
      <c r="N12" s="13">
        <v>7</v>
      </c>
      <c r="O12" s="13">
        <v>9</v>
      </c>
      <c r="P12" s="13">
        <v>10</v>
      </c>
      <c r="Q12" s="13">
        <v>10</v>
      </c>
      <c r="T12" s="68" t="s">
        <v>110</v>
      </c>
      <c r="U12" s="13">
        <v>12</v>
      </c>
      <c r="V12" s="13">
        <v>24</v>
      </c>
      <c r="W12" s="13">
        <v>16</v>
      </c>
      <c r="X12" s="13">
        <v>14</v>
      </c>
      <c r="Y12" s="13">
        <v>13</v>
      </c>
      <c r="Z12" s="13">
        <v>9</v>
      </c>
      <c r="AA12" s="13">
        <v>15</v>
      </c>
      <c r="AB12" s="13">
        <v>21</v>
      </c>
      <c r="AC12" s="13">
        <v>21</v>
      </c>
      <c r="AD12" s="13">
        <v>24</v>
      </c>
      <c r="AE12" s="13">
        <v>27</v>
      </c>
      <c r="AF12" s="13">
        <v>24</v>
      </c>
      <c r="AG12" s="13">
        <v>287</v>
      </c>
      <c r="AH12" s="304">
        <v>13.57615894039735</v>
      </c>
      <c r="AK12" s="24"/>
      <c r="AM12" s="276"/>
    </row>
    <row r="13" spans="3:39" ht="13.5">
      <c r="C13" s="62" t="s">
        <v>111</v>
      </c>
      <c r="D13" s="63">
        <v>0</v>
      </c>
      <c r="E13" s="63">
        <v>0</v>
      </c>
      <c r="F13" s="63">
        <v>0</v>
      </c>
      <c r="G13" s="63">
        <v>1</v>
      </c>
      <c r="H13" s="63">
        <v>0</v>
      </c>
      <c r="I13" s="63">
        <v>1</v>
      </c>
      <c r="J13" s="63">
        <v>2</v>
      </c>
      <c r="K13" s="63">
        <v>13</v>
      </c>
      <c r="L13" s="63">
        <v>9</v>
      </c>
      <c r="M13" s="63">
        <v>8</v>
      </c>
      <c r="N13" s="63">
        <v>6</v>
      </c>
      <c r="O13" s="63">
        <v>11</v>
      </c>
      <c r="P13" s="63">
        <v>15</v>
      </c>
      <c r="Q13" s="63">
        <v>13</v>
      </c>
      <c r="T13" s="62" t="s">
        <v>111</v>
      </c>
      <c r="U13" s="63">
        <v>16</v>
      </c>
      <c r="V13" s="63">
        <v>8</v>
      </c>
      <c r="W13" s="63">
        <v>16</v>
      </c>
      <c r="X13" s="63">
        <v>16</v>
      </c>
      <c r="Y13" s="63">
        <v>15</v>
      </c>
      <c r="Z13" s="63">
        <v>10</v>
      </c>
      <c r="AA13" s="63">
        <v>14</v>
      </c>
      <c r="AB13" s="63">
        <v>18</v>
      </c>
      <c r="AC13" s="63">
        <v>15</v>
      </c>
      <c r="AD13" s="63">
        <v>20</v>
      </c>
      <c r="AE13" s="63">
        <v>17</v>
      </c>
      <c r="AF13" s="63">
        <v>15</v>
      </c>
      <c r="AG13" s="63">
        <v>259</v>
      </c>
      <c r="AH13" s="283">
        <v>12.251655629139073</v>
      </c>
      <c r="AK13" s="24"/>
      <c r="AM13" s="276"/>
    </row>
    <row r="14" spans="3:39" ht="13.5">
      <c r="C14" s="29" t="s">
        <v>112</v>
      </c>
      <c r="D14" s="63">
        <v>0</v>
      </c>
      <c r="E14" s="63">
        <v>0</v>
      </c>
      <c r="F14" s="63">
        <v>1</v>
      </c>
      <c r="G14" s="63">
        <v>0</v>
      </c>
      <c r="H14" s="63">
        <v>1</v>
      </c>
      <c r="I14" s="63">
        <v>0</v>
      </c>
      <c r="J14" s="63">
        <v>5</v>
      </c>
      <c r="K14" s="63">
        <v>5</v>
      </c>
      <c r="L14" s="63">
        <v>6</v>
      </c>
      <c r="M14" s="63">
        <v>10</v>
      </c>
      <c r="N14" s="63">
        <v>12</v>
      </c>
      <c r="O14" s="63">
        <v>6</v>
      </c>
      <c r="P14" s="63">
        <v>18</v>
      </c>
      <c r="Q14" s="63">
        <v>10</v>
      </c>
      <c r="T14" s="29" t="s">
        <v>112</v>
      </c>
      <c r="U14" s="63">
        <v>15</v>
      </c>
      <c r="V14" s="63">
        <v>12</v>
      </c>
      <c r="W14" s="63">
        <v>8</v>
      </c>
      <c r="X14" s="63">
        <v>13</v>
      </c>
      <c r="Y14" s="63">
        <v>15</v>
      </c>
      <c r="Z14" s="63">
        <v>17</v>
      </c>
      <c r="AA14" s="63">
        <v>13</v>
      </c>
      <c r="AB14" s="63">
        <v>16</v>
      </c>
      <c r="AC14" s="63">
        <v>13</v>
      </c>
      <c r="AD14" s="63">
        <v>17</v>
      </c>
      <c r="AE14" s="63">
        <v>7</v>
      </c>
      <c r="AF14" s="63">
        <v>17</v>
      </c>
      <c r="AG14" s="63">
        <v>237</v>
      </c>
      <c r="AH14" s="283">
        <v>11.21097445600757</v>
      </c>
      <c r="AK14" s="24"/>
      <c r="AM14" s="276"/>
    </row>
    <row r="15" spans="3:39" ht="13.5">
      <c r="C15" s="68" t="s">
        <v>113</v>
      </c>
      <c r="D15" s="13">
        <v>0</v>
      </c>
      <c r="E15" s="13">
        <v>0</v>
      </c>
      <c r="F15" s="13">
        <v>0</v>
      </c>
      <c r="G15" s="13">
        <v>0</v>
      </c>
      <c r="H15" s="13">
        <v>1</v>
      </c>
      <c r="I15" s="13">
        <v>0</v>
      </c>
      <c r="J15" s="13">
        <v>2</v>
      </c>
      <c r="K15" s="13">
        <v>6</v>
      </c>
      <c r="L15" s="13">
        <v>4</v>
      </c>
      <c r="M15" s="13">
        <v>2</v>
      </c>
      <c r="N15" s="13">
        <v>12</v>
      </c>
      <c r="O15" s="13">
        <v>6</v>
      </c>
      <c r="P15" s="13">
        <v>7</v>
      </c>
      <c r="Q15" s="13">
        <v>9</v>
      </c>
      <c r="T15" s="68" t="s">
        <v>113</v>
      </c>
      <c r="U15" s="13">
        <v>12</v>
      </c>
      <c r="V15" s="13">
        <v>8</v>
      </c>
      <c r="W15" s="13">
        <v>12</v>
      </c>
      <c r="X15" s="13">
        <v>14</v>
      </c>
      <c r="Y15" s="13">
        <v>12</v>
      </c>
      <c r="Z15" s="13">
        <v>11</v>
      </c>
      <c r="AA15" s="13">
        <v>9</v>
      </c>
      <c r="AB15" s="13">
        <v>10</v>
      </c>
      <c r="AC15" s="13">
        <v>9</v>
      </c>
      <c r="AD15" s="13">
        <v>10</v>
      </c>
      <c r="AE15" s="13">
        <v>8</v>
      </c>
      <c r="AF15" s="13">
        <v>7</v>
      </c>
      <c r="AG15" s="13">
        <v>171</v>
      </c>
      <c r="AH15" s="304">
        <v>8.088930936613057</v>
      </c>
      <c r="AK15" s="24"/>
      <c r="AM15" s="276"/>
    </row>
    <row r="16" spans="3:39" ht="13.5">
      <c r="C16" s="68" t="s">
        <v>114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2</v>
      </c>
      <c r="L16" s="13">
        <v>1</v>
      </c>
      <c r="M16" s="13">
        <v>2</v>
      </c>
      <c r="N16" s="13">
        <v>2</v>
      </c>
      <c r="O16" s="13">
        <v>2</v>
      </c>
      <c r="P16" s="13">
        <v>8</v>
      </c>
      <c r="Q16" s="13">
        <v>5</v>
      </c>
      <c r="T16" s="68" t="s">
        <v>114</v>
      </c>
      <c r="U16" s="13">
        <v>5</v>
      </c>
      <c r="V16" s="13">
        <v>10</v>
      </c>
      <c r="W16" s="13">
        <v>7</v>
      </c>
      <c r="X16" s="13">
        <v>9</v>
      </c>
      <c r="Y16" s="13">
        <v>8</v>
      </c>
      <c r="Z16" s="13">
        <v>11</v>
      </c>
      <c r="AA16" s="13">
        <v>12</v>
      </c>
      <c r="AB16" s="13">
        <v>14</v>
      </c>
      <c r="AC16" s="13">
        <v>15</v>
      </c>
      <c r="AD16" s="13">
        <v>15</v>
      </c>
      <c r="AE16" s="13">
        <v>15</v>
      </c>
      <c r="AF16" s="13">
        <v>11</v>
      </c>
      <c r="AG16" s="13">
        <v>154</v>
      </c>
      <c r="AH16" s="304">
        <v>7.28476821192053</v>
      </c>
      <c r="AK16" s="24"/>
      <c r="AM16" s="276"/>
    </row>
    <row r="17" spans="3:39" ht="13.5">
      <c r="C17" s="29" t="s">
        <v>136</v>
      </c>
      <c r="D17" s="63">
        <v>0</v>
      </c>
      <c r="E17" s="63">
        <v>0</v>
      </c>
      <c r="F17" s="63">
        <v>0</v>
      </c>
      <c r="G17" s="63">
        <v>0</v>
      </c>
      <c r="H17" s="63">
        <v>2</v>
      </c>
      <c r="I17" s="63">
        <v>0</v>
      </c>
      <c r="J17" s="63">
        <v>0</v>
      </c>
      <c r="K17" s="63">
        <v>2</v>
      </c>
      <c r="L17" s="63">
        <v>0</v>
      </c>
      <c r="M17" s="63">
        <v>2</v>
      </c>
      <c r="N17" s="63">
        <v>2</v>
      </c>
      <c r="O17" s="63">
        <v>3</v>
      </c>
      <c r="P17" s="63">
        <v>7</v>
      </c>
      <c r="Q17" s="63">
        <v>6</v>
      </c>
      <c r="T17" s="29" t="s">
        <v>197</v>
      </c>
      <c r="U17" s="63">
        <v>5</v>
      </c>
      <c r="V17" s="63">
        <v>9</v>
      </c>
      <c r="W17" s="63">
        <v>12</v>
      </c>
      <c r="X17" s="63">
        <v>10</v>
      </c>
      <c r="Y17" s="63">
        <v>8</v>
      </c>
      <c r="Z17" s="63">
        <v>8</v>
      </c>
      <c r="AA17" s="63">
        <v>10</v>
      </c>
      <c r="AB17" s="63">
        <v>7</v>
      </c>
      <c r="AC17" s="63">
        <v>13</v>
      </c>
      <c r="AD17" s="63">
        <v>11</v>
      </c>
      <c r="AE17" s="63">
        <v>8</v>
      </c>
      <c r="AF17" s="63">
        <v>16</v>
      </c>
      <c r="AG17" s="63">
        <v>141</v>
      </c>
      <c r="AH17" s="283">
        <v>6.669820245979187</v>
      </c>
      <c r="AK17" s="24"/>
      <c r="AM17" s="276"/>
    </row>
    <row r="18" spans="2:39" ht="14.25" thickBot="1">
      <c r="B18" s="20"/>
      <c r="C18" s="31" t="s">
        <v>2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S18" s="20"/>
      <c r="T18" s="31" t="s">
        <v>2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1</v>
      </c>
      <c r="AD18" s="65">
        <v>0</v>
      </c>
      <c r="AE18" s="65">
        <v>0</v>
      </c>
      <c r="AF18" s="65">
        <v>0</v>
      </c>
      <c r="AG18" s="65">
        <v>1</v>
      </c>
      <c r="AH18" s="305">
        <v>0.04730368968779565</v>
      </c>
      <c r="AK18" s="24"/>
      <c r="AM18" s="276"/>
    </row>
    <row r="19" spans="4:39" ht="6" customHeight="1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08"/>
      <c r="AF19" s="208"/>
      <c r="AG19" s="208"/>
      <c r="AH19" s="283"/>
      <c r="AK19" s="24"/>
      <c r="AM19" s="276"/>
    </row>
    <row r="20" spans="2:39" ht="13.5">
      <c r="B20" s="11" t="s">
        <v>98</v>
      </c>
      <c r="C20" s="29" t="s">
        <v>118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7">
        <v>3</v>
      </c>
      <c r="J20" s="7">
        <v>13</v>
      </c>
      <c r="K20" s="7">
        <v>32</v>
      </c>
      <c r="L20" s="7">
        <v>28</v>
      </c>
      <c r="M20" s="7">
        <v>29</v>
      </c>
      <c r="N20" s="7">
        <v>50</v>
      </c>
      <c r="O20" s="7">
        <v>48</v>
      </c>
      <c r="P20" s="7">
        <v>61</v>
      </c>
      <c r="Q20" s="7">
        <v>69</v>
      </c>
      <c r="S20" s="11" t="s">
        <v>98</v>
      </c>
      <c r="T20" s="29" t="s">
        <v>118</v>
      </c>
      <c r="U20" s="7">
        <v>83</v>
      </c>
      <c r="V20" s="7">
        <v>70</v>
      </c>
      <c r="W20" s="7">
        <v>101</v>
      </c>
      <c r="X20" s="7">
        <v>100</v>
      </c>
      <c r="Y20" s="7">
        <v>85</v>
      </c>
      <c r="Z20" s="7">
        <v>101</v>
      </c>
      <c r="AA20" s="7">
        <v>97</v>
      </c>
      <c r="AB20" s="7">
        <v>112</v>
      </c>
      <c r="AC20" s="7">
        <v>137</v>
      </c>
      <c r="AD20" s="7">
        <v>138</v>
      </c>
      <c r="AE20" s="63">
        <v>117</v>
      </c>
      <c r="AF20" s="63">
        <v>112</v>
      </c>
      <c r="AG20" s="63">
        <v>1587</v>
      </c>
      <c r="AH20" s="283">
        <v>75.07095553453169</v>
      </c>
      <c r="AJ20" s="64"/>
      <c r="AK20" s="24"/>
      <c r="AM20" s="276"/>
    </row>
    <row r="21" spans="3:39" ht="13.5">
      <c r="C21" s="29" t="s">
        <v>119</v>
      </c>
      <c r="D21" s="7">
        <v>0</v>
      </c>
      <c r="E21" s="7">
        <v>0</v>
      </c>
      <c r="F21" s="7">
        <v>0</v>
      </c>
      <c r="G21" s="7">
        <v>0</v>
      </c>
      <c r="H21" s="7">
        <v>10</v>
      </c>
      <c r="I21" s="7">
        <v>3</v>
      </c>
      <c r="J21" s="7">
        <v>13</v>
      </c>
      <c r="K21" s="7">
        <v>22</v>
      </c>
      <c r="L21" s="7">
        <v>11</v>
      </c>
      <c r="M21" s="7">
        <v>17</v>
      </c>
      <c r="N21" s="7">
        <v>12</v>
      </c>
      <c r="O21" s="7">
        <v>15</v>
      </c>
      <c r="P21" s="7">
        <v>26</v>
      </c>
      <c r="Q21" s="7">
        <v>16</v>
      </c>
      <c r="T21" s="29" t="s">
        <v>119</v>
      </c>
      <c r="U21" s="7">
        <v>24</v>
      </c>
      <c r="V21" s="7">
        <v>21</v>
      </c>
      <c r="W21" s="7">
        <v>15</v>
      </c>
      <c r="X21" s="7">
        <v>17</v>
      </c>
      <c r="Y21" s="7">
        <v>11</v>
      </c>
      <c r="Z21" s="7">
        <v>14</v>
      </c>
      <c r="AA21" s="7">
        <v>18</v>
      </c>
      <c r="AB21" s="7">
        <v>11</v>
      </c>
      <c r="AC21" s="7">
        <v>12</v>
      </c>
      <c r="AD21" s="7">
        <v>16</v>
      </c>
      <c r="AE21" s="63">
        <v>17</v>
      </c>
      <c r="AF21" s="63">
        <v>22</v>
      </c>
      <c r="AG21" s="63">
        <v>343</v>
      </c>
      <c r="AH21" s="283">
        <v>16.225165562913908</v>
      </c>
      <c r="AK21" s="24"/>
      <c r="AM21" s="276"/>
    </row>
    <row r="22" spans="2:39" ht="14.25" thickBot="1">
      <c r="B22" s="20"/>
      <c r="C22" s="31" t="s">
        <v>2</v>
      </c>
      <c r="D22" s="66">
        <v>0</v>
      </c>
      <c r="E22" s="66">
        <v>0</v>
      </c>
      <c r="F22" s="66">
        <v>11</v>
      </c>
      <c r="G22" s="66">
        <v>5</v>
      </c>
      <c r="H22" s="66">
        <v>0</v>
      </c>
      <c r="I22" s="66">
        <v>0</v>
      </c>
      <c r="J22" s="66">
        <v>1</v>
      </c>
      <c r="K22" s="66">
        <v>2</v>
      </c>
      <c r="L22" s="66">
        <v>3</v>
      </c>
      <c r="M22" s="66">
        <v>5</v>
      </c>
      <c r="N22" s="66">
        <v>12</v>
      </c>
      <c r="O22" s="66">
        <v>4</v>
      </c>
      <c r="P22" s="66">
        <v>6</v>
      </c>
      <c r="Q22" s="66">
        <v>6</v>
      </c>
      <c r="S22" s="20"/>
      <c r="T22" s="31" t="s">
        <v>2</v>
      </c>
      <c r="U22" s="66">
        <v>15</v>
      </c>
      <c r="V22" s="66">
        <v>10</v>
      </c>
      <c r="W22" s="66">
        <v>10</v>
      </c>
      <c r="X22" s="66">
        <v>13</v>
      </c>
      <c r="Y22" s="66">
        <v>12</v>
      </c>
      <c r="Z22" s="66">
        <v>7</v>
      </c>
      <c r="AA22" s="66">
        <v>17</v>
      </c>
      <c r="AB22" s="66">
        <v>9</v>
      </c>
      <c r="AC22" s="66">
        <v>7</v>
      </c>
      <c r="AD22" s="66">
        <v>7</v>
      </c>
      <c r="AE22" s="65">
        <v>14</v>
      </c>
      <c r="AF22" s="65">
        <v>8</v>
      </c>
      <c r="AG22" s="65">
        <v>184</v>
      </c>
      <c r="AH22" s="305">
        <v>8.703878902554399</v>
      </c>
      <c r="AK22" s="24"/>
      <c r="AM22" s="276"/>
    </row>
    <row r="23" spans="3:39" ht="4.5" customHeight="1">
      <c r="C23" s="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T23" s="1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08"/>
      <c r="AF23" s="208"/>
      <c r="AG23" s="208"/>
      <c r="AH23" s="283"/>
      <c r="AK23" s="24"/>
      <c r="AM23" s="276"/>
    </row>
    <row r="24" spans="2:39" ht="13.5">
      <c r="B24" s="11" t="s">
        <v>141</v>
      </c>
      <c r="C24" s="29" t="s">
        <v>20</v>
      </c>
      <c r="D24" s="7">
        <v>0</v>
      </c>
      <c r="E24" s="7">
        <v>0</v>
      </c>
      <c r="F24" s="7">
        <v>0</v>
      </c>
      <c r="G24" s="7">
        <v>1</v>
      </c>
      <c r="H24" s="7">
        <v>1</v>
      </c>
      <c r="I24" s="7">
        <v>0</v>
      </c>
      <c r="J24" s="7">
        <v>2</v>
      </c>
      <c r="K24" s="7">
        <v>1</v>
      </c>
      <c r="L24" s="7">
        <v>2</v>
      </c>
      <c r="M24" s="7">
        <v>2</v>
      </c>
      <c r="N24" s="7">
        <v>4</v>
      </c>
      <c r="O24" s="7">
        <v>3</v>
      </c>
      <c r="P24" s="7">
        <v>1</v>
      </c>
      <c r="Q24" s="7">
        <v>3</v>
      </c>
      <c r="S24" s="11" t="s">
        <v>182</v>
      </c>
      <c r="T24" s="29" t="s">
        <v>20</v>
      </c>
      <c r="U24" s="7">
        <v>3</v>
      </c>
      <c r="V24" s="7">
        <v>6</v>
      </c>
      <c r="W24" s="7">
        <v>4</v>
      </c>
      <c r="X24" s="7">
        <v>7</v>
      </c>
      <c r="Y24" s="7">
        <v>6</v>
      </c>
      <c r="Z24" s="7">
        <v>7</v>
      </c>
      <c r="AA24" s="7">
        <v>8</v>
      </c>
      <c r="AB24" s="7">
        <v>6</v>
      </c>
      <c r="AC24" s="7">
        <v>6</v>
      </c>
      <c r="AD24" s="7">
        <v>10</v>
      </c>
      <c r="AE24" s="63">
        <v>6</v>
      </c>
      <c r="AF24" s="63">
        <v>6</v>
      </c>
      <c r="AG24" s="63">
        <v>95</v>
      </c>
      <c r="AH24" s="283">
        <v>4.493850520340587</v>
      </c>
      <c r="AJ24" s="64"/>
      <c r="AK24" s="24"/>
      <c r="AM24" s="276"/>
    </row>
    <row r="25" spans="2:39" ht="13.5">
      <c r="B25" s="67" t="s">
        <v>135</v>
      </c>
      <c r="C25" s="29" t="s">
        <v>134</v>
      </c>
      <c r="D25" s="7">
        <v>0</v>
      </c>
      <c r="E25" s="7">
        <v>0</v>
      </c>
      <c r="F25" s="7">
        <v>5</v>
      </c>
      <c r="G25" s="7">
        <v>1</v>
      </c>
      <c r="H25" s="7">
        <v>4</v>
      </c>
      <c r="I25" s="7">
        <v>1</v>
      </c>
      <c r="J25" s="7">
        <v>8</v>
      </c>
      <c r="K25" s="7">
        <v>26</v>
      </c>
      <c r="L25" s="7">
        <v>18</v>
      </c>
      <c r="M25" s="7">
        <v>28</v>
      </c>
      <c r="N25" s="7">
        <v>32</v>
      </c>
      <c r="O25" s="7">
        <v>34</v>
      </c>
      <c r="P25" s="7">
        <v>45</v>
      </c>
      <c r="Q25" s="7">
        <v>36</v>
      </c>
      <c r="S25" s="67" t="s">
        <v>198</v>
      </c>
      <c r="T25" s="29" t="s">
        <v>199</v>
      </c>
      <c r="U25" s="7">
        <v>48</v>
      </c>
      <c r="V25" s="7">
        <v>32</v>
      </c>
      <c r="W25" s="7">
        <v>44</v>
      </c>
      <c r="X25" s="7">
        <v>38</v>
      </c>
      <c r="Y25" s="7">
        <v>33</v>
      </c>
      <c r="Z25" s="7">
        <v>34</v>
      </c>
      <c r="AA25" s="7">
        <v>32</v>
      </c>
      <c r="AB25" s="7">
        <v>40</v>
      </c>
      <c r="AC25" s="7">
        <v>43</v>
      </c>
      <c r="AD25" s="7">
        <v>44</v>
      </c>
      <c r="AE25" s="63">
        <v>33</v>
      </c>
      <c r="AF25" s="63">
        <v>30</v>
      </c>
      <c r="AG25" s="63">
        <v>689</v>
      </c>
      <c r="AH25" s="283">
        <v>32.5922421948912</v>
      </c>
      <c r="AK25" s="24"/>
      <c r="AM25" s="276"/>
    </row>
    <row r="26" spans="3:39" ht="13.5">
      <c r="C26" s="29" t="s">
        <v>92</v>
      </c>
      <c r="D26" s="7">
        <v>0</v>
      </c>
      <c r="E26" s="7">
        <v>0</v>
      </c>
      <c r="F26" s="7">
        <v>5</v>
      </c>
      <c r="G26" s="7">
        <v>2</v>
      </c>
      <c r="H26" s="7">
        <v>4</v>
      </c>
      <c r="I26" s="7">
        <v>4</v>
      </c>
      <c r="J26" s="7">
        <v>10</v>
      </c>
      <c r="K26" s="7">
        <v>15</v>
      </c>
      <c r="L26" s="7">
        <v>11</v>
      </c>
      <c r="M26" s="7">
        <v>11</v>
      </c>
      <c r="N26" s="7">
        <v>27</v>
      </c>
      <c r="O26" s="7">
        <v>22</v>
      </c>
      <c r="P26" s="7">
        <v>29</v>
      </c>
      <c r="Q26" s="7">
        <v>33</v>
      </c>
      <c r="T26" s="29" t="s">
        <v>92</v>
      </c>
      <c r="U26" s="7">
        <v>46</v>
      </c>
      <c r="V26" s="7">
        <v>35</v>
      </c>
      <c r="W26" s="7">
        <v>41</v>
      </c>
      <c r="X26" s="7">
        <v>47</v>
      </c>
      <c r="Y26" s="7">
        <v>32</v>
      </c>
      <c r="Z26" s="7">
        <v>41</v>
      </c>
      <c r="AA26" s="7">
        <v>46</v>
      </c>
      <c r="AB26" s="7">
        <v>33</v>
      </c>
      <c r="AC26" s="7">
        <v>44</v>
      </c>
      <c r="AD26" s="7">
        <v>40</v>
      </c>
      <c r="AE26" s="63">
        <v>42</v>
      </c>
      <c r="AF26" s="63">
        <v>45</v>
      </c>
      <c r="AG26" s="63">
        <v>665</v>
      </c>
      <c r="AH26" s="283">
        <v>31.456953642384107</v>
      </c>
      <c r="AK26" s="24"/>
      <c r="AM26" s="276"/>
    </row>
    <row r="27" spans="3:39" ht="13.5">
      <c r="C27" s="29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1</v>
      </c>
      <c r="I27" s="7">
        <v>0</v>
      </c>
      <c r="J27" s="7">
        <v>0</v>
      </c>
      <c r="K27" s="7">
        <v>4</v>
      </c>
      <c r="L27" s="7">
        <v>2</v>
      </c>
      <c r="M27" s="7">
        <v>2</v>
      </c>
      <c r="N27" s="7">
        <v>2</v>
      </c>
      <c r="O27" s="7">
        <v>4</v>
      </c>
      <c r="P27" s="7">
        <v>9</v>
      </c>
      <c r="Q27" s="7">
        <v>3</v>
      </c>
      <c r="T27" s="29" t="s">
        <v>21</v>
      </c>
      <c r="U27" s="7">
        <v>5</v>
      </c>
      <c r="V27" s="7">
        <v>8</v>
      </c>
      <c r="W27" s="7">
        <v>15</v>
      </c>
      <c r="X27" s="7">
        <v>9</v>
      </c>
      <c r="Y27" s="7">
        <v>7</v>
      </c>
      <c r="Z27" s="7">
        <v>9</v>
      </c>
      <c r="AA27" s="7">
        <v>9</v>
      </c>
      <c r="AB27" s="7">
        <v>18</v>
      </c>
      <c r="AC27" s="7">
        <v>15</v>
      </c>
      <c r="AD27" s="7">
        <v>14</v>
      </c>
      <c r="AE27" s="63">
        <v>14</v>
      </c>
      <c r="AF27" s="63">
        <v>16</v>
      </c>
      <c r="AG27" s="63">
        <v>166</v>
      </c>
      <c r="AH27" s="283">
        <v>7.852412488174078</v>
      </c>
      <c r="AK27" s="24"/>
      <c r="AM27" s="276"/>
    </row>
    <row r="28" spans="3:39" ht="13.5">
      <c r="C28" s="29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7">
        <v>0</v>
      </c>
      <c r="L28" s="7">
        <v>0</v>
      </c>
      <c r="M28" s="7">
        <v>0</v>
      </c>
      <c r="N28" s="7">
        <v>1</v>
      </c>
      <c r="O28" s="7">
        <v>1</v>
      </c>
      <c r="P28" s="7">
        <v>0</v>
      </c>
      <c r="Q28" s="7">
        <v>0</v>
      </c>
      <c r="T28" s="29" t="s">
        <v>22</v>
      </c>
      <c r="U28" s="7">
        <v>2</v>
      </c>
      <c r="V28" s="7">
        <v>3</v>
      </c>
      <c r="W28" s="7">
        <v>0</v>
      </c>
      <c r="X28" s="7">
        <v>1</v>
      </c>
      <c r="Y28" s="7">
        <v>2</v>
      </c>
      <c r="Z28" s="7">
        <v>1</v>
      </c>
      <c r="AA28" s="7">
        <v>2</v>
      </c>
      <c r="AB28" s="7">
        <v>1</v>
      </c>
      <c r="AC28" s="7">
        <v>4</v>
      </c>
      <c r="AD28" s="7">
        <v>1</v>
      </c>
      <c r="AE28" s="63">
        <v>0</v>
      </c>
      <c r="AF28" s="63">
        <v>4</v>
      </c>
      <c r="AG28" s="63">
        <v>25</v>
      </c>
      <c r="AH28" s="283">
        <v>1.1825922421948913</v>
      </c>
      <c r="AK28" s="24"/>
      <c r="AM28" s="276"/>
    </row>
    <row r="29" spans="3:39" ht="13.5">
      <c r="C29" s="29" t="s">
        <v>23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3</v>
      </c>
      <c r="K29" s="7">
        <v>6</v>
      </c>
      <c r="L29" s="7">
        <v>6</v>
      </c>
      <c r="M29" s="7">
        <v>6</v>
      </c>
      <c r="N29" s="7">
        <v>6</v>
      </c>
      <c r="O29" s="7">
        <v>2</v>
      </c>
      <c r="P29" s="7">
        <v>4</v>
      </c>
      <c r="Q29" s="7">
        <v>10</v>
      </c>
      <c r="T29" s="29" t="s">
        <v>23</v>
      </c>
      <c r="U29" s="7">
        <v>12</v>
      </c>
      <c r="V29" s="7">
        <v>12</v>
      </c>
      <c r="W29" s="7">
        <v>16</v>
      </c>
      <c r="X29" s="7">
        <v>19</v>
      </c>
      <c r="Y29" s="7">
        <v>19</v>
      </c>
      <c r="Z29" s="7">
        <v>18</v>
      </c>
      <c r="AA29" s="7">
        <v>15</v>
      </c>
      <c r="AB29" s="7">
        <v>26</v>
      </c>
      <c r="AC29" s="7">
        <v>23</v>
      </c>
      <c r="AD29" s="7">
        <v>32</v>
      </c>
      <c r="AE29" s="63">
        <v>28</v>
      </c>
      <c r="AF29" s="63">
        <v>17</v>
      </c>
      <c r="AG29" s="63">
        <v>281</v>
      </c>
      <c r="AH29" s="283">
        <v>13.292336802270576</v>
      </c>
      <c r="AK29" s="24"/>
      <c r="AM29" s="276"/>
    </row>
    <row r="30" spans="3:39" ht="13.5">
      <c r="C30" s="29" t="s">
        <v>24</v>
      </c>
      <c r="D30" s="7">
        <v>0</v>
      </c>
      <c r="E30" s="7">
        <v>0</v>
      </c>
      <c r="F30" s="7">
        <v>0</v>
      </c>
      <c r="G30" s="7">
        <v>1</v>
      </c>
      <c r="H30" s="7">
        <v>1</v>
      </c>
      <c r="I30" s="7">
        <v>0</v>
      </c>
      <c r="J30" s="7">
        <v>1</v>
      </c>
      <c r="K30" s="7">
        <v>2</v>
      </c>
      <c r="L30" s="7">
        <v>2</v>
      </c>
      <c r="M30" s="7">
        <v>1</v>
      </c>
      <c r="N30" s="7">
        <v>1</v>
      </c>
      <c r="O30" s="7">
        <v>1</v>
      </c>
      <c r="P30" s="7">
        <v>2</v>
      </c>
      <c r="Q30" s="7">
        <v>2</v>
      </c>
      <c r="T30" s="29" t="s">
        <v>24</v>
      </c>
      <c r="U30" s="7">
        <v>3</v>
      </c>
      <c r="V30" s="7">
        <v>3</v>
      </c>
      <c r="W30" s="7">
        <v>2</v>
      </c>
      <c r="X30" s="7">
        <v>5</v>
      </c>
      <c r="Y30" s="7">
        <v>2</v>
      </c>
      <c r="Z30" s="7">
        <v>5</v>
      </c>
      <c r="AA30" s="7">
        <v>8</v>
      </c>
      <c r="AB30" s="7">
        <v>4</v>
      </c>
      <c r="AC30" s="7">
        <v>9</v>
      </c>
      <c r="AD30" s="7">
        <v>9</v>
      </c>
      <c r="AE30" s="63">
        <v>12</v>
      </c>
      <c r="AF30" s="63">
        <v>17</v>
      </c>
      <c r="AG30" s="63">
        <v>93</v>
      </c>
      <c r="AH30" s="283">
        <v>4.3992431409649955</v>
      </c>
      <c r="AK30" s="24"/>
      <c r="AM30" s="276"/>
    </row>
    <row r="31" spans="1:39" ht="14.25" thickBot="1">
      <c r="A31" s="20"/>
      <c r="C31" s="29" t="s">
        <v>10</v>
      </c>
      <c r="D31" s="66">
        <v>0</v>
      </c>
      <c r="E31" s="66">
        <v>0</v>
      </c>
      <c r="F31" s="66">
        <v>1</v>
      </c>
      <c r="G31" s="66">
        <v>0</v>
      </c>
      <c r="H31" s="66">
        <v>0</v>
      </c>
      <c r="I31" s="66">
        <v>0</v>
      </c>
      <c r="J31" s="66">
        <v>1</v>
      </c>
      <c r="K31" s="66">
        <v>2</v>
      </c>
      <c r="L31" s="66">
        <v>1</v>
      </c>
      <c r="M31" s="66">
        <v>1</v>
      </c>
      <c r="N31" s="66">
        <v>1</v>
      </c>
      <c r="O31" s="66">
        <v>0</v>
      </c>
      <c r="P31" s="66">
        <v>3</v>
      </c>
      <c r="Q31" s="66">
        <v>4</v>
      </c>
      <c r="R31" s="20"/>
      <c r="T31" s="29" t="s">
        <v>10</v>
      </c>
      <c r="U31" s="66">
        <v>3</v>
      </c>
      <c r="V31" s="66">
        <v>2</v>
      </c>
      <c r="W31" s="66">
        <v>4</v>
      </c>
      <c r="X31" s="66">
        <v>4</v>
      </c>
      <c r="Y31" s="66">
        <v>7</v>
      </c>
      <c r="Z31" s="66">
        <v>7</v>
      </c>
      <c r="AA31" s="66">
        <v>12</v>
      </c>
      <c r="AB31" s="66">
        <v>4</v>
      </c>
      <c r="AC31" s="66">
        <v>12</v>
      </c>
      <c r="AD31" s="66">
        <v>11</v>
      </c>
      <c r="AE31" s="65">
        <v>13</v>
      </c>
      <c r="AF31" s="65">
        <v>7</v>
      </c>
      <c r="AG31" s="65">
        <v>100</v>
      </c>
      <c r="AH31" s="283">
        <v>4.730368968779565</v>
      </c>
      <c r="AK31" s="24"/>
      <c r="AM31" s="276"/>
    </row>
    <row r="32" spans="1:39" ht="21" customHeight="1">
      <c r="A32" s="22" t="s">
        <v>91</v>
      </c>
      <c r="B32" s="23"/>
      <c r="C32" s="23" t="s">
        <v>17</v>
      </c>
      <c r="D32" s="69">
        <v>0</v>
      </c>
      <c r="E32" s="69">
        <v>0</v>
      </c>
      <c r="F32" s="69">
        <v>1</v>
      </c>
      <c r="G32" s="69">
        <v>2</v>
      </c>
      <c r="H32" s="69">
        <v>3</v>
      </c>
      <c r="I32" s="69">
        <v>5</v>
      </c>
      <c r="J32" s="69">
        <v>8</v>
      </c>
      <c r="K32" s="69">
        <v>17</v>
      </c>
      <c r="L32" s="69">
        <v>19</v>
      </c>
      <c r="M32" s="69">
        <v>31</v>
      </c>
      <c r="N32" s="69">
        <v>49</v>
      </c>
      <c r="O32" s="69">
        <v>77</v>
      </c>
      <c r="P32" s="69">
        <v>88</v>
      </c>
      <c r="Q32" s="69">
        <v>79</v>
      </c>
      <c r="R32" s="22" t="s">
        <v>91</v>
      </c>
      <c r="S32" s="23"/>
      <c r="T32" s="23" t="s">
        <v>17</v>
      </c>
      <c r="U32" s="69">
        <v>114</v>
      </c>
      <c r="V32" s="69">
        <v>116</v>
      </c>
      <c r="W32" s="69">
        <v>93</v>
      </c>
      <c r="X32" s="69">
        <v>97</v>
      </c>
      <c r="Y32" s="69">
        <v>91</v>
      </c>
      <c r="Z32" s="69">
        <v>99</v>
      </c>
      <c r="AA32" s="69">
        <v>96</v>
      </c>
      <c r="AB32" s="69">
        <v>110</v>
      </c>
      <c r="AC32" s="69">
        <v>107</v>
      </c>
      <c r="AD32" s="69">
        <v>107</v>
      </c>
      <c r="AE32" s="69">
        <v>108</v>
      </c>
      <c r="AF32" s="69">
        <v>104</v>
      </c>
      <c r="AG32" s="69">
        <v>1621</v>
      </c>
      <c r="AH32" s="303">
        <v>100</v>
      </c>
      <c r="AK32" s="24"/>
      <c r="AM32" s="276"/>
    </row>
    <row r="33" spans="3:39" ht="6" customHeight="1"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306"/>
      <c r="AK33" s="24"/>
      <c r="AM33" s="276"/>
    </row>
    <row r="34" spans="2:39" ht="13.5">
      <c r="B34" s="11" t="s">
        <v>116</v>
      </c>
      <c r="C34" s="62" t="s">
        <v>8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S34" s="11" t="s">
        <v>116</v>
      </c>
      <c r="T34" s="62" t="s">
        <v>8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306">
        <v>0</v>
      </c>
      <c r="AI34" s="52"/>
      <c r="AJ34" s="64"/>
      <c r="AK34" s="24"/>
      <c r="AM34" s="276"/>
    </row>
    <row r="35" spans="3:39" ht="13.5">
      <c r="C35" s="68" t="s">
        <v>117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T35" s="68" t="s">
        <v>117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307">
        <v>0</v>
      </c>
      <c r="AI35" s="52"/>
      <c r="AK35" s="24"/>
      <c r="AM35" s="276"/>
    </row>
    <row r="36" spans="3:39" ht="13.5">
      <c r="C36" s="68" t="s">
        <v>106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T36" s="68" t="s">
        <v>106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1</v>
      </c>
      <c r="AG36" s="13">
        <v>1</v>
      </c>
      <c r="AH36" s="307">
        <v>0.061690314620604564</v>
      </c>
      <c r="AI36" s="52"/>
      <c r="AK36" s="24"/>
      <c r="AM36" s="276"/>
    </row>
    <row r="37" spans="3:39" ht="13.5">
      <c r="C37" s="29" t="s">
        <v>107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1</v>
      </c>
      <c r="Q37" s="63">
        <v>0</v>
      </c>
      <c r="T37" s="29" t="s">
        <v>107</v>
      </c>
      <c r="U37" s="63">
        <v>1</v>
      </c>
      <c r="V37" s="63">
        <v>3</v>
      </c>
      <c r="W37" s="63">
        <v>3</v>
      </c>
      <c r="X37" s="63">
        <v>1</v>
      </c>
      <c r="Y37" s="63">
        <v>0</v>
      </c>
      <c r="Z37" s="63">
        <v>1</v>
      </c>
      <c r="AA37" s="63">
        <v>0</v>
      </c>
      <c r="AB37" s="63">
        <v>0</v>
      </c>
      <c r="AC37" s="63">
        <v>0</v>
      </c>
      <c r="AD37" s="63">
        <v>1</v>
      </c>
      <c r="AE37" s="63">
        <v>0</v>
      </c>
      <c r="AF37" s="63">
        <v>2</v>
      </c>
      <c r="AG37" s="63">
        <v>13</v>
      </c>
      <c r="AH37" s="306">
        <v>0.8019740900678594</v>
      </c>
      <c r="AK37" s="24"/>
      <c r="AM37" s="276"/>
    </row>
    <row r="38" spans="3:39" ht="13.5">
      <c r="C38" s="29" t="s">
        <v>108</v>
      </c>
      <c r="D38" s="63">
        <v>0</v>
      </c>
      <c r="E38" s="63">
        <v>0</v>
      </c>
      <c r="F38" s="63">
        <v>0</v>
      </c>
      <c r="G38" s="63">
        <v>0</v>
      </c>
      <c r="H38" s="63">
        <v>2</v>
      </c>
      <c r="I38" s="63">
        <v>0</v>
      </c>
      <c r="J38" s="63">
        <v>0</v>
      </c>
      <c r="K38" s="63">
        <v>2</v>
      </c>
      <c r="L38" s="63">
        <v>2</v>
      </c>
      <c r="M38" s="63">
        <v>1</v>
      </c>
      <c r="N38" s="63">
        <v>3</v>
      </c>
      <c r="O38" s="63">
        <v>7</v>
      </c>
      <c r="P38" s="63">
        <v>4</v>
      </c>
      <c r="Q38" s="63">
        <v>4</v>
      </c>
      <c r="T38" s="29" t="s">
        <v>108</v>
      </c>
      <c r="U38" s="63">
        <v>6</v>
      </c>
      <c r="V38" s="63">
        <v>5</v>
      </c>
      <c r="W38" s="63">
        <v>3</v>
      </c>
      <c r="X38" s="63">
        <v>3</v>
      </c>
      <c r="Y38" s="63">
        <v>7</v>
      </c>
      <c r="Z38" s="63">
        <v>7</v>
      </c>
      <c r="AA38" s="63">
        <v>7</v>
      </c>
      <c r="AB38" s="63">
        <v>4</v>
      </c>
      <c r="AC38" s="63">
        <v>6</v>
      </c>
      <c r="AD38" s="63">
        <v>5</v>
      </c>
      <c r="AE38" s="63">
        <v>2</v>
      </c>
      <c r="AF38" s="63">
        <v>3</v>
      </c>
      <c r="AG38" s="63">
        <v>83</v>
      </c>
      <c r="AH38" s="306">
        <v>5.120296113510179</v>
      </c>
      <c r="AK38" s="24"/>
      <c r="AM38" s="276"/>
    </row>
    <row r="39" spans="3:39" ht="13.5">
      <c r="C39" s="68" t="s">
        <v>109</v>
      </c>
      <c r="D39" s="13">
        <v>0</v>
      </c>
      <c r="E39" s="13">
        <v>0</v>
      </c>
      <c r="F39" s="13">
        <v>1</v>
      </c>
      <c r="G39" s="13">
        <v>1</v>
      </c>
      <c r="H39" s="13">
        <v>0</v>
      </c>
      <c r="I39" s="13">
        <v>3</v>
      </c>
      <c r="J39" s="13">
        <v>0</v>
      </c>
      <c r="K39" s="13">
        <v>2</v>
      </c>
      <c r="L39" s="13">
        <v>2</v>
      </c>
      <c r="M39" s="13">
        <v>5</v>
      </c>
      <c r="N39" s="13">
        <v>4</v>
      </c>
      <c r="O39" s="13">
        <v>7</v>
      </c>
      <c r="P39" s="13">
        <v>8</v>
      </c>
      <c r="Q39" s="13">
        <v>7</v>
      </c>
      <c r="T39" s="68" t="s">
        <v>109</v>
      </c>
      <c r="U39" s="13">
        <v>8</v>
      </c>
      <c r="V39" s="13">
        <v>10</v>
      </c>
      <c r="W39" s="13">
        <v>8</v>
      </c>
      <c r="X39" s="13">
        <v>5</v>
      </c>
      <c r="Y39" s="13">
        <v>11</v>
      </c>
      <c r="Z39" s="13">
        <v>6</v>
      </c>
      <c r="AA39" s="13">
        <v>15</v>
      </c>
      <c r="AB39" s="13">
        <v>13</v>
      </c>
      <c r="AC39" s="13">
        <v>8</v>
      </c>
      <c r="AD39" s="13">
        <v>5</v>
      </c>
      <c r="AE39" s="13">
        <v>11</v>
      </c>
      <c r="AF39" s="13">
        <v>3</v>
      </c>
      <c r="AG39" s="13">
        <v>143</v>
      </c>
      <c r="AH39" s="307">
        <v>8.821714990746452</v>
      </c>
      <c r="AK39" s="24"/>
      <c r="AM39" s="276"/>
    </row>
    <row r="40" spans="3:39" ht="13.5">
      <c r="C40" s="68" t="s">
        <v>110</v>
      </c>
      <c r="D40" s="13">
        <v>0</v>
      </c>
      <c r="E40" s="13">
        <v>0</v>
      </c>
      <c r="F40" s="13">
        <v>0</v>
      </c>
      <c r="G40" s="13">
        <v>0</v>
      </c>
      <c r="H40" s="13">
        <v>1</v>
      </c>
      <c r="I40" s="13">
        <v>1</v>
      </c>
      <c r="J40" s="13">
        <v>2</v>
      </c>
      <c r="K40" s="13">
        <v>3</v>
      </c>
      <c r="L40" s="13">
        <v>3</v>
      </c>
      <c r="M40" s="13">
        <v>8</v>
      </c>
      <c r="N40" s="13">
        <v>7</v>
      </c>
      <c r="O40" s="13">
        <v>9</v>
      </c>
      <c r="P40" s="13">
        <v>14</v>
      </c>
      <c r="Q40" s="13">
        <v>7</v>
      </c>
      <c r="T40" s="68" t="s">
        <v>110</v>
      </c>
      <c r="U40" s="13">
        <v>12</v>
      </c>
      <c r="V40" s="13">
        <v>8</v>
      </c>
      <c r="W40" s="13">
        <v>15</v>
      </c>
      <c r="X40" s="13">
        <v>11</v>
      </c>
      <c r="Y40" s="13">
        <v>8</v>
      </c>
      <c r="Z40" s="13">
        <v>16</v>
      </c>
      <c r="AA40" s="13">
        <v>10</v>
      </c>
      <c r="AB40" s="13">
        <v>17</v>
      </c>
      <c r="AC40" s="13">
        <v>20</v>
      </c>
      <c r="AD40" s="13">
        <v>15</v>
      </c>
      <c r="AE40" s="13">
        <v>20</v>
      </c>
      <c r="AF40" s="13">
        <v>19</v>
      </c>
      <c r="AG40" s="13">
        <v>226</v>
      </c>
      <c r="AH40" s="307">
        <v>13.942011104256633</v>
      </c>
      <c r="AK40" s="24"/>
      <c r="AM40" s="276"/>
    </row>
    <row r="41" spans="3:39" ht="13.5">
      <c r="C41" s="62" t="s">
        <v>111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2</v>
      </c>
      <c r="K41" s="63">
        <v>3</v>
      </c>
      <c r="L41" s="63">
        <v>3</v>
      </c>
      <c r="M41" s="63">
        <v>5</v>
      </c>
      <c r="N41" s="63">
        <v>12</v>
      </c>
      <c r="O41" s="63">
        <v>9</v>
      </c>
      <c r="P41" s="63">
        <v>9</v>
      </c>
      <c r="Q41" s="63">
        <v>10</v>
      </c>
      <c r="T41" s="62" t="s">
        <v>111</v>
      </c>
      <c r="U41" s="63">
        <v>17</v>
      </c>
      <c r="V41" s="63">
        <v>14</v>
      </c>
      <c r="W41" s="63">
        <v>13</v>
      </c>
      <c r="X41" s="63">
        <v>17</v>
      </c>
      <c r="Y41" s="63">
        <v>9</v>
      </c>
      <c r="Z41" s="63">
        <v>12</v>
      </c>
      <c r="AA41" s="63">
        <v>18</v>
      </c>
      <c r="AB41" s="63">
        <v>18</v>
      </c>
      <c r="AC41" s="63">
        <v>17</v>
      </c>
      <c r="AD41" s="63">
        <v>17</v>
      </c>
      <c r="AE41" s="63">
        <v>12</v>
      </c>
      <c r="AF41" s="63">
        <v>14</v>
      </c>
      <c r="AG41" s="63">
        <v>231</v>
      </c>
      <c r="AH41" s="306">
        <v>14.250462677359653</v>
      </c>
      <c r="AK41" s="24"/>
      <c r="AM41" s="276"/>
    </row>
    <row r="42" spans="3:39" ht="13.5">
      <c r="C42" s="29" t="s">
        <v>112</v>
      </c>
      <c r="D42" s="63">
        <v>0</v>
      </c>
      <c r="E42" s="63">
        <v>0</v>
      </c>
      <c r="F42" s="63">
        <v>0</v>
      </c>
      <c r="G42" s="63">
        <v>1</v>
      </c>
      <c r="H42" s="63">
        <v>0</v>
      </c>
      <c r="I42" s="63">
        <v>1</v>
      </c>
      <c r="J42" s="63">
        <v>2</v>
      </c>
      <c r="K42" s="63">
        <v>1</v>
      </c>
      <c r="L42" s="63">
        <v>1</v>
      </c>
      <c r="M42" s="63">
        <v>1</v>
      </c>
      <c r="N42" s="63">
        <v>12</v>
      </c>
      <c r="O42" s="63">
        <v>17</v>
      </c>
      <c r="P42" s="63">
        <v>15</v>
      </c>
      <c r="Q42" s="63">
        <v>22</v>
      </c>
      <c r="T42" s="29" t="s">
        <v>112</v>
      </c>
      <c r="U42" s="63">
        <v>18</v>
      </c>
      <c r="V42" s="63">
        <v>20</v>
      </c>
      <c r="W42" s="63">
        <v>18</v>
      </c>
      <c r="X42" s="63">
        <v>19</v>
      </c>
      <c r="Y42" s="63">
        <v>16</v>
      </c>
      <c r="Z42" s="63">
        <v>19</v>
      </c>
      <c r="AA42" s="63">
        <v>8</v>
      </c>
      <c r="AB42" s="63">
        <v>11</v>
      </c>
      <c r="AC42" s="63">
        <v>10</v>
      </c>
      <c r="AD42" s="63">
        <v>15</v>
      </c>
      <c r="AE42" s="63">
        <v>17</v>
      </c>
      <c r="AF42" s="63">
        <v>14</v>
      </c>
      <c r="AG42" s="63">
        <v>258</v>
      </c>
      <c r="AH42" s="306">
        <v>15.91610117211598</v>
      </c>
      <c r="AK42" s="24"/>
      <c r="AM42" s="276"/>
    </row>
    <row r="43" spans="3:39" ht="13.5">
      <c r="C43" s="68" t="s">
        <v>113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1</v>
      </c>
      <c r="K43" s="13">
        <v>4</v>
      </c>
      <c r="L43" s="13">
        <v>4</v>
      </c>
      <c r="M43" s="13">
        <v>5</v>
      </c>
      <c r="N43" s="13">
        <v>6</v>
      </c>
      <c r="O43" s="13">
        <v>13</v>
      </c>
      <c r="P43" s="13">
        <v>15</v>
      </c>
      <c r="Q43" s="13">
        <v>10</v>
      </c>
      <c r="T43" s="68" t="s">
        <v>113</v>
      </c>
      <c r="U43" s="13">
        <v>21</v>
      </c>
      <c r="V43" s="13">
        <v>26</v>
      </c>
      <c r="W43" s="13">
        <v>13</v>
      </c>
      <c r="X43" s="13">
        <v>16</v>
      </c>
      <c r="Y43" s="13">
        <v>17</v>
      </c>
      <c r="Z43" s="13">
        <v>15</v>
      </c>
      <c r="AA43" s="13">
        <v>10</v>
      </c>
      <c r="AB43" s="13">
        <v>12</v>
      </c>
      <c r="AC43" s="13">
        <v>12</v>
      </c>
      <c r="AD43" s="13">
        <v>9</v>
      </c>
      <c r="AE43" s="13">
        <v>12</v>
      </c>
      <c r="AF43" s="13">
        <v>12</v>
      </c>
      <c r="AG43" s="13">
        <v>233</v>
      </c>
      <c r="AH43" s="307">
        <v>14.373843306600865</v>
      </c>
      <c r="AK43" s="24"/>
      <c r="AM43" s="276"/>
    </row>
    <row r="44" spans="3:39" ht="13.5">
      <c r="C44" s="68" t="s">
        <v>114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1</v>
      </c>
      <c r="K44" s="13">
        <v>2</v>
      </c>
      <c r="L44" s="13">
        <v>2</v>
      </c>
      <c r="M44" s="13">
        <v>1</v>
      </c>
      <c r="N44" s="13">
        <v>3</v>
      </c>
      <c r="O44" s="13">
        <v>11</v>
      </c>
      <c r="P44" s="13">
        <v>12</v>
      </c>
      <c r="Q44" s="13">
        <v>11</v>
      </c>
      <c r="T44" s="68" t="s">
        <v>114</v>
      </c>
      <c r="U44" s="13">
        <v>13</v>
      </c>
      <c r="V44" s="13">
        <v>21</v>
      </c>
      <c r="W44" s="13">
        <v>8</v>
      </c>
      <c r="X44" s="13">
        <v>15</v>
      </c>
      <c r="Y44" s="13">
        <v>12</v>
      </c>
      <c r="Z44" s="13">
        <v>12</v>
      </c>
      <c r="AA44" s="13">
        <v>13</v>
      </c>
      <c r="AB44" s="13">
        <v>17</v>
      </c>
      <c r="AC44" s="13">
        <v>15</v>
      </c>
      <c r="AD44" s="13">
        <v>16</v>
      </c>
      <c r="AE44" s="13">
        <v>15</v>
      </c>
      <c r="AF44" s="13">
        <v>14</v>
      </c>
      <c r="AG44" s="13">
        <v>214</v>
      </c>
      <c r="AH44" s="307">
        <v>13.201727328809376</v>
      </c>
      <c r="AK44" s="24"/>
      <c r="AM44" s="276"/>
    </row>
    <row r="45" spans="3:39" ht="13.5">
      <c r="C45" s="29" t="s">
        <v>136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2</v>
      </c>
      <c r="M45" s="63">
        <v>5</v>
      </c>
      <c r="N45" s="63">
        <v>2</v>
      </c>
      <c r="O45" s="63">
        <v>4</v>
      </c>
      <c r="P45" s="63">
        <v>10</v>
      </c>
      <c r="Q45" s="63">
        <v>8</v>
      </c>
      <c r="T45" s="29" t="s">
        <v>197</v>
      </c>
      <c r="U45" s="63">
        <v>18</v>
      </c>
      <c r="V45" s="63">
        <v>9</v>
      </c>
      <c r="W45" s="63">
        <v>12</v>
      </c>
      <c r="X45" s="63">
        <v>10</v>
      </c>
      <c r="Y45" s="63">
        <v>11</v>
      </c>
      <c r="Z45" s="63">
        <v>11</v>
      </c>
      <c r="AA45" s="63">
        <v>15</v>
      </c>
      <c r="AB45" s="63">
        <v>18</v>
      </c>
      <c r="AC45" s="63">
        <v>19</v>
      </c>
      <c r="AD45" s="63">
        <v>24</v>
      </c>
      <c r="AE45" s="63">
        <v>19</v>
      </c>
      <c r="AF45" s="63">
        <v>22</v>
      </c>
      <c r="AG45" s="63">
        <v>219</v>
      </c>
      <c r="AH45" s="306">
        <v>13.5101789019124</v>
      </c>
      <c r="AK45" s="24"/>
      <c r="AM45" s="276"/>
    </row>
    <row r="46" spans="2:39" ht="14.25" thickBot="1">
      <c r="B46" s="20"/>
      <c r="C46" s="31" t="s">
        <v>2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S46" s="20"/>
      <c r="T46" s="31" t="s">
        <v>2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305">
        <v>0</v>
      </c>
      <c r="AK46" s="24"/>
      <c r="AM46" s="276"/>
    </row>
    <row r="47" spans="4:39" ht="6" customHeight="1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08"/>
      <c r="AF47" s="208"/>
      <c r="AG47" s="208"/>
      <c r="AH47" s="283"/>
      <c r="AK47" s="24"/>
      <c r="AM47" s="276"/>
    </row>
    <row r="48" spans="2:39" ht="13.5">
      <c r="B48" s="11" t="s">
        <v>98</v>
      </c>
      <c r="C48" s="29" t="s">
        <v>118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3</v>
      </c>
      <c r="J48" s="7">
        <v>4</v>
      </c>
      <c r="K48" s="7">
        <v>7</v>
      </c>
      <c r="L48" s="7">
        <v>7</v>
      </c>
      <c r="M48" s="7">
        <v>11</v>
      </c>
      <c r="N48" s="7">
        <v>21</v>
      </c>
      <c r="O48" s="7">
        <v>49</v>
      </c>
      <c r="P48" s="7">
        <v>49</v>
      </c>
      <c r="Q48" s="7">
        <v>50</v>
      </c>
      <c r="S48" s="11" t="s">
        <v>98</v>
      </c>
      <c r="T48" s="29" t="s">
        <v>118</v>
      </c>
      <c r="U48" s="7">
        <v>79</v>
      </c>
      <c r="V48" s="7">
        <v>79</v>
      </c>
      <c r="W48" s="7">
        <v>74</v>
      </c>
      <c r="X48" s="7">
        <v>58</v>
      </c>
      <c r="Y48" s="7">
        <v>64</v>
      </c>
      <c r="Z48" s="7">
        <v>79</v>
      </c>
      <c r="AA48" s="7">
        <v>74</v>
      </c>
      <c r="AB48" s="7">
        <v>80</v>
      </c>
      <c r="AC48" s="7">
        <v>84</v>
      </c>
      <c r="AD48" s="7">
        <v>67</v>
      </c>
      <c r="AE48" s="63">
        <v>81</v>
      </c>
      <c r="AF48" s="63">
        <v>70</v>
      </c>
      <c r="AG48" s="63">
        <v>1090</v>
      </c>
      <c r="AH48" s="306">
        <v>67.24244293645899</v>
      </c>
      <c r="AJ48" s="64"/>
      <c r="AK48" s="24"/>
      <c r="AM48" s="276"/>
    </row>
    <row r="49" spans="3:39" ht="13.5">
      <c r="C49" s="29" t="s">
        <v>119</v>
      </c>
      <c r="D49" s="7">
        <v>0</v>
      </c>
      <c r="E49" s="7">
        <v>0</v>
      </c>
      <c r="F49" s="7">
        <v>0</v>
      </c>
      <c r="G49" s="7">
        <v>0</v>
      </c>
      <c r="H49" s="7">
        <v>3</v>
      </c>
      <c r="I49" s="7">
        <v>2</v>
      </c>
      <c r="J49" s="7">
        <v>4</v>
      </c>
      <c r="K49" s="7">
        <v>9</v>
      </c>
      <c r="L49" s="7">
        <v>9</v>
      </c>
      <c r="M49" s="7">
        <v>18</v>
      </c>
      <c r="N49" s="7">
        <v>20</v>
      </c>
      <c r="O49" s="7">
        <v>18</v>
      </c>
      <c r="P49" s="7">
        <v>27</v>
      </c>
      <c r="Q49" s="7">
        <v>23</v>
      </c>
      <c r="T49" s="29" t="s">
        <v>119</v>
      </c>
      <c r="U49" s="7">
        <v>29</v>
      </c>
      <c r="V49" s="7">
        <v>26</v>
      </c>
      <c r="W49" s="7">
        <v>14</v>
      </c>
      <c r="X49" s="7">
        <v>30</v>
      </c>
      <c r="Y49" s="7">
        <v>21</v>
      </c>
      <c r="Z49" s="7">
        <v>14</v>
      </c>
      <c r="AA49" s="7">
        <v>15</v>
      </c>
      <c r="AB49" s="7">
        <v>18</v>
      </c>
      <c r="AC49" s="7">
        <v>20</v>
      </c>
      <c r="AD49" s="7">
        <v>27</v>
      </c>
      <c r="AE49" s="63">
        <v>17</v>
      </c>
      <c r="AF49" s="63">
        <v>17</v>
      </c>
      <c r="AG49" s="63">
        <v>381</v>
      </c>
      <c r="AH49" s="306">
        <v>23.50400987045034</v>
      </c>
      <c r="AK49" s="24"/>
      <c r="AM49" s="276"/>
    </row>
    <row r="50" spans="2:39" ht="14.25" thickBot="1">
      <c r="B50" s="20"/>
      <c r="C50" s="31" t="s">
        <v>2</v>
      </c>
      <c r="D50" s="66">
        <v>0</v>
      </c>
      <c r="E50" s="66">
        <v>0</v>
      </c>
      <c r="F50" s="66">
        <v>1</v>
      </c>
      <c r="G50" s="66">
        <v>2</v>
      </c>
      <c r="H50" s="66">
        <v>0</v>
      </c>
      <c r="I50" s="66">
        <v>0</v>
      </c>
      <c r="J50" s="66">
        <v>0</v>
      </c>
      <c r="K50" s="66">
        <v>1</v>
      </c>
      <c r="L50" s="66">
        <v>3</v>
      </c>
      <c r="M50" s="66">
        <v>2</v>
      </c>
      <c r="N50" s="66">
        <v>8</v>
      </c>
      <c r="O50" s="66">
        <v>10</v>
      </c>
      <c r="P50" s="66">
        <v>12</v>
      </c>
      <c r="Q50" s="66">
        <v>6</v>
      </c>
      <c r="S50" s="20"/>
      <c r="T50" s="31" t="s">
        <v>2</v>
      </c>
      <c r="U50" s="66">
        <v>6</v>
      </c>
      <c r="V50" s="66">
        <v>11</v>
      </c>
      <c r="W50" s="66">
        <v>5</v>
      </c>
      <c r="X50" s="66">
        <v>9</v>
      </c>
      <c r="Y50" s="66">
        <v>6</v>
      </c>
      <c r="Z50" s="66">
        <v>6</v>
      </c>
      <c r="AA50" s="66">
        <v>7</v>
      </c>
      <c r="AB50" s="66">
        <v>12</v>
      </c>
      <c r="AC50" s="66">
        <v>3</v>
      </c>
      <c r="AD50" s="66">
        <v>13</v>
      </c>
      <c r="AE50" s="65">
        <v>10</v>
      </c>
      <c r="AF50" s="65">
        <v>17</v>
      </c>
      <c r="AG50" s="65">
        <v>150</v>
      </c>
      <c r="AH50" s="305">
        <v>9.253547193090684</v>
      </c>
      <c r="AK50" s="24"/>
      <c r="AM50" s="276"/>
    </row>
    <row r="51" spans="3:39" ht="4.5" customHeight="1">
      <c r="C51" s="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T51" s="1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08"/>
      <c r="AF51" s="208"/>
      <c r="AG51" s="208"/>
      <c r="AH51" s="283"/>
      <c r="AK51" s="24"/>
      <c r="AM51" s="276"/>
    </row>
    <row r="52" spans="2:39" ht="13.5">
      <c r="B52" s="11" t="s">
        <v>141</v>
      </c>
      <c r="C52" s="29" t="s">
        <v>20</v>
      </c>
      <c r="D52" s="7">
        <v>0</v>
      </c>
      <c r="E52" s="7">
        <v>0</v>
      </c>
      <c r="F52" s="7">
        <v>0</v>
      </c>
      <c r="G52" s="7">
        <v>1</v>
      </c>
      <c r="H52" s="7">
        <v>1</v>
      </c>
      <c r="I52" s="7">
        <v>0</v>
      </c>
      <c r="J52" s="7">
        <v>0</v>
      </c>
      <c r="K52" s="7">
        <v>1</v>
      </c>
      <c r="L52" s="7">
        <v>0</v>
      </c>
      <c r="M52" s="7">
        <v>2</v>
      </c>
      <c r="N52" s="7">
        <v>3</v>
      </c>
      <c r="O52" s="7">
        <v>2</v>
      </c>
      <c r="P52" s="7">
        <v>7</v>
      </c>
      <c r="Q52" s="7">
        <v>4</v>
      </c>
      <c r="S52" s="11" t="s">
        <v>182</v>
      </c>
      <c r="T52" s="29" t="s">
        <v>20</v>
      </c>
      <c r="U52" s="7">
        <v>5</v>
      </c>
      <c r="V52" s="7">
        <v>2</v>
      </c>
      <c r="W52" s="7">
        <v>1</v>
      </c>
      <c r="X52" s="7">
        <v>2</v>
      </c>
      <c r="Y52" s="7">
        <v>7</v>
      </c>
      <c r="Z52" s="7">
        <v>3</v>
      </c>
      <c r="AA52" s="7">
        <v>7</v>
      </c>
      <c r="AB52" s="7">
        <v>6</v>
      </c>
      <c r="AC52" s="7">
        <v>7</v>
      </c>
      <c r="AD52" s="7">
        <v>5</v>
      </c>
      <c r="AE52" s="63">
        <v>10</v>
      </c>
      <c r="AF52" s="63">
        <v>5</v>
      </c>
      <c r="AG52" s="63">
        <v>81</v>
      </c>
      <c r="AH52" s="306">
        <v>4.996915484268969</v>
      </c>
      <c r="AJ52" s="64"/>
      <c r="AK52" s="24"/>
      <c r="AM52" s="276"/>
    </row>
    <row r="53" spans="2:39" ht="13.5">
      <c r="B53" s="67" t="s">
        <v>135</v>
      </c>
      <c r="C53" s="29" t="s">
        <v>134</v>
      </c>
      <c r="D53" s="7">
        <v>0</v>
      </c>
      <c r="E53" s="7">
        <v>0</v>
      </c>
      <c r="F53" s="7">
        <v>0</v>
      </c>
      <c r="G53" s="7">
        <v>1</v>
      </c>
      <c r="H53" s="7">
        <v>0</v>
      </c>
      <c r="I53" s="7">
        <v>2</v>
      </c>
      <c r="J53" s="7">
        <v>2</v>
      </c>
      <c r="K53" s="7">
        <v>6</v>
      </c>
      <c r="L53" s="7">
        <v>10</v>
      </c>
      <c r="M53" s="7">
        <v>10</v>
      </c>
      <c r="N53" s="7">
        <v>24</v>
      </c>
      <c r="O53" s="7">
        <v>43</v>
      </c>
      <c r="P53" s="7">
        <v>40</v>
      </c>
      <c r="Q53" s="7">
        <v>43</v>
      </c>
      <c r="S53" s="67" t="s">
        <v>198</v>
      </c>
      <c r="T53" s="29" t="s">
        <v>199</v>
      </c>
      <c r="U53" s="7">
        <v>58</v>
      </c>
      <c r="V53" s="7">
        <v>59</v>
      </c>
      <c r="W53" s="7">
        <v>44</v>
      </c>
      <c r="X53" s="7">
        <v>47</v>
      </c>
      <c r="Y53" s="7">
        <v>36</v>
      </c>
      <c r="Z53" s="7">
        <v>42</v>
      </c>
      <c r="AA53" s="7">
        <v>33</v>
      </c>
      <c r="AB53" s="7">
        <v>36</v>
      </c>
      <c r="AC53" s="7">
        <v>29</v>
      </c>
      <c r="AD53" s="7">
        <v>39</v>
      </c>
      <c r="AE53" s="63">
        <v>27</v>
      </c>
      <c r="AF53" s="63">
        <v>26</v>
      </c>
      <c r="AG53" s="63">
        <v>657</v>
      </c>
      <c r="AH53" s="306">
        <v>40.5305367057372</v>
      </c>
      <c r="AK53" s="24"/>
      <c r="AM53" s="276"/>
    </row>
    <row r="54" spans="3:39" ht="13.5">
      <c r="C54" s="29" t="s">
        <v>92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3</v>
      </c>
      <c r="J54" s="7">
        <v>3</v>
      </c>
      <c r="K54" s="7">
        <v>4</v>
      </c>
      <c r="L54" s="7">
        <v>5</v>
      </c>
      <c r="M54" s="7">
        <v>9</v>
      </c>
      <c r="N54" s="7">
        <v>11</v>
      </c>
      <c r="O54" s="7">
        <v>19</v>
      </c>
      <c r="P54" s="7">
        <v>25</v>
      </c>
      <c r="Q54" s="7">
        <v>19</v>
      </c>
      <c r="T54" s="29" t="s">
        <v>92</v>
      </c>
      <c r="U54" s="7">
        <v>29</v>
      </c>
      <c r="V54" s="7">
        <v>26</v>
      </c>
      <c r="W54" s="7">
        <v>27</v>
      </c>
      <c r="X54" s="7">
        <v>24</v>
      </c>
      <c r="Y54" s="7">
        <v>22</v>
      </c>
      <c r="Z54" s="7">
        <v>22</v>
      </c>
      <c r="AA54" s="7">
        <v>23</v>
      </c>
      <c r="AB54" s="7">
        <v>23</v>
      </c>
      <c r="AC54" s="7">
        <v>18</v>
      </c>
      <c r="AD54" s="7">
        <v>23</v>
      </c>
      <c r="AE54" s="63">
        <v>13</v>
      </c>
      <c r="AF54" s="63">
        <v>21</v>
      </c>
      <c r="AG54" s="63">
        <v>369</v>
      </c>
      <c r="AH54" s="306">
        <v>22.763726095003083</v>
      </c>
      <c r="AK54" s="24"/>
      <c r="AM54" s="276"/>
    </row>
    <row r="55" spans="3:39" ht="13.5">
      <c r="C55" s="29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3</v>
      </c>
      <c r="M55" s="7">
        <v>4</v>
      </c>
      <c r="N55" s="7">
        <v>4</v>
      </c>
      <c r="O55" s="7">
        <v>7</v>
      </c>
      <c r="P55" s="7">
        <v>3</v>
      </c>
      <c r="Q55" s="7">
        <v>4</v>
      </c>
      <c r="T55" s="29" t="s">
        <v>21</v>
      </c>
      <c r="U55" s="7">
        <v>8</v>
      </c>
      <c r="V55" s="7">
        <v>8</v>
      </c>
      <c r="W55" s="7">
        <v>5</v>
      </c>
      <c r="X55" s="7">
        <v>4</v>
      </c>
      <c r="Y55" s="7">
        <v>8</v>
      </c>
      <c r="Z55" s="7">
        <v>5</v>
      </c>
      <c r="AA55" s="7">
        <v>9</v>
      </c>
      <c r="AB55" s="7">
        <v>13</v>
      </c>
      <c r="AC55" s="7">
        <v>13</v>
      </c>
      <c r="AD55" s="7">
        <v>13</v>
      </c>
      <c r="AE55" s="63">
        <v>12</v>
      </c>
      <c r="AF55" s="63">
        <v>18</v>
      </c>
      <c r="AG55" s="63">
        <v>141</v>
      </c>
      <c r="AH55" s="306">
        <v>8.698334361505243</v>
      </c>
      <c r="AK55" s="24"/>
      <c r="AM55" s="276"/>
    </row>
    <row r="56" spans="3:39" ht="13.5">
      <c r="C56" s="2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2</v>
      </c>
      <c r="L56" s="7">
        <v>0</v>
      </c>
      <c r="M56" s="7">
        <v>2</v>
      </c>
      <c r="N56" s="7">
        <v>1</v>
      </c>
      <c r="O56" s="7">
        <v>0</v>
      </c>
      <c r="P56" s="7">
        <v>0</v>
      </c>
      <c r="Q56" s="7">
        <v>1</v>
      </c>
      <c r="T56" s="29" t="s">
        <v>22</v>
      </c>
      <c r="U56" s="7">
        <v>0</v>
      </c>
      <c r="V56" s="7">
        <v>1</v>
      </c>
      <c r="W56" s="7">
        <v>0</v>
      </c>
      <c r="X56" s="7">
        <v>2</v>
      </c>
      <c r="Y56" s="7">
        <v>2</v>
      </c>
      <c r="Z56" s="7">
        <v>1</v>
      </c>
      <c r="AA56" s="7">
        <v>1</v>
      </c>
      <c r="AB56" s="7">
        <v>0</v>
      </c>
      <c r="AC56" s="7">
        <v>0</v>
      </c>
      <c r="AD56" s="7">
        <v>1</v>
      </c>
      <c r="AE56" s="63">
        <v>0</v>
      </c>
      <c r="AF56" s="63">
        <v>3</v>
      </c>
      <c r="AG56" s="63">
        <v>17</v>
      </c>
      <c r="AH56" s="306">
        <v>1.0487353485502777</v>
      </c>
      <c r="AK56" s="24"/>
      <c r="AM56" s="276"/>
    </row>
    <row r="57" spans="3:39" ht="13.5">
      <c r="C57" s="29" t="s">
        <v>23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2</v>
      </c>
      <c r="L57" s="7">
        <v>0</v>
      </c>
      <c r="M57" s="7">
        <v>2</v>
      </c>
      <c r="N57" s="7">
        <v>3</v>
      </c>
      <c r="O57" s="7">
        <v>3</v>
      </c>
      <c r="P57" s="7">
        <v>9</v>
      </c>
      <c r="Q57" s="7">
        <v>6</v>
      </c>
      <c r="T57" s="29" t="s">
        <v>23</v>
      </c>
      <c r="U57" s="7">
        <v>7</v>
      </c>
      <c r="V57" s="7">
        <v>13</v>
      </c>
      <c r="W57" s="7">
        <v>10</v>
      </c>
      <c r="X57" s="7">
        <v>10</v>
      </c>
      <c r="Y57" s="7">
        <v>9</v>
      </c>
      <c r="Z57" s="7">
        <v>17</v>
      </c>
      <c r="AA57" s="7">
        <v>13</v>
      </c>
      <c r="AB57" s="7">
        <v>17</v>
      </c>
      <c r="AC57" s="7">
        <v>19</v>
      </c>
      <c r="AD57" s="7">
        <v>14</v>
      </c>
      <c r="AE57" s="63">
        <v>32</v>
      </c>
      <c r="AF57" s="63">
        <v>14</v>
      </c>
      <c r="AG57" s="63">
        <v>200</v>
      </c>
      <c r="AH57" s="306">
        <v>12.338062924120912</v>
      </c>
      <c r="AK57" s="24"/>
      <c r="AM57" s="276"/>
    </row>
    <row r="58" spans="3:39" ht="13.5">
      <c r="C58" s="29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2</v>
      </c>
      <c r="I58" s="7">
        <v>0</v>
      </c>
      <c r="J58" s="7">
        <v>0</v>
      </c>
      <c r="K58" s="7">
        <v>1</v>
      </c>
      <c r="L58" s="7">
        <v>0</v>
      </c>
      <c r="M58" s="7">
        <v>0</v>
      </c>
      <c r="N58" s="7">
        <v>1</v>
      </c>
      <c r="O58" s="7">
        <v>0</v>
      </c>
      <c r="P58" s="7">
        <v>1</v>
      </c>
      <c r="Q58" s="7">
        <v>1</v>
      </c>
      <c r="T58" s="29" t="s">
        <v>24</v>
      </c>
      <c r="U58" s="7">
        <v>2</v>
      </c>
      <c r="V58" s="7">
        <v>3</v>
      </c>
      <c r="W58" s="7">
        <v>2</v>
      </c>
      <c r="X58" s="7">
        <v>1</v>
      </c>
      <c r="Y58" s="7">
        <v>2</v>
      </c>
      <c r="Z58" s="7">
        <v>6</v>
      </c>
      <c r="AA58" s="7">
        <v>2</v>
      </c>
      <c r="AB58" s="7">
        <v>6</v>
      </c>
      <c r="AC58" s="7">
        <v>9</v>
      </c>
      <c r="AD58" s="7">
        <v>6</v>
      </c>
      <c r="AE58" s="63">
        <v>2</v>
      </c>
      <c r="AF58" s="63">
        <v>10</v>
      </c>
      <c r="AG58" s="63">
        <v>57</v>
      </c>
      <c r="AH58" s="306">
        <v>3.51634793337446</v>
      </c>
      <c r="AK58" s="24"/>
      <c r="AM58" s="276"/>
    </row>
    <row r="59" spans="1:39" ht="14.25" thickBot="1">
      <c r="A59" s="20"/>
      <c r="B59" s="20"/>
      <c r="C59" s="31" t="s">
        <v>10</v>
      </c>
      <c r="D59" s="66">
        <v>0</v>
      </c>
      <c r="E59" s="66">
        <v>0</v>
      </c>
      <c r="F59" s="66">
        <v>1</v>
      </c>
      <c r="G59" s="66">
        <v>0</v>
      </c>
      <c r="H59" s="66">
        <v>0</v>
      </c>
      <c r="I59" s="66">
        <v>0</v>
      </c>
      <c r="J59" s="66">
        <v>3</v>
      </c>
      <c r="K59" s="66">
        <v>1</v>
      </c>
      <c r="L59" s="66">
        <v>1</v>
      </c>
      <c r="M59" s="66">
        <v>2</v>
      </c>
      <c r="N59" s="66">
        <v>2</v>
      </c>
      <c r="O59" s="66">
        <v>3</v>
      </c>
      <c r="P59" s="66">
        <v>3</v>
      </c>
      <c r="Q59" s="66">
        <v>1</v>
      </c>
      <c r="R59" s="20"/>
      <c r="S59" s="20"/>
      <c r="T59" s="31" t="s">
        <v>10</v>
      </c>
      <c r="U59" s="66">
        <v>5</v>
      </c>
      <c r="V59" s="66">
        <v>4</v>
      </c>
      <c r="W59" s="66">
        <v>4</v>
      </c>
      <c r="X59" s="66">
        <v>7</v>
      </c>
      <c r="Y59" s="66">
        <v>5</v>
      </c>
      <c r="Z59" s="66">
        <v>3</v>
      </c>
      <c r="AA59" s="66">
        <v>8</v>
      </c>
      <c r="AB59" s="66">
        <v>9</v>
      </c>
      <c r="AC59" s="66">
        <v>12</v>
      </c>
      <c r="AD59" s="66">
        <v>6</v>
      </c>
      <c r="AE59" s="65">
        <v>12</v>
      </c>
      <c r="AF59" s="65">
        <v>7</v>
      </c>
      <c r="AG59" s="65">
        <v>99</v>
      </c>
      <c r="AH59" s="305">
        <v>6.107341147439852</v>
      </c>
      <c r="AK59" s="24"/>
      <c r="AM59" s="276"/>
    </row>
    <row r="60" spans="2:32" ht="13.5">
      <c r="B60" s="1" t="s">
        <v>140</v>
      </c>
      <c r="S60" s="1"/>
      <c r="AE60" s="24"/>
      <c r="AF60" s="24"/>
    </row>
    <row r="61" spans="2:19" ht="13.5">
      <c r="B61" s="1" t="s">
        <v>139</v>
      </c>
      <c r="S61" s="1"/>
    </row>
  </sheetData>
  <sheetProtection/>
  <printOptions/>
  <pageMargins left="0.5905511811023623" right="0.5905511811023623" top="0.35433070866141736" bottom="0.5511811023622047" header="0.31496062992125984" footer="0.4724409448818898"/>
  <pageSetup fitToWidth="2" fitToHeight="1" horizontalDpi="300" verticalDpi="300" orientation="portrait" paperSize="9" r:id="rId1"/>
  <colBreaks count="1" manualBreakCount="1">
    <brk id="17" max="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M6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1" customWidth="1"/>
    <col min="2" max="2" width="8.50390625" style="11" customWidth="1"/>
    <col min="3" max="3" width="11.50390625" style="11" customWidth="1"/>
    <col min="4" max="17" width="4.375" style="11" customWidth="1"/>
    <col min="18" max="18" width="6.25390625" style="11" customWidth="1"/>
    <col min="19" max="19" width="8.50390625" style="11" customWidth="1"/>
    <col min="20" max="20" width="11.50390625" style="11" customWidth="1"/>
    <col min="21" max="30" width="4.50390625" style="11" customWidth="1"/>
    <col min="31" max="33" width="4.50390625" style="212" customWidth="1"/>
    <col min="34" max="34" width="6.75390625" style="218" customWidth="1"/>
    <col min="35" max="35" width="5.125" style="3" customWidth="1"/>
    <col min="36" max="36" width="7.625" style="11" customWidth="1"/>
    <col min="37" max="16384" width="9.00390625" style="11" customWidth="1"/>
  </cols>
  <sheetData>
    <row r="1" spans="1:18" ht="24" customHeight="1">
      <c r="A1" s="50" t="s">
        <v>178</v>
      </c>
      <c r="R1" s="50"/>
    </row>
    <row r="2" spans="1:37" ht="24" customHeight="1" thickBot="1">
      <c r="A2" s="50" t="s">
        <v>158</v>
      </c>
      <c r="R2" s="50"/>
      <c r="AK2" s="24"/>
    </row>
    <row r="3" spans="1:34" ht="14.25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 t="s">
        <v>17</v>
      </c>
      <c r="AH3" s="302" t="s">
        <v>74</v>
      </c>
    </row>
    <row r="4" spans="1:34" ht="21" customHeight="1">
      <c r="A4" s="22" t="s">
        <v>88</v>
      </c>
      <c r="B4" s="23"/>
      <c r="C4" s="23" t="s">
        <v>17</v>
      </c>
      <c r="D4" s="69">
        <v>0</v>
      </c>
      <c r="E4" s="69">
        <v>0</v>
      </c>
      <c r="F4" s="69">
        <v>20</v>
      </c>
      <c r="G4" s="69">
        <v>8</v>
      </c>
      <c r="H4" s="69">
        <v>22</v>
      </c>
      <c r="I4" s="69">
        <v>16</v>
      </c>
      <c r="J4" s="69">
        <v>21</v>
      </c>
      <c r="K4" s="69">
        <v>36</v>
      </c>
      <c r="L4" s="69">
        <v>41</v>
      </c>
      <c r="M4" s="69">
        <v>71</v>
      </c>
      <c r="N4" s="69">
        <v>60</v>
      </c>
      <c r="O4" s="69">
        <v>90</v>
      </c>
      <c r="P4" s="69">
        <v>111</v>
      </c>
      <c r="Q4" s="69">
        <v>122</v>
      </c>
      <c r="R4" s="22" t="s">
        <v>88</v>
      </c>
      <c r="S4" s="23"/>
      <c r="T4" s="23" t="s">
        <v>17</v>
      </c>
      <c r="U4" s="69">
        <v>195</v>
      </c>
      <c r="V4" s="69">
        <v>203</v>
      </c>
      <c r="W4" s="69">
        <v>300</v>
      </c>
      <c r="X4" s="69">
        <v>305</v>
      </c>
      <c r="Y4" s="69">
        <v>340</v>
      </c>
      <c r="Z4" s="69">
        <v>449</v>
      </c>
      <c r="AA4" s="69">
        <v>514</v>
      </c>
      <c r="AB4" s="69">
        <v>571</v>
      </c>
      <c r="AC4" s="69">
        <v>690</v>
      </c>
      <c r="AD4" s="69">
        <v>743</v>
      </c>
      <c r="AE4" s="69">
        <v>659</v>
      </c>
      <c r="AF4" s="69">
        <v>713</v>
      </c>
      <c r="AG4" s="69">
        <v>6300</v>
      </c>
      <c r="AH4" s="303">
        <v>100</v>
      </c>
    </row>
    <row r="5" spans="3:34" ht="6" customHeight="1"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T5" s="60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283"/>
    </row>
    <row r="6" spans="2:39" ht="13.5">
      <c r="B6" s="11" t="s">
        <v>116</v>
      </c>
      <c r="C6" s="62" t="s">
        <v>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S6" s="11" t="s">
        <v>116</v>
      </c>
      <c r="T6" s="62" t="s">
        <v>8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283">
        <v>0</v>
      </c>
      <c r="AI6" s="52"/>
      <c r="AJ6" s="64"/>
      <c r="AL6" s="24"/>
      <c r="AM6" s="276"/>
    </row>
    <row r="7" spans="3:39" ht="13.5">
      <c r="C7" s="68" t="s">
        <v>117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T7" s="68" t="s">
        <v>117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304">
        <v>0</v>
      </c>
      <c r="AI7" s="52"/>
      <c r="AL7" s="24"/>
      <c r="AM7" s="276"/>
    </row>
    <row r="8" spans="3:39" ht="13.5">
      <c r="C8" s="68" t="s">
        <v>106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1</v>
      </c>
      <c r="L8" s="13">
        <v>0</v>
      </c>
      <c r="M8" s="13">
        <v>0</v>
      </c>
      <c r="N8" s="13">
        <v>1</v>
      </c>
      <c r="O8" s="13">
        <v>1</v>
      </c>
      <c r="P8" s="13">
        <v>0</v>
      </c>
      <c r="Q8" s="13">
        <v>0</v>
      </c>
      <c r="T8" s="68" t="s">
        <v>106</v>
      </c>
      <c r="U8" s="13">
        <v>1</v>
      </c>
      <c r="V8" s="13">
        <v>3</v>
      </c>
      <c r="W8" s="13">
        <v>1</v>
      </c>
      <c r="X8" s="13">
        <v>3</v>
      </c>
      <c r="Y8" s="13">
        <v>5</v>
      </c>
      <c r="Z8" s="13">
        <v>5</v>
      </c>
      <c r="AA8" s="13">
        <v>9</v>
      </c>
      <c r="AB8" s="13">
        <v>15</v>
      </c>
      <c r="AC8" s="13">
        <v>11</v>
      </c>
      <c r="AD8" s="13">
        <v>16</v>
      </c>
      <c r="AE8" s="13">
        <v>11</v>
      </c>
      <c r="AF8" s="13">
        <v>6</v>
      </c>
      <c r="AG8" s="13">
        <v>89</v>
      </c>
      <c r="AH8" s="304">
        <v>1.4126984126984126</v>
      </c>
      <c r="AI8" s="52"/>
      <c r="AL8" s="24"/>
      <c r="AM8" s="276"/>
    </row>
    <row r="9" spans="3:39" ht="13.5">
      <c r="C9" s="29" t="s">
        <v>107</v>
      </c>
      <c r="D9" s="63">
        <v>0</v>
      </c>
      <c r="E9" s="63">
        <v>0</v>
      </c>
      <c r="F9" s="63">
        <v>1</v>
      </c>
      <c r="G9" s="63">
        <v>4</v>
      </c>
      <c r="H9" s="63">
        <v>0</v>
      </c>
      <c r="I9" s="63">
        <v>1</v>
      </c>
      <c r="J9" s="63">
        <v>1</v>
      </c>
      <c r="K9" s="63">
        <v>6</v>
      </c>
      <c r="L9" s="63">
        <v>10</v>
      </c>
      <c r="M9" s="63">
        <v>9</v>
      </c>
      <c r="N9" s="63">
        <v>7</v>
      </c>
      <c r="O9" s="63">
        <v>16</v>
      </c>
      <c r="P9" s="63">
        <v>15</v>
      </c>
      <c r="Q9" s="63">
        <v>15</v>
      </c>
      <c r="T9" s="29" t="s">
        <v>107</v>
      </c>
      <c r="U9" s="63">
        <v>23</v>
      </c>
      <c r="V9" s="63">
        <v>30</v>
      </c>
      <c r="W9" s="63">
        <v>43</v>
      </c>
      <c r="X9" s="63">
        <v>37</v>
      </c>
      <c r="Y9" s="63">
        <v>48</v>
      </c>
      <c r="Z9" s="63">
        <v>64</v>
      </c>
      <c r="AA9" s="63">
        <v>62</v>
      </c>
      <c r="AB9" s="63">
        <v>58</v>
      </c>
      <c r="AC9" s="63">
        <v>81</v>
      </c>
      <c r="AD9" s="63">
        <v>97</v>
      </c>
      <c r="AE9" s="63">
        <v>84</v>
      </c>
      <c r="AF9" s="63">
        <v>105</v>
      </c>
      <c r="AG9" s="63">
        <v>817</v>
      </c>
      <c r="AH9" s="283">
        <v>12.968253968253968</v>
      </c>
      <c r="AL9" s="24"/>
      <c r="AM9" s="276"/>
    </row>
    <row r="10" spans="3:39" ht="13.5">
      <c r="C10" s="29" t="s">
        <v>108</v>
      </c>
      <c r="D10" s="63">
        <v>0</v>
      </c>
      <c r="E10" s="63">
        <v>0</v>
      </c>
      <c r="F10" s="63">
        <v>3</v>
      </c>
      <c r="G10" s="63">
        <v>1</v>
      </c>
      <c r="H10" s="63">
        <v>6</v>
      </c>
      <c r="I10" s="63">
        <v>4</v>
      </c>
      <c r="J10" s="63">
        <v>3</v>
      </c>
      <c r="K10" s="63">
        <v>9</v>
      </c>
      <c r="L10" s="63">
        <v>9</v>
      </c>
      <c r="M10" s="63">
        <v>14</v>
      </c>
      <c r="N10" s="63">
        <v>19</v>
      </c>
      <c r="O10" s="63">
        <v>20</v>
      </c>
      <c r="P10" s="63">
        <v>35</v>
      </c>
      <c r="Q10" s="63">
        <v>37</v>
      </c>
      <c r="T10" s="29" t="s">
        <v>108</v>
      </c>
      <c r="U10" s="63">
        <v>50</v>
      </c>
      <c r="V10" s="63">
        <v>47</v>
      </c>
      <c r="W10" s="63">
        <v>91</v>
      </c>
      <c r="X10" s="63">
        <v>91</v>
      </c>
      <c r="Y10" s="63">
        <v>80</v>
      </c>
      <c r="Z10" s="63">
        <v>103</v>
      </c>
      <c r="AA10" s="63">
        <v>134</v>
      </c>
      <c r="AB10" s="63">
        <v>122</v>
      </c>
      <c r="AC10" s="63">
        <v>141</v>
      </c>
      <c r="AD10" s="63">
        <v>155</v>
      </c>
      <c r="AE10" s="63">
        <v>126</v>
      </c>
      <c r="AF10" s="63">
        <v>131</v>
      </c>
      <c r="AG10" s="63">
        <v>1431</v>
      </c>
      <c r="AH10" s="283">
        <v>22.714285714285715</v>
      </c>
      <c r="AL10" s="24"/>
      <c r="AM10" s="276"/>
    </row>
    <row r="11" spans="3:39" ht="13.5">
      <c r="C11" s="68" t="s">
        <v>109</v>
      </c>
      <c r="D11" s="13">
        <v>0</v>
      </c>
      <c r="E11" s="13">
        <v>0</v>
      </c>
      <c r="F11" s="13">
        <v>5</v>
      </c>
      <c r="G11" s="13">
        <v>1</v>
      </c>
      <c r="H11" s="13">
        <v>4</v>
      </c>
      <c r="I11" s="13">
        <v>0</v>
      </c>
      <c r="J11" s="13">
        <v>3</v>
      </c>
      <c r="K11" s="13">
        <v>6</v>
      </c>
      <c r="L11" s="13">
        <v>6</v>
      </c>
      <c r="M11" s="13">
        <v>8</v>
      </c>
      <c r="N11" s="13">
        <v>10</v>
      </c>
      <c r="O11" s="13">
        <v>18</v>
      </c>
      <c r="P11" s="13">
        <v>19</v>
      </c>
      <c r="Q11" s="13">
        <v>31</v>
      </c>
      <c r="T11" s="68" t="s">
        <v>109</v>
      </c>
      <c r="U11" s="13">
        <v>36</v>
      </c>
      <c r="V11" s="13">
        <v>48</v>
      </c>
      <c r="W11" s="13">
        <v>64</v>
      </c>
      <c r="X11" s="13">
        <v>75</v>
      </c>
      <c r="Y11" s="13">
        <v>69</v>
      </c>
      <c r="Z11" s="13">
        <v>126</v>
      </c>
      <c r="AA11" s="13">
        <v>131</v>
      </c>
      <c r="AB11" s="13">
        <v>151</v>
      </c>
      <c r="AC11" s="13">
        <v>185</v>
      </c>
      <c r="AD11" s="13">
        <v>143</v>
      </c>
      <c r="AE11" s="13">
        <v>143</v>
      </c>
      <c r="AF11" s="13">
        <v>130</v>
      </c>
      <c r="AG11" s="13">
        <v>1412</v>
      </c>
      <c r="AH11" s="304">
        <v>22.41269841269841</v>
      </c>
      <c r="AL11" s="24"/>
      <c r="AM11" s="276"/>
    </row>
    <row r="12" spans="3:39" ht="13.5">
      <c r="C12" s="68" t="s">
        <v>110</v>
      </c>
      <c r="D12" s="13">
        <v>0</v>
      </c>
      <c r="E12" s="13">
        <v>0</v>
      </c>
      <c r="F12" s="13">
        <v>8</v>
      </c>
      <c r="G12" s="13">
        <v>0</v>
      </c>
      <c r="H12" s="13">
        <v>5</v>
      </c>
      <c r="I12" s="13">
        <v>2</v>
      </c>
      <c r="J12" s="13">
        <v>1</v>
      </c>
      <c r="K12" s="13">
        <v>7</v>
      </c>
      <c r="L12" s="13">
        <v>6</v>
      </c>
      <c r="M12" s="13">
        <v>11</v>
      </c>
      <c r="N12" s="13">
        <v>4</v>
      </c>
      <c r="O12" s="13">
        <v>11</v>
      </c>
      <c r="P12" s="13">
        <v>12</v>
      </c>
      <c r="Q12" s="13">
        <v>13</v>
      </c>
      <c r="T12" s="68" t="s">
        <v>110</v>
      </c>
      <c r="U12" s="13">
        <v>24</v>
      </c>
      <c r="V12" s="13">
        <v>20</v>
      </c>
      <c r="W12" s="13">
        <v>44</v>
      </c>
      <c r="X12" s="13">
        <v>30</v>
      </c>
      <c r="Y12" s="13">
        <v>64</v>
      </c>
      <c r="Z12" s="13">
        <v>75</v>
      </c>
      <c r="AA12" s="13">
        <v>82</v>
      </c>
      <c r="AB12" s="13">
        <v>95</v>
      </c>
      <c r="AC12" s="13">
        <v>119</v>
      </c>
      <c r="AD12" s="13">
        <v>147</v>
      </c>
      <c r="AE12" s="13">
        <v>144</v>
      </c>
      <c r="AF12" s="13">
        <v>151</v>
      </c>
      <c r="AG12" s="13">
        <v>1075</v>
      </c>
      <c r="AH12" s="304">
        <v>17.063492063492063</v>
      </c>
      <c r="AL12" s="24"/>
      <c r="AM12" s="276"/>
    </row>
    <row r="13" spans="3:39" ht="13.5">
      <c r="C13" s="62" t="s">
        <v>111</v>
      </c>
      <c r="D13" s="63">
        <v>0</v>
      </c>
      <c r="E13" s="63">
        <v>0</v>
      </c>
      <c r="F13" s="63">
        <v>2</v>
      </c>
      <c r="G13" s="63">
        <v>1</v>
      </c>
      <c r="H13" s="63">
        <v>5</v>
      </c>
      <c r="I13" s="63">
        <v>5</v>
      </c>
      <c r="J13" s="63">
        <v>7</v>
      </c>
      <c r="K13" s="63">
        <v>3</v>
      </c>
      <c r="L13" s="63">
        <v>3</v>
      </c>
      <c r="M13" s="63">
        <v>15</v>
      </c>
      <c r="N13" s="63">
        <v>8</v>
      </c>
      <c r="O13" s="63">
        <v>10</v>
      </c>
      <c r="P13" s="63">
        <v>6</v>
      </c>
      <c r="Q13" s="63">
        <v>2</v>
      </c>
      <c r="T13" s="62" t="s">
        <v>111</v>
      </c>
      <c r="U13" s="63">
        <v>21</v>
      </c>
      <c r="V13" s="63">
        <v>11</v>
      </c>
      <c r="W13" s="63">
        <v>19</v>
      </c>
      <c r="X13" s="63">
        <v>24</v>
      </c>
      <c r="Y13" s="63">
        <v>27</v>
      </c>
      <c r="Z13" s="63">
        <v>30</v>
      </c>
      <c r="AA13" s="63">
        <v>36</v>
      </c>
      <c r="AB13" s="63">
        <v>56</v>
      </c>
      <c r="AC13" s="63">
        <v>79</v>
      </c>
      <c r="AD13" s="63">
        <v>83</v>
      </c>
      <c r="AE13" s="63">
        <v>65</v>
      </c>
      <c r="AF13" s="63">
        <v>76</v>
      </c>
      <c r="AG13" s="63">
        <v>594</v>
      </c>
      <c r="AH13" s="283">
        <v>9.428571428571429</v>
      </c>
      <c r="AL13" s="24"/>
      <c r="AM13" s="276"/>
    </row>
    <row r="14" spans="3:39" ht="13.5">
      <c r="C14" s="29" t="s">
        <v>112</v>
      </c>
      <c r="D14" s="63">
        <v>0</v>
      </c>
      <c r="E14" s="63">
        <v>0</v>
      </c>
      <c r="F14" s="63">
        <v>1</v>
      </c>
      <c r="G14" s="63">
        <v>0</v>
      </c>
      <c r="H14" s="63">
        <v>0</v>
      </c>
      <c r="I14" s="63">
        <v>2</v>
      </c>
      <c r="J14" s="63">
        <v>1</v>
      </c>
      <c r="K14" s="63">
        <v>2</v>
      </c>
      <c r="L14" s="63">
        <v>4</v>
      </c>
      <c r="M14" s="63">
        <v>6</v>
      </c>
      <c r="N14" s="63">
        <v>5</v>
      </c>
      <c r="O14" s="63">
        <v>6</v>
      </c>
      <c r="P14" s="63">
        <v>10</v>
      </c>
      <c r="Q14" s="63">
        <v>8</v>
      </c>
      <c r="T14" s="29" t="s">
        <v>112</v>
      </c>
      <c r="U14" s="63">
        <v>22</v>
      </c>
      <c r="V14" s="63">
        <v>15</v>
      </c>
      <c r="W14" s="63">
        <v>16</v>
      </c>
      <c r="X14" s="63">
        <v>16</v>
      </c>
      <c r="Y14" s="63">
        <v>17</v>
      </c>
      <c r="Z14" s="63">
        <v>19</v>
      </c>
      <c r="AA14" s="63">
        <v>27</v>
      </c>
      <c r="AB14" s="63">
        <v>35</v>
      </c>
      <c r="AC14" s="63">
        <v>34</v>
      </c>
      <c r="AD14" s="63">
        <v>34</v>
      </c>
      <c r="AE14" s="63">
        <v>32</v>
      </c>
      <c r="AF14" s="63">
        <v>44</v>
      </c>
      <c r="AG14" s="63">
        <v>356</v>
      </c>
      <c r="AH14" s="283">
        <v>5.65079365079365</v>
      </c>
      <c r="AL14" s="24"/>
      <c r="AM14" s="276"/>
    </row>
    <row r="15" spans="3:39" ht="13.5">
      <c r="C15" s="68" t="s">
        <v>113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1</v>
      </c>
      <c r="L15" s="13">
        <v>1</v>
      </c>
      <c r="M15" s="13">
        <v>2</v>
      </c>
      <c r="N15" s="13">
        <v>1</v>
      </c>
      <c r="O15" s="13">
        <v>2</v>
      </c>
      <c r="P15" s="13">
        <v>5</v>
      </c>
      <c r="Q15" s="13">
        <v>4</v>
      </c>
      <c r="T15" s="68" t="s">
        <v>113</v>
      </c>
      <c r="U15" s="13">
        <v>6</v>
      </c>
      <c r="V15" s="13">
        <v>13</v>
      </c>
      <c r="W15" s="13">
        <v>8</v>
      </c>
      <c r="X15" s="13">
        <v>13</v>
      </c>
      <c r="Y15" s="13">
        <v>10</v>
      </c>
      <c r="Z15" s="13">
        <v>12</v>
      </c>
      <c r="AA15" s="13">
        <v>18</v>
      </c>
      <c r="AB15" s="13">
        <v>16</v>
      </c>
      <c r="AC15" s="13">
        <v>9</v>
      </c>
      <c r="AD15" s="13">
        <v>25</v>
      </c>
      <c r="AE15" s="13">
        <v>24</v>
      </c>
      <c r="AF15" s="13">
        <v>27</v>
      </c>
      <c r="AG15" s="13">
        <v>197</v>
      </c>
      <c r="AH15" s="304">
        <v>3.1269841269841265</v>
      </c>
      <c r="AL15" s="24"/>
      <c r="AM15" s="276"/>
    </row>
    <row r="16" spans="3:39" ht="13.5">
      <c r="C16" s="68" t="s">
        <v>114</v>
      </c>
      <c r="D16" s="13">
        <v>0</v>
      </c>
      <c r="E16" s="13">
        <v>0</v>
      </c>
      <c r="F16" s="13">
        <v>0</v>
      </c>
      <c r="G16" s="13">
        <v>1</v>
      </c>
      <c r="H16" s="13">
        <v>1</v>
      </c>
      <c r="I16" s="13">
        <v>1</v>
      </c>
      <c r="J16" s="13">
        <v>2</v>
      </c>
      <c r="K16" s="13">
        <v>0</v>
      </c>
      <c r="L16" s="13">
        <v>0</v>
      </c>
      <c r="M16" s="13">
        <v>2</v>
      </c>
      <c r="N16" s="13">
        <v>3</v>
      </c>
      <c r="O16" s="13">
        <v>3</v>
      </c>
      <c r="P16" s="13">
        <v>6</v>
      </c>
      <c r="Q16" s="13">
        <v>4</v>
      </c>
      <c r="T16" s="68" t="s">
        <v>114</v>
      </c>
      <c r="U16" s="13">
        <v>6</v>
      </c>
      <c r="V16" s="13">
        <v>5</v>
      </c>
      <c r="W16" s="13">
        <v>6</v>
      </c>
      <c r="X16" s="13">
        <v>9</v>
      </c>
      <c r="Y16" s="13">
        <v>12</v>
      </c>
      <c r="Z16" s="13">
        <v>7</v>
      </c>
      <c r="AA16" s="13">
        <v>10</v>
      </c>
      <c r="AB16" s="13">
        <v>12</v>
      </c>
      <c r="AC16" s="13">
        <v>17</v>
      </c>
      <c r="AD16" s="13">
        <v>24</v>
      </c>
      <c r="AE16" s="13">
        <v>16</v>
      </c>
      <c r="AF16" s="13">
        <v>20</v>
      </c>
      <c r="AG16" s="13">
        <v>167</v>
      </c>
      <c r="AH16" s="304">
        <v>2.6507936507936507</v>
      </c>
      <c r="AL16" s="24"/>
      <c r="AM16" s="276"/>
    </row>
    <row r="17" spans="3:39" ht="13.5">
      <c r="C17" s="29" t="s">
        <v>136</v>
      </c>
      <c r="D17" s="63">
        <v>0</v>
      </c>
      <c r="E17" s="63">
        <v>0</v>
      </c>
      <c r="F17" s="63">
        <v>0</v>
      </c>
      <c r="G17" s="63">
        <v>0</v>
      </c>
      <c r="H17" s="63">
        <v>1</v>
      </c>
      <c r="I17" s="63">
        <v>1</v>
      </c>
      <c r="J17" s="63">
        <v>3</v>
      </c>
      <c r="K17" s="63">
        <v>1</v>
      </c>
      <c r="L17" s="63">
        <v>2</v>
      </c>
      <c r="M17" s="63">
        <v>4</v>
      </c>
      <c r="N17" s="63">
        <v>2</v>
      </c>
      <c r="O17" s="63">
        <v>3</v>
      </c>
      <c r="P17" s="63">
        <v>3</v>
      </c>
      <c r="Q17" s="63">
        <v>8</v>
      </c>
      <c r="T17" s="29" t="s">
        <v>136</v>
      </c>
      <c r="U17" s="63">
        <v>6</v>
      </c>
      <c r="V17" s="63">
        <v>11</v>
      </c>
      <c r="W17" s="63">
        <v>8</v>
      </c>
      <c r="X17" s="63">
        <v>7</v>
      </c>
      <c r="Y17" s="63">
        <v>8</v>
      </c>
      <c r="Z17" s="63">
        <v>8</v>
      </c>
      <c r="AA17" s="63">
        <v>5</v>
      </c>
      <c r="AB17" s="63">
        <v>11</v>
      </c>
      <c r="AC17" s="63">
        <v>14</v>
      </c>
      <c r="AD17" s="63">
        <v>18</v>
      </c>
      <c r="AE17" s="63">
        <v>14</v>
      </c>
      <c r="AF17" s="63">
        <v>23</v>
      </c>
      <c r="AG17" s="63">
        <v>161</v>
      </c>
      <c r="AH17" s="283">
        <v>2.555555555555556</v>
      </c>
      <c r="AL17" s="24"/>
      <c r="AM17" s="276"/>
    </row>
    <row r="18" spans="2:39" ht="14.25" thickBot="1">
      <c r="B18" s="20"/>
      <c r="C18" s="31" t="s">
        <v>2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S18" s="20"/>
      <c r="T18" s="31" t="s">
        <v>2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1</v>
      </c>
      <c r="AE18" s="65">
        <v>0</v>
      </c>
      <c r="AF18" s="65">
        <v>0</v>
      </c>
      <c r="AG18" s="65">
        <v>1</v>
      </c>
      <c r="AH18" s="305">
        <v>0.015873015873015872</v>
      </c>
      <c r="AL18" s="24"/>
      <c r="AM18" s="276"/>
    </row>
    <row r="19" spans="4:39" ht="6" customHeight="1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08"/>
      <c r="AF19" s="208"/>
      <c r="AG19" s="208"/>
      <c r="AH19" s="283"/>
      <c r="AL19" s="24"/>
      <c r="AM19" s="276"/>
    </row>
    <row r="20" spans="2:39" ht="13.5">
      <c r="B20" s="11" t="s">
        <v>98</v>
      </c>
      <c r="C20" s="29" t="s">
        <v>118</v>
      </c>
      <c r="D20" s="48">
        <v>0</v>
      </c>
      <c r="E20" s="48">
        <v>0</v>
      </c>
      <c r="F20" s="48">
        <v>0</v>
      </c>
      <c r="G20" s="48">
        <v>0</v>
      </c>
      <c r="H20" s="48">
        <v>11</v>
      </c>
      <c r="I20" s="48">
        <v>14</v>
      </c>
      <c r="J20" s="48">
        <v>14</v>
      </c>
      <c r="K20" s="48">
        <v>26</v>
      </c>
      <c r="L20" s="48">
        <v>35</v>
      </c>
      <c r="M20" s="48">
        <v>59</v>
      </c>
      <c r="N20" s="48">
        <v>53</v>
      </c>
      <c r="O20" s="48">
        <v>82</v>
      </c>
      <c r="P20" s="48">
        <v>101</v>
      </c>
      <c r="Q20" s="48">
        <v>110</v>
      </c>
      <c r="S20" s="11" t="s">
        <v>98</v>
      </c>
      <c r="T20" s="29" t="s">
        <v>118</v>
      </c>
      <c r="U20" s="48">
        <v>183</v>
      </c>
      <c r="V20" s="48">
        <v>181</v>
      </c>
      <c r="W20" s="48">
        <v>283</v>
      </c>
      <c r="X20" s="48">
        <v>286</v>
      </c>
      <c r="Y20" s="48">
        <v>324</v>
      </c>
      <c r="Z20" s="48">
        <v>428</v>
      </c>
      <c r="AA20" s="48">
        <v>501</v>
      </c>
      <c r="AB20" s="48">
        <v>554</v>
      </c>
      <c r="AC20" s="48">
        <v>666</v>
      </c>
      <c r="AD20" s="48">
        <v>717</v>
      </c>
      <c r="AE20" s="70">
        <v>633</v>
      </c>
      <c r="AF20" s="70">
        <v>688</v>
      </c>
      <c r="AG20" s="70">
        <v>5949</v>
      </c>
      <c r="AH20" s="283">
        <v>94.42857142857143</v>
      </c>
      <c r="AJ20" s="64"/>
      <c r="AL20" s="24"/>
      <c r="AM20" s="276"/>
    </row>
    <row r="21" spans="3:39" ht="13.5">
      <c r="C21" s="29" t="s">
        <v>119</v>
      </c>
      <c r="D21" s="48">
        <v>0</v>
      </c>
      <c r="E21" s="48">
        <v>0</v>
      </c>
      <c r="F21" s="48">
        <v>0</v>
      </c>
      <c r="G21" s="48">
        <v>0</v>
      </c>
      <c r="H21" s="48">
        <v>9</v>
      </c>
      <c r="I21" s="48">
        <v>1</v>
      </c>
      <c r="J21" s="48">
        <v>6</v>
      </c>
      <c r="K21" s="48">
        <v>4</v>
      </c>
      <c r="L21" s="48">
        <v>3</v>
      </c>
      <c r="M21" s="48">
        <v>3</v>
      </c>
      <c r="N21" s="48">
        <v>6</v>
      </c>
      <c r="O21" s="48">
        <v>2</v>
      </c>
      <c r="P21" s="48">
        <v>5</v>
      </c>
      <c r="Q21" s="48">
        <v>3</v>
      </c>
      <c r="T21" s="29" t="s">
        <v>119</v>
      </c>
      <c r="U21" s="48">
        <v>1</v>
      </c>
      <c r="V21" s="48">
        <v>6</v>
      </c>
      <c r="W21" s="48">
        <v>4</v>
      </c>
      <c r="X21" s="48">
        <v>10</v>
      </c>
      <c r="Y21" s="48">
        <v>7</v>
      </c>
      <c r="Z21" s="48">
        <v>6</v>
      </c>
      <c r="AA21" s="48">
        <v>2</v>
      </c>
      <c r="AB21" s="48">
        <v>10</v>
      </c>
      <c r="AC21" s="48">
        <v>12</v>
      </c>
      <c r="AD21" s="48">
        <v>12</v>
      </c>
      <c r="AE21" s="70">
        <v>6</v>
      </c>
      <c r="AF21" s="70">
        <v>7</v>
      </c>
      <c r="AG21" s="70">
        <v>125</v>
      </c>
      <c r="AH21" s="283">
        <v>1.984126984126984</v>
      </c>
      <c r="AL21" s="24"/>
      <c r="AM21" s="276"/>
    </row>
    <row r="22" spans="2:39" ht="14.25" thickBot="1">
      <c r="B22" s="20"/>
      <c r="C22" s="31" t="s">
        <v>2</v>
      </c>
      <c r="D22" s="66">
        <v>0</v>
      </c>
      <c r="E22" s="66">
        <v>0</v>
      </c>
      <c r="F22" s="66">
        <v>20</v>
      </c>
      <c r="G22" s="66">
        <v>8</v>
      </c>
      <c r="H22" s="66">
        <v>2</v>
      </c>
      <c r="I22" s="66">
        <v>1</v>
      </c>
      <c r="J22" s="66">
        <v>1</v>
      </c>
      <c r="K22" s="66">
        <v>6</v>
      </c>
      <c r="L22" s="66">
        <v>3</v>
      </c>
      <c r="M22" s="66">
        <v>9</v>
      </c>
      <c r="N22" s="66">
        <v>1</v>
      </c>
      <c r="O22" s="66">
        <v>6</v>
      </c>
      <c r="P22" s="66">
        <v>5</v>
      </c>
      <c r="Q22" s="66">
        <v>9</v>
      </c>
      <c r="S22" s="20"/>
      <c r="T22" s="31" t="s">
        <v>2</v>
      </c>
      <c r="U22" s="66">
        <v>11</v>
      </c>
      <c r="V22" s="66">
        <v>16</v>
      </c>
      <c r="W22" s="66">
        <v>13</v>
      </c>
      <c r="X22" s="66">
        <v>9</v>
      </c>
      <c r="Y22" s="66">
        <v>9</v>
      </c>
      <c r="Z22" s="66">
        <v>15</v>
      </c>
      <c r="AA22" s="66">
        <v>11</v>
      </c>
      <c r="AB22" s="66">
        <v>7</v>
      </c>
      <c r="AC22" s="66">
        <v>12</v>
      </c>
      <c r="AD22" s="66">
        <v>14</v>
      </c>
      <c r="AE22" s="65">
        <v>20</v>
      </c>
      <c r="AF22" s="65">
        <v>18</v>
      </c>
      <c r="AG22" s="65">
        <v>226</v>
      </c>
      <c r="AH22" s="305">
        <v>3.5873015873015874</v>
      </c>
      <c r="AL22" s="24"/>
      <c r="AM22" s="276"/>
    </row>
    <row r="23" spans="3:39" ht="4.5" customHeight="1">
      <c r="C23" s="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T23" s="1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08"/>
      <c r="AF23" s="208"/>
      <c r="AG23" s="208"/>
      <c r="AH23" s="283"/>
      <c r="AL23" s="24"/>
      <c r="AM23" s="276"/>
    </row>
    <row r="24" spans="2:39" ht="13.5">
      <c r="B24" s="11" t="s">
        <v>141</v>
      </c>
      <c r="C24" s="29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5</v>
      </c>
      <c r="S24" s="11" t="s">
        <v>141</v>
      </c>
      <c r="T24" s="29" t="s">
        <v>20</v>
      </c>
      <c r="U24" s="7">
        <v>4</v>
      </c>
      <c r="V24" s="7">
        <v>6</v>
      </c>
      <c r="W24" s="7">
        <v>8</v>
      </c>
      <c r="X24" s="7">
        <v>5</v>
      </c>
      <c r="Y24" s="7">
        <v>6</v>
      </c>
      <c r="Z24" s="7">
        <v>13</v>
      </c>
      <c r="AA24" s="7">
        <v>15</v>
      </c>
      <c r="AB24" s="7">
        <v>24</v>
      </c>
      <c r="AC24" s="7">
        <v>25</v>
      </c>
      <c r="AD24" s="7">
        <v>20</v>
      </c>
      <c r="AE24" s="63">
        <v>26</v>
      </c>
      <c r="AF24" s="63">
        <v>20</v>
      </c>
      <c r="AG24" s="63">
        <v>179</v>
      </c>
      <c r="AH24" s="283">
        <v>2.8412698412698414</v>
      </c>
      <c r="AJ24" s="64"/>
      <c r="AL24" s="24"/>
      <c r="AM24" s="276"/>
    </row>
    <row r="25" spans="2:39" ht="13.5">
      <c r="B25" s="67" t="s">
        <v>135</v>
      </c>
      <c r="C25" s="29" t="s">
        <v>134</v>
      </c>
      <c r="D25" s="7">
        <v>0</v>
      </c>
      <c r="E25" s="7">
        <v>0</v>
      </c>
      <c r="F25" s="7">
        <v>3</v>
      </c>
      <c r="G25" s="7">
        <v>2</v>
      </c>
      <c r="H25" s="7">
        <v>1</v>
      </c>
      <c r="I25" s="7">
        <v>2</v>
      </c>
      <c r="J25" s="7">
        <v>3</v>
      </c>
      <c r="K25" s="7">
        <v>9</v>
      </c>
      <c r="L25" s="7">
        <v>5</v>
      </c>
      <c r="M25" s="7">
        <v>23</v>
      </c>
      <c r="N25" s="7">
        <v>17</v>
      </c>
      <c r="O25" s="7">
        <v>24</v>
      </c>
      <c r="P25" s="7">
        <v>21</v>
      </c>
      <c r="Q25" s="7">
        <v>32</v>
      </c>
      <c r="S25" s="67" t="s">
        <v>135</v>
      </c>
      <c r="T25" s="29" t="s">
        <v>134</v>
      </c>
      <c r="U25" s="7">
        <v>35</v>
      </c>
      <c r="V25" s="7">
        <v>23</v>
      </c>
      <c r="W25" s="7">
        <v>28</v>
      </c>
      <c r="X25" s="7">
        <v>26</v>
      </c>
      <c r="Y25" s="7">
        <v>37</v>
      </c>
      <c r="Z25" s="7">
        <v>54</v>
      </c>
      <c r="AA25" s="7">
        <v>51</v>
      </c>
      <c r="AB25" s="7">
        <v>57</v>
      </c>
      <c r="AC25" s="7">
        <v>63</v>
      </c>
      <c r="AD25" s="7">
        <v>67</v>
      </c>
      <c r="AE25" s="63">
        <v>86</v>
      </c>
      <c r="AF25" s="63">
        <v>74</v>
      </c>
      <c r="AG25" s="63">
        <v>743</v>
      </c>
      <c r="AH25" s="283">
        <v>11.793650793650794</v>
      </c>
      <c r="AL25" s="24"/>
      <c r="AM25" s="276"/>
    </row>
    <row r="26" spans="3:39" ht="13.5">
      <c r="C26" s="29" t="s">
        <v>92</v>
      </c>
      <c r="D26" s="7">
        <v>0</v>
      </c>
      <c r="E26" s="7">
        <v>0</v>
      </c>
      <c r="F26" s="7">
        <v>12</v>
      </c>
      <c r="G26" s="7">
        <v>5</v>
      </c>
      <c r="H26" s="7">
        <v>17</v>
      </c>
      <c r="I26" s="7">
        <v>10</v>
      </c>
      <c r="J26" s="7">
        <v>11</v>
      </c>
      <c r="K26" s="7">
        <v>20</v>
      </c>
      <c r="L26" s="7">
        <v>29</v>
      </c>
      <c r="M26" s="7">
        <v>27</v>
      </c>
      <c r="N26" s="7">
        <v>29</v>
      </c>
      <c r="O26" s="7">
        <v>58</v>
      </c>
      <c r="P26" s="7">
        <v>66</v>
      </c>
      <c r="Q26" s="7">
        <v>58</v>
      </c>
      <c r="T26" s="29" t="s">
        <v>92</v>
      </c>
      <c r="U26" s="7">
        <v>112</v>
      </c>
      <c r="V26" s="7">
        <v>123</v>
      </c>
      <c r="W26" s="7">
        <v>163</v>
      </c>
      <c r="X26" s="7">
        <v>173</v>
      </c>
      <c r="Y26" s="7">
        <v>171</v>
      </c>
      <c r="Z26" s="7">
        <v>194</v>
      </c>
      <c r="AA26" s="7">
        <v>223</v>
      </c>
      <c r="AB26" s="7">
        <v>250</v>
      </c>
      <c r="AC26" s="7">
        <v>301</v>
      </c>
      <c r="AD26" s="7">
        <v>332</v>
      </c>
      <c r="AE26" s="63">
        <v>255</v>
      </c>
      <c r="AF26" s="63">
        <v>280</v>
      </c>
      <c r="AG26" s="63">
        <v>2919</v>
      </c>
      <c r="AH26" s="283">
        <v>46.33333333333333</v>
      </c>
      <c r="AL26" s="24"/>
      <c r="AM26" s="276"/>
    </row>
    <row r="27" spans="3:39" ht="13.5">
      <c r="C27" s="29" t="s">
        <v>21</v>
      </c>
      <c r="D27" s="7">
        <v>0</v>
      </c>
      <c r="E27" s="7">
        <v>0</v>
      </c>
      <c r="F27" s="7">
        <v>0</v>
      </c>
      <c r="G27" s="7">
        <v>1</v>
      </c>
      <c r="H27" s="7">
        <v>2</v>
      </c>
      <c r="I27" s="7">
        <v>1</v>
      </c>
      <c r="J27" s="7">
        <v>3</v>
      </c>
      <c r="K27" s="7">
        <v>3</v>
      </c>
      <c r="L27" s="7">
        <v>2</v>
      </c>
      <c r="M27" s="7">
        <v>3</v>
      </c>
      <c r="N27" s="7">
        <v>7</v>
      </c>
      <c r="O27" s="7">
        <v>3</v>
      </c>
      <c r="P27" s="7">
        <v>6</v>
      </c>
      <c r="Q27" s="7">
        <v>7</v>
      </c>
      <c r="T27" s="29" t="s">
        <v>21</v>
      </c>
      <c r="U27" s="7">
        <v>7</v>
      </c>
      <c r="V27" s="7">
        <v>10</v>
      </c>
      <c r="W27" s="7">
        <v>24</v>
      </c>
      <c r="X27" s="7">
        <v>24</v>
      </c>
      <c r="Y27" s="7">
        <v>29</v>
      </c>
      <c r="Z27" s="7">
        <v>41</v>
      </c>
      <c r="AA27" s="7">
        <v>56</v>
      </c>
      <c r="AB27" s="7">
        <v>64</v>
      </c>
      <c r="AC27" s="7">
        <v>70</v>
      </c>
      <c r="AD27" s="7">
        <v>55</v>
      </c>
      <c r="AE27" s="63">
        <v>44</v>
      </c>
      <c r="AF27" s="63">
        <v>75</v>
      </c>
      <c r="AG27" s="63">
        <v>537</v>
      </c>
      <c r="AH27" s="283">
        <v>8.523809523809524</v>
      </c>
      <c r="AL27" s="24"/>
      <c r="AM27" s="276"/>
    </row>
    <row r="28" spans="3:39" ht="13.5">
      <c r="C28" s="29" t="s">
        <v>22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  <c r="P28" s="7">
        <v>1</v>
      </c>
      <c r="Q28" s="7">
        <v>0</v>
      </c>
      <c r="T28" s="29" t="s">
        <v>22</v>
      </c>
      <c r="U28" s="7">
        <v>0</v>
      </c>
      <c r="V28" s="7">
        <v>0</v>
      </c>
      <c r="W28" s="7">
        <v>4</v>
      </c>
      <c r="X28" s="7">
        <v>4</v>
      </c>
      <c r="Y28" s="7">
        <v>0</v>
      </c>
      <c r="Z28" s="7">
        <v>3</v>
      </c>
      <c r="AA28" s="7">
        <v>3</v>
      </c>
      <c r="AB28" s="7">
        <v>4</v>
      </c>
      <c r="AC28" s="7">
        <v>3</v>
      </c>
      <c r="AD28" s="7">
        <v>8</v>
      </c>
      <c r="AE28" s="63">
        <v>3</v>
      </c>
      <c r="AF28" s="63">
        <v>8</v>
      </c>
      <c r="AG28" s="63">
        <v>43</v>
      </c>
      <c r="AH28" s="283">
        <v>0.6825396825396826</v>
      </c>
      <c r="AL28" s="24"/>
      <c r="AM28" s="276"/>
    </row>
    <row r="29" spans="3:39" ht="13.5">
      <c r="C29" s="29" t="s">
        <v>23</v>
      </c>
      <c r="D29" s="7">
        <v>0</v>
      </c>
      <c r="E29" s="7">
        <v>0</v>
      </c>
      <c r="F29" s="7">
        <v>3</v>
      </c>
      <c r="G29" s="7">
        <v>0</v>
      </c>
      <c r="H29" s="7">
        <v>1</v>
      </c>
      <c r="I29" s="7">
        <v>2</v>
      </c>
      <c r="J29" s="7">
        <v>2</v>
      </c>
      <c r="K29" s="7">
        <v>3</v>
      </c>
      <c r="L29" s="7">
        <v>3</v>
      </c>
      <c r="M29" s="7">
        <v>9</v>
      </c>
      <c r="N29" s="7">
        <v>3</v>
      </c>
      <c r="O29" s="7">
        <v>3</v>
      </c>
      <c r="P29" s="7">
        <v>15</v>
      </c>
      <c r="Q29" s="7">
        <v>18</v>
      </c>
      <c r="T29" s="29" t="s">
        <v>23</v>
      </c>
      <c r="U29" s="7">
        <v>25</v>
      </c>
      <c r="V29" s="7">
        <v>31</v>
      </c>
      <c r="W29" s="7">
        <v>58</v>
      </c>
      <c r="X29" s="7">
        <v>54</v>
      </c>
      <c r="Y29" s="7">
        <v>73</v>
      </c>
      <c r="Z29" s="7">
        <v>105</v>
      </c>
      <c r="AA29" s="7">
        <v>112</v>
      </c>
      <c r="AB29" s="7">
        <v>126</v>
      </c>
      <c r="AC29" s="7">
        <v>153</v>
      </c>
      <c r="AD29" s="7">
        <v>178</v>
      </c>
      <c r="AE29" s="63">
        <v>161</v>
      </c>
      <c r="AF29" s="63">
        <v>178</v>
      </c>
      <c r="AG29" s="63">
        <v>1316</v>
      </c>
      <c r="AH29" s="283">
        <v>20.88888888888889</v>
      </c>
      <c r="AL29" s="24"/>
      <c r="AM29" s="276"/>
    </row>
    <row r="30" spans="3:39" ht="13.5">
      <c r="C30" s="29" t="s">
        <v>24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7">
        <v>1</v>
      </c>
      <c r="J30" s="7">
        <v>0</v>
      </c>
      <c r="K30" s="7">
        <v>0</v>
      </c>
      <c r="L30" s="7">
        <v>1</v>
      </c>
      <c r="M30" s="7">
        <v>1</v>
      </c>
      <c r="N30" s="7">
        <v>2</v>
      </c>
      <c r="O30" s="7">
        <v>0</v>
      </c>
      <c r="P30" s="7">
        <v>0</v>
      </c>
      <c r="Q30" s="7">
        <v>1</v>
      </c>
      <c r="T30" s="29" t="s">
        <v>24</v>
      </c>
      <c r="U30" s="7">
        <v>2</v>
      </c>
      <c r="V30" s="7">
        <v>6</v>
      </c>
      <c r="W30" s="7">
        <v>8</v>
      </c>
      <c r="X30" s="7">
        <v>6</v>
      </c>
      <c r="Y30" s="7">
        <v>13</v>
      </c>
      <c r="Z30" s="7">
        <v>18</v>
      </c>
      <c r="AA30" s="7">
        <v>19</v>
      </c>
      <c r="AB30" s="7">
        <v>15</v>
      </c>
      <c r="AC30" s="7">
        <v>26</v>
      </c>
      <c r="AD30" s="7">
        <v>31</v>
      </c>
      <c r="AE30" s="63">
        <v>24</v>
      </c>
      <c r="AF30" s="63">
        <v>30</v>
      </c>
      <c r="AG30" s="63">
        <v>205</v>
      </c>
      <c r="AH30" s="283">
        <v>3.2539682539682544</v>
      </c>
      <c r="AL30" s="24"/>
      <c r="AM30" s="276"/>
    </row>
    <row r="31" spans="1:39" ht="14.25" thickBot="1">
      <c r="A31" s="20"/>
      <c r="C31" s="29" t="s">
        <v>10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2</v>
      </c>
      <c r="K31" s="66">
        <v>1</v>
      </c>
      <c r="L31" s="66">
        <v>1</v>
      </c>
      <c r="M31" s="66">
        <v>8</v>
      </c>
      <c r="N31" s="66">
        <v>2</v>
      </c>
      <c r="O31" s="66">
        <v>1</v>
      </c>
      <c r="P31" s="66">
        <v>1</v>
      </c>
      <c r="Q31" s="66">
        <v>1</v>
      </c>
      <c r="R31" s="20"/>
      <c r="T31" s="29" t="s">
        <v>10</v>
      </c>
      <c r="U31" s="66">
        <v>10</v>
      </c>
      <c r="V31" s="66">
        <v>4</v>
      </c>
      <c r="W31" s="66">
        <v>7</v>
      </c>
      <c r="X31" s="66">
        <v>13</v>
      </c>
      <c r="Y31" s="66">
        <v>11</v>
      </c>
      <c r="Z31" s="66">
        <v>21</v>
      </c>
      <c r="AA31" s="66">
        <v>35</v>
      </c>
      <c r="AB31" s="66">
        <v>31</v>
      </c>
      <c r="AC31" s="66">
        <v>49</v>
      </c>
      <c r="AD31" s="66">
        <v>52</v>
      </c>
      <c r="AE31" s="65">
        <v>60</v>
      </c>
      <c r="AF31" s="65">
        <v>48</v>
      </c>
      <c r="AG31" s="65">
        <v>358</v>
      </c>
      <c r="AH31" s="305">
        <v>5.682539682539683</v>
      </c>
      <c r="AL31" s="24"/>
      <c r="AM31" s="276"/>
    </row>
    <row r="32" spans="1:39" ht="21" customHeight="1">
      <c r="A32" s="22" t="s">
        <v>91</v>
      </c>
      <c r="B32" s="23"/>
      <c r="C32" s="23" t="s">
        <v>17</v>
      </c>
      <c r="D32" s="40">
        <v>5</v>
      </c>
      <c r="E32" s="40">
        <v>2</v>
      </c>
      <c r="F32" s="40">
        <v>5</v>
      </c>
      <c r="G32" s="40">
        <v>5</v>
      </c>
      <c r="H32" s="40">
        <v>9</v>
      </c>
      <c r="I32" s="40">
        <v>6</v>
      </c>
      <c r="J32" s="40">
        <v>12</v>
      </c>
      <c r="K32" s="40">
        <v>12</v>
      </c>
      <c r="L32" s="40">
        <v>14</v>
      </c>
      <c r="M32" s="40">
        <v>40</v>
      </c>
      <c r="N32" s="40">
        <v>38</v>
      </c>
      <c r="O32" s="40">
        <v>45</v>
      </c>
      <c r="P32" s="40">
        <v>33</v>
      </c>
      <c r="Q32" s="40">
        <v>44</v>
      </c>
      <c r="R32" s="22" t="s">
        <v>91</v>
      </c>
      <c r="S32" s="23"/>
      <c r="T32" s="23" t="s">
        <v>17</v>
      </c>
      <c r="U32" s="40">
        <v>53</v>
      </c>
      <c r="V32" s="40">
        <v>66</v>
      </c>
      <c r="W32" s="40">
        <v>83</v>
      </c>
      <c r="X32" s="40">
        <v>81</v>
      </c>
      <c r="Y32" s="40">
        <v>91</v>
      </c>
      <c r="Z32" s="40">
        <v>126</v>
      </c>
      <c r="AA32" s="40">
        <v>129</v>
      </c>
      <c r="AB32" s="40">
        <v>156</v>
      </c>
      <c r="AC32" s="40">
        <v>152</v>
      </c>
      <c r="AD32" s="40">
        <v>181</v>
      </c>
      <c r="AE32" s="40">
        <v>205</v>
      </c>
      <c r="AF32" s="40">
        <v>224</v>
      </c>
      <c r="AG32" s="40">
        <v>1817</v>
      </c>
      <c r="AH32" s="308">
        <v>100</v>
      </c>
      <c r="AL32" s="24"/>
      <c r="AM32" s="276"/>
    </row>
    <row r="33" spans="3:39" ht="6" customHeight="1"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306"/>
      <c r="AL33" s="24"/>
      <c r="AM33" s="276"/>
    </row>
    <row r="34" spans="2:39" ht="13.5">
      <c r="B34" s="11" t="s">
        <v>116</v>
      </c>
      <c r="C34" s="62" t="s">
        <v>8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S34" s="11" t="s">
        <v>116</v>
      </c>
      <c r="T34" s="62" t="s">
        <v>8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306">
        <v>0</v>
      </c>
      <c r="AI34" s="52"/>
      <c r="AJ34" s="64"/>
      <c r="AL34" s="24"/>
      <c r="AM34" s="276"/>
    </row>
    <row r="35" spans="3:39" ht="13.5">
      <c r="C35" s="68" t="s">
        <v>117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T35" s="68" t="s">
        <v>117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307">
        <v>0</v>
      </c>
      <c r="AI35" s="52"/>
      <c r="AL35" s="24"/>
      <c r="AM35" s="276"/>
    </row>
    <row r="36" spans="3:39" ht="13.5">
      <c r="C36" s="68" t="s">
        <v>106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T36" s="68" t="s">
        <v>106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1</v>
      </c>
      <c r="AE36" s="51">
        <v>0</v>
      </c>
      <c r="AF36" s="51">
        <v>0</v>
      </c>
      <c r="AG36" s="51">
        <v>1</v>
      </c>
      <c r="AH36" s="307">
        <v>0.0550357732526142</v>
      </c>
      <c r="AI36" s="52"/>
      <c r="AL36" s="24"/>
      <c r="AM36" s="276"/>
    </row>
    <row r="37" spans="3:39" ht="13.5">
      <c r="C37" s="29" t="s">
        <v>107</v>
      </c>
      <c r="D37" s="70">
        <v>0</v>
      </c>
      <c r="E37" s="70">
        <v>0</v>
      </c>
      <c r="F37" s="70">
        <v>0</v>
      </c>
      <c r="G37" s="70">
        <v>1</v>
      </c>
      <c r="H37" s="70">
        <v>1</v>
      </c>
      <c r="I37" s="70">
        <v>0</v>
      </c>
      <c r="J37" s="70">
        <v>0</v>
      </c>
      <c r="K37" s="70">
        <v>0</v>
      </c>
      <c r="L37" s="70">
        <v>1</v>
      </c>
      <c r="M37" s="70">
        <v>0</v>
      </c>
      <c r="N37" s="70">
        <v>2</v>
      </c>
      <c r="O37" s="70">
        <v>2</v>
      </c>
      <c r="P37" s="70">
        <v>2</v>
      </c>
      <c r="Q37" s="70">
        <v>1</v>
      </c>
      <c r="T37" s="29" t="s">
        <v>107</v>
      </c>
      <c r="U37" s="70">
        <v>2</v>
      </c>
      <c r="V37" s="70">
        <v>3</v>
      </c>
      <c r="W37" s="70">
        <v>2</v>
      </c>
      <c r="X37" s="70">
        <v>1</v>
      </c>
      <c r="Y37" s="70">
        <v>5</v>
      </c>
      <c r="Z37" s="70">
        <v>4</v>
      </c>
      <c r="AA37" s="70">
        <v>3</v>
      </c>
      <c r="AB37" s="70">
        <v>3</v>
      </c>
      <c r="AC37" s="70">
        <v>4</v>
      </c>
      <c r="AD37" s="70">
        <v>10</v>
      </c>
      <c r="AE37" s="70">
        <v>5</v>
      </c>
      <c r="AF37" s="70">
        <v>5</v>
      </c>
      <c r="AG37" s="70">
        <v>57</v>
      </c>
      <c r="AH37" s="306">
        <v>3.137039075399009</v>
      </c>
      <c r="AL37" s="24"/>
      <c r="AM37" s="276"/>
    </row>
    <row r="38" spans="3:39" ht="13.5">
      <c r="C38" s="29" t="s">
        <v>108</v>
      </c>
      <c r="D38" s="70">
        <v>0</v>
      </c>
      <c r="E38" s="70">
        <v>0</v>
      </c>
      <c r="F38" s="70">
        <v>0</v>
      </c>
      <c r="G38" s="70">
        <v>0</v>
      </c>
      <c r="H38" s="70">
        <v>3</v>
      </c>
      <c r="I38" s="70">
        <v>1</v>
      </c>
      <c r="J38" s="70">
        <v>1</v>
      </c>
      <c r="K38" s="70">
        <v>1</v>
      </c>
      <c r="L38" s="70">
        <v>1</v>
      </c>
      <c r="M38" s="70">
        <v>8</v>
      </c>
      <c r="N38" s="70">
        <v>3</v>
      </c>
      <c r="O38" s="70">
        <v>6</v>
      </c>
      <c r="P38" s="70">
        <v>4</v>
      </c>
      <c r="Q38" s="70">
        <v>3</v>
      </c>
      <c r="T38" s="29" t="s">
        <v>108</v>
      </c>
      <c r="U38" s="70">
        <v>4</v>
      </c>
      <c r="V38" s="70">
        <v>7</v>
      </c>
      <c r="W38" s="70">
        <v>13</v>
      </c>
      <c r="X38" s="70">
        <v>8</v>
      </c>
      <c r="Y38" s="70">
        <v>10</v>
      </c>
      <c r="Z38" s="70">
        <v>12</v>
      </c>
      <c r="AA38" s="70">
        <v>21</v>
      </c>
      <c r="AB38" s="70">
        <v>18</v>
      </c>
      <c r="AC38" s="70">
        <v>15</v>
      </c>
      <c r="AD38" s="70">
        <v>16</v>
      </c>
      <c r="AE38" s="70">
        <v>12</v>
      </c>
      <c r="AF38" s="70">
        <v>27</v>
      </c>
      <c r="AG38" s="70">
        <v>194</v>
      </c>
      <c r="AH38" s="306">
        <v>10.676940011007154</v>
      </c>
      <c r="AL38" s="24"/>
      <c r="AM38" s="276"/>
    </row>
    <row r="39" spans="3:39" ht="13.5">
      <c r="C39" s="68" t="s">
        <v>109</v>
      </c>
      <c r="D39" s="51">
        <v>1</v>
      </c>
      <c r="E39" s="51">
        <v>1</v>
      </c>
      <c r="F39" s="51">
        <v>1</v>
      </c>
      <c r="G39" s="51">
        <v>0</v>
      </c>
      <c r="H39" s="51">
        <v>2</v>
      </c>
      <c r="I39" s="51">
        <v>1</v>
      </c>
      <c r="J39" s="51">
        <v>1</v>
      </c>
      <c r="K39" s="51">
        <v>3</v>
      </c>
      <c r="L39" s="51">
        <v>0</v>
      </c>
      <c r="M39" s="51">
        <v>7</v>
      </c>
      <c r="N39" s="51">
        <v>6</v>
      </c>
      <c r="O39" s="51">
        <v>7</v>
      </c>
      <c r="P39" s="51">
        <v>4</v>
      </c>
      <c r="Q39" s="51">
        <v>6</v>
      </c>
      <c r="T39" s="68" t="s">
        <v>109</v>
      </c>
      <c r="U39" s="51">
        <v>12</v>
      </c>
      <c r="V39" s="51">
        <v>13</v>
      </c>
      <c r="W39" s="51">
        <v>23</v>
      </c>
      <c r="X39" s="51">
        <v>13</v>
      </c>
      <c r="Y39" s="51">
        <v>15</v>
      </c>
      <c r="Z39" s="51">
        <v>32</v>
      </c>
      <c r="AA39" s="51">
        <v>24</v>
      </c>
      <c r="AB39" s="51">
        <v>34</v>
      </c>
      <c r="AC39" s="51">
        <v>31</v>
      </c>
      <c r="AD39" s="51">
        <v>34</v>
      </c>
      <c r="AE39" s="51">
        <v>38</v>
      </c>
      <c r="AF39" s="51">
        <v>29</v>
      </c>
      <c r="AG39" s="51">
        <v>338</v>
      </c>
      <c r="AH39" s="307">
        <v>18.6020913593836</v>
      </c>
      <c r="AL39" s="24"/>
      <c r="AM39" s="276"/>
    </row>
    <row r="40" spans="3:39" ht="13.5">
      <c r="C40" s="68" t="s">
        <v>110</v>
      </c>
      <c r="D40" s="51">
        <v>2</v>
      </c>
      <c r="E40" s="51">
        <v>1</v>
      </c>
      <c r="F40" s="51">
        <v>0</v>
      </c>
      <c r="G40" s="51">
        <v>1</v>
      </c>
      <c r="H40" s="51">
        <v>0</v>
      </c>
      <c r="I40" s="51">
        <v>1</v>
      </c>
      <c r="J40" s="51">
        <v>5</v>
      </c>
      <c r="K40" s="51">
        <v>1</v>
      </c>
      <c r="L40" s="51">
        <v>3</v>
      </c>
      <c r="M40" s="51">
        <v>5</v>
      </c>
      <c r="N40" s="51">
        <v>3</v>
      </c>
      <c r="O40" s="51">
        <v>5</v>
      </c>
      <c r="P40" s="51">
        <v>6</v>
      </c>
      <c r="Q40" s="51">
        <v>5</v>
      </c>
      <c r="T40" s="68" t="s">
        <v>110</v>
      </c>
      <c r="U40" s="51">
        <v>4</v>
      </c>
      <c r="V40" s="51">
        <v>11</v>
      </c>
      <c r="W40" s="51">
        <v>9</v>
      </c>
      <c r="X40" s="51">
        <v>15</v>
      </c>
      <c r="Y40" s="51">
        <v>22</v>
      </c>
      <c r="Z40" s="51">
        <v>24</v>
      </c>
      <c r="AA40" s="51">
        <v>28</v>
      </c>
      <c r="AB40" s="51">
        <v>30</v>
      </c>
      <c r="AC40" s="51">
        <v>31</v>
      </c>
      <c r="AD40" s="51">
        <v>40</v>
      </c>
      <c r="AE40" s="51">
        <v>59</v>
      </c>
      <c r="AF40" s="51">
        <v>62</v>
      </c>
      <c r="AG40" s="51">
        <v>373</v>
      </c>
      <c r="AH40" s="307">
        <v>20.528343423225095</v>
      </c>
      <c r="AL40" s="24"/>
      <c r="AM40" s="276"/>
    </row>
    <row r="41" spans="3:39" ht="13.5">
      <c r="C41" s="62" t="s">
        <v>111</v>
      </c>
      <c r="D41" s="70">
        <v>1</v>
      </c>
      <c r="E41" s="70">
        <v>0</v>
      </c>
      <c r="F41" s="70">
        <v>3</v>
      </c>
      <c r="G41" s="70">
        <v>1</v>
      </c>
      <c r="H41" s="70">
        <v>3</v>
      </c>
      <c r="I41" s="70">
        <v>3</v>
      </c>
      <c r="J41" s="70">
        <v>1</v>
      </c>
      <c r="K41" s="70">
        <v>4</v>
      </c>
      <c r="L41" s="70">
        <v>4</v>
      </c>
      <c r="M41" s="70">
        <v>10</v>
      </c>
      <c r="N41" s="70">
        <v>5</v>
      </c>
      <c r="O41" s="70">
        <v>10</v>
      </c>
      <c r="P41" s="70">
        <v>5</v>
      </c>
      <c r="Q41" s="70">
        <v>6</v>
      </c>
      <c r="T41" s="62" t="s">
        <v>111</v>
      </c>
      <c r="U41" s="70">
        <v>10</v>
      </c>
      <c r="V41" s="70">
        <v>3</v>
      </c>
      <c r="W41" s="70">
        <v>9</v>
      </c>
      <c r="X41" s="70">
        <v>8</v>
      </c>
      <c r="Y41" s="70">
        <v>7</v>
      </c>
      <c r="Z41" s="70">
        <v>18</v>
      </c>
      <c r="AA41" s="70">
        <v>12</v>
      </c>
      <c r="AB41" s="70">
        <v>23</v>
      </c>
      <c r="AC41" s="70">
        <v>17</v>
      </c>
      <c r="AD41" s="70">
        <v>21</v>
      </c>
      <c r="AE41" s="70">
        <v>27</v>
      </c>
      <c r="AF41" s="70">
        <v>30</v>
      </c>
      <c r="AG41" s="70">
        <v>241</v>
      </c>
      <c r="AH41" s="306">
        <v>13.263621353880023</v>
      </c>
      <c r="AL41" s="24"/>
      <c r="AM41" s="276"/>
    </row>
    <row r="42" spans="3:39" ht="13.5">
      <c r="C42" s="29" t="s">
        <v>112</v>
      </c>
      <c r="D42" s="70">
        <v>0</v>
      </c>
      <c r="E42" s="70">
        <v>0</v>
      </c>
      <c r="F42" s="70">
        <v>1</v>
      </c>
      <c r="G42" s="70">
        <v>1</v>
      </c>
      <c r="H42" s="70">
        <v>0</v>
      </c>
      <c r="I42" s="70">
        <v>0</v>
      </c>
      <c r="J42" s="70">
        <v>3</v>
      </c>
      <c r="K42" s="70">
        <v>2</v>
      </c>
      <c r="L42" s="70">
        <v>3</v>
      </c>
      <c r="M42" s="70">
        <v>5</v>
      </c>
      <c r="N42" s="70">
        <v>12</v>
      </c>
      <c r="O42" s="70">
        <v>3</v>
      </c>
      <c r="P42" s="70">
        <v>5</v>
      </c>
      <c r="Q42" s="70">
        <v>9</v>
      </c>
      <c r="T42" s="29" t="s">
        <v>112</v>
      </c>
      <c r="U42" s="70">
        <v>9</v>
      </c>
      <c r="V42" s="70">
        <v>10</v>
      </c>
      <c r="W42" s="70">
        <v>11</v>
      </c>
      <c r="X42" s="70">
        <v>3</v>
      </c>
      <c r="Y42" s="70">
        <v>10</v>
      </c>
      <c r="Z42" s="70">
        <v>9</v>
      </c>
      <c r="AA42" s="70">
        <v>17</v>
      </c>
      <c r="AB42" s="70">
        <v>15</v>
      </c>
      <c r="AC42" s="70">
        <v>16</v>
      </c>
      <c r="AD42" s="70">
        <v>10</v>
      </c>
      <c r="AE42" s="70">
        <v>21</v>
      </c>
      <c r="AF42" s="70">
        <v>29</v>
      </c>
      <c r="AG42" s="70">
        <v>204</v>
      </c>
      <c r="AH42" s="306">
        <v>11.227297743533295</v>
      </c>
      <c r="AL42" s="24"/>
      <c r="AM42" s="276"/>
    </row>
    <row r="43" spans="3:39" ht="13.5">
      <c r="C43" s="68" t="s">
        <v>113</v>
      </c>
      <c r="D43" s="51">
        <v>1</v>
      </c>
      <c r="E43" s="51">
        <v>0</v>
      </c>
      <c r="F43" s="51">
        <v>0</v>
      </c>
      <c r="G43" s="51">
        <v>1</v>
      </c>
      <c r="H43" s="51">
        <v>0</v>
      </c>
      <c r="I43" s="51">
        <v>0</v>
      </c>
      <c r="J43" s="51">
        <v>0</v>
      </c>
      <c r="K43" s="51">
        <v>0</v>
      </c>
      <c r="L43" s="51">
        <v>1</v>
      </c>
      <c r="M43" s="51">
        <v>2</v>
      </c>
      <c r="N43" s="51">
        <v>6</v>
      </c>
      <c r="O43" s="51">
        <v>5</v>
      </c>
      <c r="P43" s="51">
        <v>6</v>
      </c>
      <c r="Q43" s="51">
        <v>5</v>
      </c>
      <c r="T43" s="68" t="s">
        <v>113</v>
      </c>
      <c r="U43" s="51">
        <v>8</v>
      </c>
      <c r="V43" s="51">
        <v>8</v>
      </c>
      <c r="W43" s="51">
        <v>7</v>
      </c>
      <c r="X43" s="51">
        <v>16</v>
      </c>
      <c r="Y43" s="51">
        <v>12</v>
      </c>
      <c r="Z43" s="51">
        <v>10</v>
      </c>
      <c r="AA43" s="51">
        <v>10</v>
      </c>
      <c r="AB43" s="51">
        <v>16</v>
      </c>
      <c r="AC43" s="51">
        <v>10</v>
      </c>
      <c r="AD43" s="51">
        <v>13</v>
      </c>
      <c r="AE43" s="51">
        <v>12</v>
      </c>
      <c r="AF43" s="51">
        <v>11</v>
      </c>
      <c r="AG43" s="51">
        <v>160</v>
      </c>
      <c r="AH43" s="307">
        <v>8.805723720418273</v>
      </c>
      <c r="AL43" s="24"/>
      <c r="AM43" s="276"/>
    </row>
    <row r="44" spans="3:39" ht="13.5">
      <c r="C44" s="68" t="s">
        <v>114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1</v>
      </c>
      <c r="K44" s="51">
        <v>0</v>
      </c>
      <c r="L44" s="51">
        <v>0</v>
      </c>
      <c r="M44" s="51">
        <v>1</v>
      </c>
      <c r="N44" s="51">
        <v>1</v>
      </c>
      <c r="O44" s="51">
        <v>3</v>
      </c>
      <c r="P44" s="51">
        <v>0</v>
      </c>
      <c r="Q44" s="51">
        <v>6</v>
      </c>
      <c r="T44" s="68" t="s">
        <v>114</v>
      </c>
      <c r="U44" s="51">
        <v>1</v>
      </c>
      <c r="V44" s="51">
        <v>4</v>
      </c>
      <c r="W44" s="51">
        <v>5</v>
      </c>
      <c r="X44" s="51">
        <v>7</v>
      </c>
      <c r="Y44" s="51">
        <v>4</v>
      </c>
      <c r="Z44" s="51">
        <v>11</v>
      </c>
      <c r="AA44" s="51">
        <v>5</v>
      </c>
      <c r="AB44" s="51">
        <v>11</v>
      </c>
      <c r="AC44" s="51">
        <v>11</v>
      </c>
      <c r="AD44" s="51">
        <v>19</v>
      </c>
      <c r="AE44" s="51">
        <v>15</v>
      </c>
      <c r="AF44" s="51">
        <v>13</v>
      </c>
      <c r="AG44" s="51">
        <v>118</v>
      </c>
      <c r="AH44" s="307">
        <v>6.494221243808475</v>
      </c>
      <c r="AL44" s="24"/>
      <c r="AM44" s="276"/>
    </row>
    <row r="45" spans="3:39" ht="13.5">
      <c r="C45" s="29" t="s">
        <v>136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1</v>
      </c>
      <c r="L45" s="70">
        <v>1</v>
      </c>
      <c r="M45" s="70">
        <v>2</v>
      </c>
      <c r="N45" s="70">
        <v>0</v>
      </c>
      <c r="O45" s="70">
        <v>4</v>
      </c>
      <c r="P45" s="70">
        <v>1</v>
      </c>
      <c r="Q45" s="70">
        <v>3</v>
      </c>
      <c r="T45" s="29" t="s">
        <v>136</v>
      </c>
      <c r="U45" s="70">
        <v>3</v>
      </c>
      <c r="V45" s="70">
        <v>7</v>
      </c>
      <c r="W45" s="70">
        <v>4</v>
      </c>
      <c r="X45" s="70">
        <v>10</v>
      </c>
      <c r="Y45" s="70">
        <v>6</v>
      </c>
      <c r="Z45" s="70">
        <v>6</v>
      </c>
      <c r="AA45" s="70">
        <v>9</v>
      </c>
      <c r="AB45" s="70">
        <v>6</v>
      </c>
      <c r="AC45" s="70">
        <v>17</v>
      </c>
      <c r="AD45" s="70">
        <v>17</v>
      </c>
      <c r="AE45" s="70">
        <v>16</v>
      </c>
      <c r="AF45" s="70">
        <v>18</v>
      </c>
      <c r="AG45" s="70">
        <v>131</v>
      </c>
      <c r="AH45" s="306">
        <v>7.20968629609246</v>
      </c>
      <c r="AL45" s="24"/>
      <c r="AM45" s="276"/>
    </row>
    <row r="46" spans="2:39" ht="14.25" thickBot="1">
      <c r="B46" s="20"/>
      <c r="C46" s="31" t="s">
        <v>2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S46" s="20"/>
      <c r="T46" s="31" t="s">
        <v>2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305">
        <v>0</v>
      </c>
      <c r="AL46" s="24"/>
      <c r="AM46" s="276"/>
    </row>
    <row r="47" spans="4:39" ht="6" customHeight="1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08"/>
      <c r="AF47" s="208"/>
      <c r="AG47" s="208"/>
      <c r="AH47" s="283"/>
      <c r="AL47" s="24"/>
      <c r="AM47" s="276"/>
    </row>
    <row r="48" spans="2:39" ht="13.5">
      <c r="B48" s="11" t="s">
        <v>98</v>
      </c>
      <c r="C48" s="29" t="s">
        <v>118</v>
      </c>
      <c r="D48" s="48">
        <v>0</v>
      </c>
      <c r="E48" s="48">
        <v>0</v>
      </c>
      <c r="F48" s="48">
        <v>0</v>
      </c>
      <c r="G48" s="48">
        <v>0</v>
      </c>
      <c r="H48" s="48">
        <v>2</v>
      </c>
      <c r="I48" s="48">
        <v>3</v>
      </c>
      <c r="J48" s="48">
        <v>9</v>
      </c>
      <c r="K48" s="48">
        <v>8</v>
      </c>
      <c r="L48" s="48">
        <v>9</v>
      </c>
      <c r="M48" s="48">
        <v>27</v>
      </c>
      <c r="N48" s="48">
        <v>26</v>
      </c>
      <c r="O48" s="48">
        <v>33</v>
      </c>
      <c r="P48" s="48">
        <v>29</v>
      </c>
      <c r="Q48" s="48">
        <v>39</v>
      </c>
      <c r="S48" s="11" t="s">
        <v>98</v>
      </c>
      <c r="T48" s="29" t="s">
        <v>118</v>
      </c>
      <c r="U48" s="48">
        <v>49</v>
      </c>
      <c r="V48" s="48">
        <v>61</v>
      </c>
      <c r="W48" s="48">
        <v>74</v>
      </c>
      <c r="X48" s="48">
        <v>78</v>
      </c>
      <c r="Y48" s="48">
        <v>85</v>
      </c>
      <c r="Z48" s="48">
        <v>117</v>
      </c>
      <c r="AA48" s="48">
        <v>119</v>
      </c>
      <c r="AB48" s="48">
        <v>150</v>
      </c>
      <c r="AC48" s="48">
        <v>144</v>
      </c>
      <c r="AD48" s="48">
        <v>170</v>
      </c>
      <c r="AE48" s="70">
        <v>194</v>
      </c>
      <c r="AF48" s="70">
        <v>215</v>
      </c>
      <c r="AG48" s="70">
        <v>1641</v>
      </c>
      <c r="AH48" s="306">
        <v>90.3137039075399</v>
      </c>
      <c r="AJ48" s="64"/>
      <c r="AL48" s="24"/>
      <c r="AM48" s="276"/>
    </row>
    <row r="49" spans="3:39" ht="13.5">
      <c r="C49" s="29" t="s">
        <v>119</v>
      </c>
      <c r="D49" s="48">
        <v>0</v>
      </c>
      <c r="E49" s="48">
        <v>0</v>
      </c>
      <c r="F49" s="48">
        <v>0</v>
      </c>
      <c r="G49" s="48">
        <v>0</v>
      </c>
      <c r="H49" s="48">
        <v>3</v>
      </c>
      <c r="I49" s="48">
        <v>3</v>
      </c>
      <c r="J49" s="48">
        <v>2</v>
      </c>
      <c r="K49" s="48">
        <v>3</v>
      </c>
      <c r="L49" s="48">
        <v>3</v>
      </c>
      <c r="M49" s="48">
        <v>4</v>
      </c>
      <c r="N49" s="48">
        <v>6</v>
      </c>
      <c r="O49" s="48">
        <v>4</v>
      </c>
      <c r="P49" s="48">
        <v>2</v>
      </c>
      <c r="Q49" s="48">
        <v>2</v>
      </c>
      <c r="T49" s="29" t="s">
        <v>119</v>
      </c>
      <c r="U49" s="48">
        <v>4</v>
      </c>
      <c r="V49" s="48">
        <v>2</v>
      </c>
      <c r="W49" s="48">
        <v>4</v>
      </c>
      <c r="X49" s="48">
        <v>2</v>
      </c>
      <c r="Y49" s="48">
        <v>1</v>
      </c>
      <c r="Z49" s="48">
        <v>3</v>
      </c>
      <c r="AA49" s="48">
        <v>3</v>
      </c>
      <c r="AB49" s="48">
        <v>3</v>
      </c>
      <c r="AC49" s="48">
        <v>4</v>
      </c>
      <c r="AD49" s="48">
        <v>3</v>
      </c>
      <c r="AE49" s="70">
        <v>3</v>
      </c>
      <c r="AF49" s="70">
        <v>3</v>
      </c>
      <c r="AG49" s="70">
        <v>67</v>
      </c>
      <c r="AH49" s="306">
        <v>3.6873968079251513</v>
      </c>
      <c r="AL49" s="24"/>
      <c r="AM49" s="276"/>
    </row>
    <row r="50" spans="2:39" ht="14.25" thickBot="1">
      <c r="B50" s="20"/>
      <c r="C50" s="31" t="s">
        <v>2</v>
      </c>
      <c r="D50" s="66">
        <v>5</v>
      </c>
      <c r="E50" s="66">
        <v>2</v>
      </c>
      <c r="F50" s="66">
        <v>5</v>
      </c>
      <c r="G50" s="66">
        <v>5</v>
      </c>
      <c r="H50" s="66">
        <v>4</v>
      </c>
      <c r="I50" s="66">
        <v>0</v>
      </c>
      <c r="J50" s="66">
        <v>1</v>
      </c>
      <c r="K50" s="66">
        <v>1</v>
      </c>
      <c r="L50" s="66">
        <v>2</v>
      </c>
      <c r="M50" s="66">
        <v>9</v>
      </c>
      <c r="N50" s="66">
        <v>6</v>
      </c>
      <c r="O50" s="66">
        <v>8</v>
      </c>
      <c r="P50" s="66">
        <v>2</v>
      </c>
      <c r="Q50" s="66">
        <v>3</v>
      </c>
      <c r="S50" s="20"/>
      <c r="T50" s="31" t="s">
        <v>2</v>
      </c>
      <c r="U50" s="66">
        <v>0</v>
      </c>
      <c r="V50" s="66">
        <v>3</v>
      </c>
      <c r="W50" s="66">
        <v>5</v>
      </c>
      <c r="X50" s="66">
        <v>1</v>
      </c>
      <c r="Y50" s="66">
        <v>5</v>
      </c>
      <c r="Z50" s="66">
        <v>6</v>
      </c>
      <c r="AA50" s="66">
        <v>7</v>
      </c>
      <c r="AB50" s="66">
        <v>3</v>
      </c>
      <c r="AC50" s="66">
        <v>4</v>
      </c>
      <c r="AD50" s="66">
        <v>8</v>
      </c>
      <c r="AE50" s="65">
        <v>8</v>
      </c>
      <c r="AF50" s="65">
        <v>6</v>
      </c>
      <c r="AG50" s="65">
        <v>109</v>
      </c>
      <c r="AH50" s="305">
        <v>5.998899284534947</v>
      </c>
      <c r="AL50" s="24"/>
      <c r="AM50" s="276"/>
    </row>
    <row r="51" spans="3:39" ht="4.5" customHeight="1">
      <c r="C51" s="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T51" s="1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08"/>
      <c r="AF51" s="208"/>
      <c r="AG51" s="208"/>
      <c r="AH51" s="283"/>
      <c r="AL51" s="24"/>
      <c r="AM51" s="276"/>
    </row>
    <row r="52" spans="2:39" ht="13.5">
      <c r="B52" s="11" t="s">
        <v>141</v>
      </c>
      <c r="C52" s="29" t="s">
        <v>20</v>
      </c>
      <c r="D52" s="7">
        <v>0</v>
      </c>
      <c r="E52" s="7">
        <v>0</v>
      </c>
      <c r="F52" s="7">
        <v>0</v>
      </c>
      <c r="G52" s="7">
        <v>1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1</v>
      </c>
      <c r="Q52" s="7">
        <v>2</v>
      </c>
      <c r="S52" s="11" t="s">
        <v>141</v>
      </c>
      <c r="T52" s="29" t="s">
        <v>20</v>
      </c>
      <c r="U52" s="7">
        <v>1</v>
      </c>
      <c r="V52" s="7">
        <v>0</v>
      </c>
      <c r="W52" s="7">
        <v>3</v>
      </c>
      <c r="X52" s="7">
        <v>2</v>
      </c>
      <c r="Y52" s="7">
        <v>3</v>
      </c>
      <c r="Z52" s="7">
        <v>7</v>
      </c>
      <c r="AA52" s="7">
        <v>6</v>
      </c>
      <c r="AB52" s="7">
        <v>10</v>
      </c>
      <c r="AC52" s="7">
        <v>10</v>
      </c>
      <c r="AD52" s="7">
        <v>13</v>
      </c>
      <c r="AE52" s="63">
        <v>9</v>
      </c>
      <c r="AF52" s="63">
        <v>9</v>
      </c>
      <c r="AG52" s="63">
        <v>80</v>
      </c>
      <c r="AH52" s="306">
        <v>4.4028618602091365</v>
      </c>
      <c r="AJ52" s="64"/>
      <c r="AL52" s="24"/>
      <c r="AM52" s="276"/>
    </row>
    <row r="53" spans="2:39" ht="13.5">
      <c r="B53" s="67" t="s">
        <v>135</v>
      </c>
      <c r="C53" s="29" t="s">
        <v>134</v>
      </c>
      <c r="D53" s="7">
        <v>0</v>
      </c>
      <c r="E53" s="7">
        <v>0</v>
      </c>
      <c r="F53" s="7">
        <v>1</v>
      </c>
      <c r="G53" s="7">
        <v>1</v>
      </c>
      <c r="H53" s="7">
        <v>2</v>
      </c>
      <c r="I53" s="7">
        <v>0</v>
      </c>
      <c r="J53" s="7">
        <v>1</v>
      </c>
      <c r="K53" s="7">
        <v>1</v>
      </c>
      <c r="L53" s="7">
        <v>5</v>
      </c>
      <c r="M53" s="7">
        <v>5</v>
      </c>
      <c r="N53" s="7">
        <v>9</v>
      </c>
      <c r="O53" s="7">
        <v>17</v>
      </c>
      <c r="P53" s="7">
        <v>11</v>
      </c>
      <c r="Q53" s="7">
        <v>13</v>
      </c>
      <c r="S53" s="67" t="s">
        <v>135</v>
      </c>
      <c r="T53" s="29" t="s">
        <v>134</v>
      </c>
      <c r="U53" s="7">
        <v>13</v>
      </c>
      <c r="V53" s="7">
        <v>18</v>
      </c>
      <c r="W53" s="7">
        <v>17</v>
      </c>
      <c r="X53" s="7">
        <v>21</v>
      </c>
      <c r="Y53" s="7">
        <v>18</v>
      </c>
      <c r="Z53" s="7">
        <v>34</v>
      </c>
      <c r="AA53" s="7">
        <v>25</v>
      </c>
      <c r="AB53" s="7">
        <v>24</v>
      </c>
      <c r="AC53" s="7">
        <v>22</v>
      </c>
      <c r="AD53" s="7">
        <v>23</v>
      </c>
      <c r="AE53" s="63">
        <v>28</v>
      </c>
      <c r="AF53" s="63">
        <v>27</v>
      </c>
      <c r="AG53" s="63">
        <v>336</v>
      </c>
      <c r="AH53" s="306">
        <v>18.49201981287837</v>
      </c>
      <c r="AL53" s="24"/>
      <c r="AM53" s="276"/>
    </row>
    <row r="54" spans="3:39" ht="13.5">
      <c r="C54" s="29" t="s">
        <v>92</v>
      </c>
      <c r="D54" s="7">
        <v>5</v>
      </c>
      <c r="E54" s="7">
        <v>1</v>
      </c>
      <c r="F54" s="7">
        <v>4</v>
      </c>
      <c r="G54" s="7">
        <v>2</v>
      </c>
      <c r="H54" s="7">
        <v>5</v>
      </c>
      <c r="I54" s="7">
        <v>3</v>
      </c>
      <c r="J54" s="7">
        <v>8</v>
      </c>
      <c r="K54" s="7">
        <v>10</v>
      </c>
      <c r="L54" s="7">
        <v>4</v>
      </c>
      <c r="M54" s="7">
        <v>31</v>
      </c>
      <c r="N54" s="7">
        <v>19</v>
      </c>
      <c r="O54" s="7">
        <v>21</v>
      </c>
      <c r="P54" s="7">
        <v>17</v>
      </c>
      <c r="Q54" s="7">
        <v>20</v>
      </c>
      <c r="T54" s="29" t="s">
        <v>92</v>
      </c>
      <c r="U54" s="7">
        <v>24</v>
      </c>
      <c r="V54" s="7">
        <v>35</v>
      </c>
      <c r="W54" s="7">
        <v>36</v>
      </c>
      <c r="X54" s="7">
        <v>38</v>
      </c>
      <c r="Y54" s="7">
        <v>43</v>
      </c>
      <c r="Z54" s="7">
        <v>47</v>
      </c>
      <c r="AA54" s="7">
        <v>46</v>
      </c>
      <c r="AB54" s="7">
        <v>53</v>
      </c>
      <c r="AC54" s="7">
        <v>43</v>
      </c>
      <c r="AD54" s="7">
        <v>52</v>
      </c>
      <c r="AE54" s="63">
        <v>55</v>
      </c>
      <c r="AF54" s="63">
        <v>54</v>
      </c>
      <c r="AG54" s="63">
        <v>676</v>
      </c>
      <c r="AH54" s="306">
        <v>37.2041827187672</v>
      </c>
      <c r="AL54" s="24"/>
      <c r="AM54" s="276"/>
    </row>
    <row r="55" spans="3:39" ht="13.5">
      <c r="C55" s="29" t="s">
        <v>21</v>
      </c>
      <c r="D55" s="7">
        <v>0</v>
      </c>
      <c r="E55" s="7">
        <v>0</v>
      </c>
      <c r="F55" s="7">
        <v>0</v>
      </c>
      <c r="G55" s="7">
        <v>1</v>
      </c>
      <c r="H55" s="7">
        <v>1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5</v>
      </c>
      <c r="O55" s="7">
        <v>1</v>
      </c>
      <c r="P55" s="7">
        <v>0</v>
      </c>
      <c r="Q55" s="7">
        <v>3</v>
      </c>
      <c r="T55" s="29" t="s">
        <v>21</v>
      </c>
      <c r="U55" s="7">
        <v>3</v>
      </c>
      <c r="V55" s="7">
        <v>2</v>
      </c>
      <c r="W55" s="7">
        <v>7</v>
      </c>
      <c r="X55" s="7">
        <v>6</v>
      </c>
      <c r="Y55" s="7">
        <v>6</v>
      </c>
      <c r="Z55" s="7">
        <v>10</v>
      </c>
      <c r="AA55" s="7">
        <v>12</v>
      </c>
      <c r="AB55" s="7">
        <v>22</v>
      </c>
      <c r="AC55" s="7">
        <v>28</v>
      </c>
      <c r="AD55" s="7">
        <v>26</v>
      </c>
      <c r="AE55" s="63">
        <v>30</v>
      </c>
      <c r="AF55" s="63">
        <v>41</v>
      </c>
      <c r="AG55" s="63">
        <v>205</v>
      </c>
      <c r="AH55" s="306">
        <v>11.282333516785911</v>
      </c>
      <c r="AL55" s="24"/>
      <c r="AM55" s="276"/>
    </row>
    <row r="56" spans="3:39" ht="13.5">
      <c r="C56" s="2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29" t="s">
        <v>22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2</v>
      </c>
      <c r="AB56" s="7">
        <v>2</v>
      </c>
      <c r="AC56" s="7">
        <v>3</v>
      </c>
      <c r="AD56" s="7">
        <v>2</v>
      </c>
      <c r="AE56" s="63">
        <v>2</v>
      </c>
      <c r="AF56" s="63">
        <v>2</v>
      </c>
      <c r="AG56" s="63">
        <v>13</v>
      </c>
      <c r="AH56" s="306">
        <v>0.7154650522839846</v>
      </c>
      <c r="AL56" s="24"/>
      <c r="AM56" s="276"/>
    </row>
    <row r="57" spans="3:39" ht="13.5">
      <c r="C57" s="29" t="s">
        <v>23</v>
      </c>
      <c r="D57" s="7">
        <v>0</v>
      </c>
      <c r="E57" s="7">
        <v>1</v>
      </c>
      <c r="F57" s="7">
        <v>0</v>
      </c>
      <c r="G57" s="7">
        <v>0</v>
      </c>
      <c r="H57" s="7">
        <v>1</v>
      </c>
      <c r="I57" s="7">
        <v>2</v>
      </c>
      <c r="J57" s="7">
        <v>2</v>
      </c>
      <c r="K57" s="7">
        <v>1</v>
      </c>
      <c r="L57" s="7">
        <v>2</v>
      </c>
      <c r="M57" s="7">
        <v>1</v>
      </c>
      <c r="N57" s="7">
        <v>4</v>
      </c>
      <c r="O57" s="7">
        <v>4</v>
      </c>
      <c r="P57" s="7">
        <v>4</v>
      </c>
      <c r="Q57" s="7">
        <v>6</v>
      </c>
      <c r="T57" s="29" t="s">
        <v>23</v>
      </c>
      <c r="U57" s="7">
        <v>10</v>
      </c>
      <c r="V57" s="7">
        <v>5</v>
      </c>
      <c r="W57" s="7">
        <v>13</v>
      </c>
      <c r="X57" s="7">
        <v>11</v>
      </c>
      <c r="Y57" s="7">
        <v>10</v>
      </c>
      <c r="Z57" s="7">
        <v>16</v>
      </c>
      <c r="AA57" s="7">
        <v>24</v>
      </c>
      <c r="AB57" s="7">
        <v>27</v>
      </c>
      <c r="AC57" s="7">
        <v>27</v>
      </c>
      <c r="AD57" s="7">
        <v>36</v>
      </c>
      <c r="AE57" s="63">
        <v>45</v>
      </c>
      <c r="AF57" s="63">
        <v>60</v>
      </c>
      <c r="AG57" s="63">
        <v>312</v>
      </c>
      <c r="AH57" s="306">
        <v>17.17116125481563</v>
      </c>
      <c r="AL57" s="24"/>
      <c r="AM57" s="276"/>
    </row>
    <row r="58" spans="3:39" ht="13.5">
      <c r="C58" s="29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2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T58" s="29" t="s">
        <v>24</v>
      </c>
      <c r="U58" s="7">
        <v>0</v>
      </c>
      <c r="V58" s="7">
        <v>1</v>
      </c>
      <c r="W58" s="7">
        <v>1</v>
      </c>
      <c r="X58" s="7">
        <v>2</v>
      </c>
      <c r="Y58" s="7">
        <v>5</v>
      </c>
      <c r="Z58" s="7">
        <v>9</v>
      </c>
      <c r="AA58" s="7">
        <v>7</v>
      </c>
      <c r="AB58" s="7">
        <v>8</v>
      </c>
      <c r="AC58" s="7">
        <v>5</v>
      </c>
      <c r="AD58" s="7">
        <v>12</v>
      </c>
      <c r="AE58" s="63">
        <v>11</v>
      </c>
      <c r="AF58" s="63">
        <v>9</v>
      </c>
      <c r="AG58" s="63">
        <v>72</v>
      </c>
      <c r="AH58" s="306">
        <v>3.962575674188222</v>
      </c>
      <c r="AL58" s="24"/>
      <c r="AM58" s="276"/>
    </row>
    <row r="59" spans="1:39" ht="14.25" thickBot="1">
      <c r="A59" s="20"/>
      <c r="B59" s="20"/>
      <c r="C59" s="31" t="s">
        <v>10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1</v>
      </c>
      <c r="K59" s="66">
        <v>0</v>
      </c>
      <c r="L59" s="66">
        <v>1</v>
      </c>
      <c r="M59" s="66">
        <v>1</v>
      </c>
      <c r="N59" s="66">
        <v>0</v>
      </c>
      <c r="O59" s="66">
        <v>2</v>
      </c>
      <c r="P59" s="66">
        <v>0</v>
      </c>
      <c r="Q59" s="66">
        <v>0</v>
      </c>
      <c r="R59" s="20"/>
      <c r="S59" s="20"/>
      <c r="T59" s="31" t="s">
        <v>10</v>
      </c>
      <c r="U59" s="66">
        <v>2</v>
      </c>
      <c r="V59" s="66">
        <v>5</v>
      </c>
      <c r="W59" s="66">
        <v>6</v>
      </c>
      <c r="X59" s="66">
        <v>1</v>
      </c>
      <c r="Y59" s="66">
        <v>6</v>
      </c>
      <c r="Z59" s="66">
        <v>3</v>
      </c>
      <c r="AA59" s="66">
        <v>7</v>
      </c>
      <c r="AB59" s="66">
        <v>10</v>
      </c>
      <c r="AC59" s="66">
        <v>14</v>
      </c>
      <c r="AD59" s="66">
        <v>17</v>
      </c>
      <c r="AE59" s="65">
        <v>25</v>
      </c>
      <c r="AF59" s="65">
        <v>22</v>
      </c>
      <c r="AG59" s="65">
        <v>123</v>
      </c>
      <c r="AH59" s="305">
        <v>6.769400110071547</v>
      </c>
      <c r="AL59" s="24"/>
      <c r="AM59" s="276"/>
    </row>
    <row r="60" spans="2:32" ht="13.5">
      <c r="B60" s="1" t="s">
        <v>140</v>
      </c>
      <c r="S60" s="1"/>
      <c r="AE60" s="219"/>
      <c r="AF60" s="219"/>
    </row>
    <row r="61" spans="2:19" ht="13.5">
      <c r="B61" s="1" t="s">
        <v>139</v>
      </c>
      <c r="S61" s="1"/>
    </row>
  </sheetData>
  <sheetProtection/>
  <printOptions/>
  <pageMargins left="0.6299212598425197" right="0.5511811023622047" top="0.3937007874015748" bottom="0.4724409448818898" header="0.2755905511811024" footer="0.4724409448818898"/>
  <pageSetup horizontalDpi="300" verticalDpi="300" orientation="portrait" paperSize="9" r:id="rId1"/>
  <colBreaks count="1" manualBreakCount="1">
    <brk id="17" max="6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M6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1" customWidth="1"/>
    <col min="2" max="2" width="8.50390625" style="11" customWidth="1"/>
    <col min="3" max="3" width="11.50390625" style="11" customWidth="1"/>
    <col min="4" max="17" width="4.50390625" style="11" customWidth="1"/>
    <col min="18" max="18" width="6.25390625" style="11" customWidth="1"/>
    <col min="19" max="19" width="8.50390625" style="11" customWidth="1"/>
    <col min="20" max="20" width="11.50390625" style="11" customWidth="1"/>
    <col min="21" max="30" width="4.875" style="11" customWidth="1"/>
    <col min="31" max="32" width="4.875" style="212" customWidth="1"/>
    <col min="33" max="33" width="5.125" style="212" customWidth="1"/>
    <col min="34" max="34" width="6.50390625" style="218" customWidth="1"/>
    <col min="35" max="35" width="8.00390625" style="3" customWidth="1"/>
    <col min="36" max="36" width="5.625" style="11" bestFit="1" customWidth="1"/>
    <col min="37" max="16384" width="9.00390625" style="11" customWidth="1"/>
  </cols>
  <sheetData>
    <row r="1" spans="1:39" ht="21" customHeight="1">
      <c r="A1" s="50" t="s">
        <v>159</v>
      </c>
      <c r="AM1" s="276"/>
    </row>
    <row r="2" spans="1:39" ht="21" customHeight="1" thickBot="1">
      <c r="A2" s="50" t="s">
        <v>160</v>
      </c>
      <c r="R2" s="50"/>
      <c r="AM2" s="276"/>
    </row>
    <row r="3" spans="1:39" ht="12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 t="s">
        <v>17</v>
      </c>
      <c r="AH3" s="302" t="s">
        <v>74</v>
      </c>
      <c r="AI3" s="11"/>
      <c r="AM3" s="276"/>
    </row>
    <row r="4" spans="1:39" ht="21" customHeight="1">
      <c r="A4" s="22" t="s">
        <v>88</v>
      </c>
      <c r="B4" s="23"/>
      <c r="C4" s="23" t="s">
        <v>17</v>
      </c>
      <c r="D4" s="69">
        <v>0</v>
      </c>
      <c r="E4" s="69">
        <v>0</v>
      </c>
      <c r="F4" s="69">
        <v>6</v>
      </c>
      <c r="G4" s="69">
        <v>1</v>
      </c>
      <c r="H4" s="69">
        <v>14</v>
      </c>
      <c r="I4" s="69">
        <v>5</v>
      </c>
      <c r="J4" s="69">
        <v>16</v>
      </c>
      <c r="K4" s="69">
        <v>14</v>
      </c>
      <c r="L4" s="69">
        <v>15</v>
      </c>
      <c r="M4" s="69">
        <v>31</v>
      </c>
      <c r="N4" s="69">
        <v>16</v>
      </c>
      <c r="O4" s="69">
        <v>35</v>
      </c>
      <c r="P4" s="69">
        <v>29</v>
      </c>
      <c r="Q4" s="69">
        <v>34</v>
      </c>
      <c r="R4" s="22" t="s">
        <v>88</v>
      </c>
      <c r="S4" s="23"/>
      <c r="T4" s="23" t="s">
        <v>17</v>
      </c>
      <c r="U4" s="69">
        <v>38</v>
      </c>
      <c r="V4" s="69">
        <v>26</v>
      </c>
      <c r="W4" s="69">
        <v>38</v>
      </c>
      <c r="X4" s="69">
        <v>30</v>
      </c>
      <c r="Y4" s="69">
        <v>24</v>
      </c>
      <c r="Z4" s="69">
        <v>37</v>
      </c>
      <c r="AA4" s="69">
        <v>29</v>
      </c>
      <c r="AB4" s="69">
        <v>41</v>
      </c>
      <c r="AC4" s="69">
        <v>26</v>
      </c>
      <c r="AD4" s="69">
        <v>28</v>
      </c>
      <c r="AE4" s="69">
        <v>32</v>
      </c>
      <c r="AF4" s="69">
        <v>28</v>
      </c>
      <c r="AG4" s="69">
        <v>593</v>
      </c>
      <c r="AH4" s="303">
        <v>100</v>
      </c>
      <c r="AK4" s="24"/>
      <c r="AM4" s="276"/>
    </row>
    <row r="5" spans="3:39" ht="6" customHeight="1"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T5" s="60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283"/>
      <c r="AK5" s="24"/>
      <c r="AM5" s="276"/>
    </row>
    <row r="6" spans="2:39" ht="13.5" customHeight="1">
      <c r="B6" s="11" t="s">
        <v>116</v>
      </c>
      <c r="C6" s="62" t="s">
        <v>8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S6" s="11" t="s">
        <v>116</v>
      </c>
      <c r="T6" s="62" t="s">
        <v>8</v>
      </c>
      <c r="U6" s="70">
        <v>0</v>
      </c>
      <c r="V6" s="70">
        <v>0</v>
      </c>
      <c r="W6" s="70">
        <v>0</v>
      </c>
      <c r="X6" s="70">
        <v>0</v>
      </c>
      <c r="Y6" s="70">
        <v>0</v>
      </c>
      <c r="Z6" s="70">
        <v>0</v>
      </c>
      <c r="AA6" s="70">
        <v>0</v>
      </c>
      <c r="AB6" s="70">
        <v>0</v>
      </c>
      <c r="AC6" s="70">
        <v>0</v>
      </c>
      <c r="AD6" s="70">
        <v>0</v>
      </c>
      <c r="AE6" s="70">
        <v>0</v>
      </c>
      <c r="AF6" s="70">
        <v>0</v>
      </c>
      <c r="AG6" s="70">
        <v>0</v>
      </c>
      <c r="AH6" s="283">
        <v>0</v>
      </c>
      <c r="AI6" s="52"/>
      <c r="AJ6" s="64"/>
      <c r="AK6" s="24"/>
      <c r="AM6" s="276"/>
    </row>
    <row r="7" spans="3:39" ht="13.5" customHeight="1">
      <c r="C7" s="68" t="s">
        <v>117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T7" s="68" t="s">
        <v>117</v>
      </c>
      <c r="U7" s="51">
        <v>0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304">
        <v>0</v>
      </c>
      <c r="AI7" s="52"/>
      <c r="AK7" s="24"/>
      <c r="AM7" s="276"/>
    </row>
    <row r="8" spans="3:39" ht="13.5" customHeight="1">
      <c r="C8" s="68" t="s">
        <v>106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1</v>
      </c>
      <c r="K8" s="51">
        <v>3</v>
      </c>
      <c r="L8" s="51">
        <v>1</v>
      </c>
      <c r="M8" s="51">
        <v>3</v>
      </c>
      <c r="N8" s="51">
        <v>2</v>
      </c>
      <c r="O8" s="51">
        <v>0</v>
      </c>
      <c r="P8" s="51">
        <v>2</v>
      </c>
      <c r="Q8" s="51">
        <v>3</v>
      </c>
      <c r="T8" s="68" t="s">
        <v>106</v>
      </c>
      <c r="U8" s="51">
        <v>2</v>
      </c>
      <c r="V8" s="51">
        <v>0</v>
      </c>
      <c r="W8" s="51">
        <v>4</v>
      </c>
      <c r="X8" s="51">
        <v>1</v>
      </c>
      <c r="Y8" s="51">
        <v>2</v>
      </c>
      <c r="Z8" s="51">
        <v>1</v>
      </c>
      <c r="AA8" s="51">
        <v>1</v>
      </c>
      <c r="AB8" s="51">
        <v>0</v>
      </c>
      <c r="AC8" s="51">
        <v>1</v>
      </c>
      <c r="AD8" s="51">
        <v>0</v>
      </c>
      <c r="AE8" s="51">
        <v>0</v>
      </c>
      <c r="AF8" s="51">
        <v>0</v>
      </c>
      <c r="AG8" s="51">
        <v>27</v>
      </c>
      <c r="AH8" s="304">
        <v>4.5531197301854975</v>
      </c>
      <c r="AI8" s="52"/>
      <c r="AK8" s="24"/>
      <c r="AM8" s="276"/>
    </row>
    <row r="9" spans="3:39" ht="13.5" customHeight="1">
      <c r="C9" s="29" t="s">
        <v>107</v>
      </c>
      <c r="D9" s="70">
        <v>0</v>
      </c>
      <c r="E9" s="70">
        <v>0</v>
      </c>
      <c r="F9" s="70">
        <v>3</v>
      </c>
      <c r="G9" s="70">
        <v>1</v>
      </c>
      <c r="H9" s="70">
        <v>4</v>
      </c>
      <c r="I9" s="70">
        <v>2</v>
      </c>
      <c r="J9" s="70">
        <v>3</v>
      </c>
      <c r="K9" s="70">
        <v>4</v>
      </c>
      <c r="L9" s="70">
        <v>1</v>
      </c>
      <c r="M9" s="70">
        <v>6</v>
      </c>
      <c r="N9" s="70">
        <v>3</v>
      </c>
      <c r="O9" s="70">
        <v>7</v>
      </c>
      <c r="P9" s="70">
        <v>7</v>
      </c>
      <c r="Q9" s="70">
        <v>5</v>
      </c>
      <c r="T9" s="29" t="s">
        <v>107</v>
      </c>
      <c r="U9" s="70">
        <v>6</v>
      </c>
      <c r="V9" s="70">
        <v>5</v>
      </c>
      <c r="W9" s="70">
        <v>12</v>
      </c>
      <c r="X9" s="70">
        <v>4</v>
      </c>
      <c r="Y9" s="70">
        <v>2</v>
      </c>
      <c r="Z9" s="70">
        <v>5</v>
      </c>
      <c r="AA9" s="70">
        <v>5</v>
      </c>
      <c r="AB9" s="70">
        <v>2</v>
      </c>
      <c r="AC9" s="70">
        <v>2</v>
      </c>
      <c r="AD9" s="70">
        <v>0</v>
      </c>
      <c r="AE9" s="70">
        <v>0</v>
      </c>
      <c r="AF9" s="70">
        <v>3</v>
      </c>
      <c r="AG9" s="70">
        <v>92</v>
      </c>
      <c r="AH9" s="283">
        <v>15.51433389544688</v>
      </c>
      <c r="AK9" s="24"/>
      <c r="AM9" s="276"/>
    </row>
    <row r="10" spans="3:39" ht="13.5" customHeight="1">
      <c r="C10" s="29" t="s">
        <v>108</v>
      </c>
      <c r="D10" s="70">
        <v>0</v>
      </c>
      <c r="E10" s="70">
        <v>0</v>
      </c>
      <c r="F10" s="70">
        <v>1</v>
      </c>
      <c r="G10" s="70">
        <v>0</v>
      </c>
      <c r="H10" s="70">
        <v>6</v>
      </c>
      <c r="I10" s="70">
        <v>1</v>
      </c>
      <c r="J10" s="70">
        <v>7</v>
      </c>
      <c r="K10" s="70">
        <v>3</v>
      </c>
      <c r="L10" s="70">
        <v>6</v>
      </c>
      <c r="M10" s="70">
        <v>11</v>
      </c>
      <c r="N10" s="70">
        <v>2</v>
      </c>
      <c r="O10" s="70">
        <v>14</v>
      </c>
      <c r="P10" s="70">
        <v>5</v>
      </c>
      <c r="Q10" s="70">
        <v>10</v>
      </c>
      <c r="T10" s="29" t="s">
        <v>108</v>
      </c>
      <c r="U10" s="70">
        <v>8</v>
      </c>
      <c r="V10" s="70">
        <v>8</v>
      </c>
      <c r="W10" s="70">
        <v>3</v>
      </c>
      <c r="X10" s="70">
        <v>4</v>
      </c>
      <c r="Y10" s="70">
        <v>6</v>
      </c>
      <c r="Z10" s="70">
        <v>8</v>
      </c>
      <c r="AA10" s="70">
        <v>4</v>
      </c>
      <c r="AB10" s="70">
        <v>9</v>
      </c>
      <c r="AC10" s="70">
        <v>9</v>
      </c>
      <c r="AD10" s="70">
        <v>3</v>
      </c>
      <c r="AE10" s="70">
        <v>6</v>
      </c>
      <c r="AF10" s="70">
        <v>8</v>
      </c>
      <c r="AG10" s="70">
        <v>142</v>
      </c>
      <c r="AH10" s="283">
        <v>23.946037099494095</v>
      </c>
      <c r="AK10" s="24"/>
      <c r="AM10" s="276"/>
    </row>
    <row r="11" spans="3:39" ht="13.5" customHeight="1">
      <c r="C11" s="68" t="s">
        <v>109</v>
      </c>
      <c r="D11" s="51">
        <v>0</v>
      </c>
      <c r="E11" s="51">
        <v>0</v>
      </c>
      <c r="F11" s="51">
        <v>2</v>
      </c>
      <c r="G11" s="51">
        <v>0</v>
      </c>
      <c r="H11" s="51">
        <v>2</v>
      </c>
      <c r="I11" s="51">
        <v>0</v>
      </c>
      <c r="J11" s="51">
        <v>3</v>
      </c>
      <c r="K11" s="51">
        <v>2</v>
      </c>
      <c r="L11" s="51">
        <v>4</v>
      </c>
      <c r="M11" s="51">
        <v>3</v>
      </c>
      <c r="N11" s="51">
        <v>2</v>
      </c>
      <c r="O11" s="51">
        <v>4</v>
      </c>
      <c r="P11" s="51">
        <v>4</v>
      </c>
      <c r="Q11" s="51">
        <v>2</v>
      </c>
      <c r="T11" s="68" t="s">
        <v>109</v>
      </c>
      <c r="U11" s="51">
        <v>8</v>
      </c>
      <c r="V11" s="51">
        <v>4</v>
      </c>
      <c r="W11" s="51">
        <v>6</v>
      </c>
      <c r="X11" s="51">
        <v>5</v>
      </c>
      <c r="Y11" s="51">
        <v>3</v>
      </c>
      <c r="Z11" s="51">
        <v>8</v>
      </c>
      <c r="AA11" s="51">
        <v>8</v>
      </c>
      <c r="AB11" s="51">
        <v>9</v>
      </c>
      <c r="AC11" s="51">
        <v>2</v>
      </c>
      <c r="AD11" s="51">
        <v>7</v>
      </c>
      <c r="AE11" s="51">
        <v>4</v>
      </c>
      <c r="AF11" s="51">
        <v>5</v>
      </c>
      <c r="AG11" s="51">
        <v>97</v>
      </c>
      <c r="AH11" s="304">
        <v>16.357504215851602</v>
      </c>
      <c r="AK11" s="24"/>
      <c r="AM11" s="276"/>
    </row>
    <row r="12" spans="3:39" ht="13.5" customHeight="1">
      <c r="C12" s="68" t="s">
        <v>110</v>
      </c>
      <c r="D12" s="51">
        <v>0</v>
      </c>
      <c r="E12" s="51">
        <v>0</v>
      </c>
      <c r="F12" s="51">
        <v>0</v>
      </c>
      <c r="G12" s="51">
        <v>0</v>
      </c>
      <c r="H12" s="51">
        <v>1</v>
      </c>
      <c r="I12" s="51">
        <v>0</v>
      </c>
      <c r="J12" s="51">
        <v>0</v>
      </c>
      <c r="K12" s="51">
        <v>1</v>
      </c>
      <c r="L12" s="51">
        <v>1</v>
      </c>
      <c r="M12" s="51">
        <v>3</v>
      </c>
      <c r="N12" s="51">
        <v>3</v>
      </c>
      <c r="O12" s="51">
        <v>2</v>
      </c>
      <c r="P12" s="51">
        <v>2</v>
      </c>
      <c r="Q12" s="51">
        <v>4</v>
      </c>
      <c r="T12" s="68" t="s">
        <v>110</v>
      </c>
      <c r="U12" s="51">
        <v>2</v>
      </c>
      <c r="V12" s="51">
        <v>2</v>
      </c>
      <c r="W12" s="51">
        <v>4</v>
      </c>
      <c r="X12" s="51">
        <v>5</v>
      </c>
      <c r="Y12" s="51">
        <v>5</v>
      </c>
      <c r="Z12" s="51">
        <v>4</v>
      </c>
      <c r="AA12" s="51">
        <v>3</v>
      </c>
      <c r="AB12" s="51">
        <v>7</v>
      </c>
      <c r="AC12" s="51">
        <v>5</v>
      </c>
      <c r="AD12" s="51">
        <v>2</v>
      </c>
      <c r="AE12" s="51">
        <v>6</v>
      </c>
      <c r="AF12" s="51">
        <v>2</v>
      </c>
      <c r="AG12" s="51">
        <v>64</v>
      </c>
      <c r="AH12" s="304">
        <v>10.792580101180437</v>
      </c>
      <c r="AK12" s="24"/>
      <c r="AM12" s="276"/>
    </row>
    <row r="13" spans="3:39" ht="13.5" customHeight="1">
      <c r="C13" s="62" t="s">
        <v>111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2</v>
      </c>
      <c r="J13" s="70">
        <v>1</v>
      </c>
      <c r="K13" s="70">
        <v>1</v>
      </c>
      <c r="L13" s="70">
        <v>0</v>
      </c>
      <c r="M13" s="70">
        <v>2</v>
      </c>
      <c r="N13" s="70">
        <v>0</v>
      </c>
      <c r="O13" s="70">
        <v>1</v>
      </c>
      <c r="P13" s="70">
        <v>2</v>
      </c>
      <c r="Q13" s="70">
        <v>1</v>
      </c>
      <c r="T13" s="62" t="s">
        <v>111</v>
      </c>
      <c r="U13" s="70">
        <v>1</v>
      </c>
      <c r="V13" s="70">
        <v>1</v>
      </c>
      <c r="W13" s="70">
        <v>3</v>
      </c>
      <c r="X13" s="70">
        <v>5</v>
      </c>
      <c r="Y13" s="70">
        <v>1</v>
      </c>
      <c r="Z13" s="70">
        <v>4</v>
      </c>
      <c r="AA13" s="70">
        <v>3</v>
      </c>
      <c r="AB13" s="70">
        <v>3</v>
      </c>
      <c r="AC13" s="70">
        <v>2</v>
      </c>
      <c r="AD13" s="70">
        <v>4</v>
      </c>
      <c r="AE13" s="70">
        <v>6</v>
      </c>
      <c r="AF13" s="70">
        <v>2</v>
      </c>
      <c r="AG13" s="70">
        <v>45</v>
      </c>
      <c r="AH13" s="283">
        <v>7.588532883642496</v>
      </c>
      <c r="AK13" s="24"/>
      <c r="AM13" s="276"/>
    </row>
    <row r="14" spans="3:39" ht="13.5" customHeight="1">
      <c r="C14" s="29" t="s">
        <v>112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</v>
      </c>
      <c r="M14" s="70">
        <v>0</v>
      </c>
      <c r="N14" s="70">
        <v>1</v>
      </c>
      <c r="O14" s="70">
        <v>2</v>
      </c>
      <c r="P14" s="70">
        <v>0</v>
      </c>
      <c r="Q14" s="70">
        <v>4</v>
      </c>
      <c r="T14" s="29" t="s">
        <v>112</v>
      </c>
      <c r="U14" s="70">
        <v>3</v>
      </c>
      <c r="V14" s="70">
        <v>2</v>
      </c>
      <c r="W14" s="70">
        <v>2</v>
      </c>
      <c r="X14" s="70">
        <v>2</v>
      </c>
      <c r="Y14" s="70">
        <v>1</v>
      </c>
      <c r="Z14" s="70">
        <v>1</v>
      </c>
      <c r="AA14" s="70">
        <v>2</v>
      </c>
      <c r="AB14" s="70">
        <v>3</v>
      </c>
      <c r="AC14" s="70">
        <v>0</v>
      </c>
      <c r="AD14" s="70">
        <v>3</v>
      </c>
      <c r="AE14" s="70">
        <v>2</v>
      </c>
      <c r="AF14" s="70">
        <v>1</v>
      </c>
      <c r="AG14" s="70">
        <v>30</v>
      </c>
      <c r="AH14" s="283">
        <v>5.059021922428331</v>
      </c>
      <c r="AK14" s="24"/>
      <c r="AM14" s="276"/>
    </row>
    <row r="15" spans="3:39" ht="13.5" customHeight="1">
      <c r="C15" s="68" t="s">
        <v>113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1</v>
      </c>
      <c r="K15" s="51">
        <v>0</v>
      </c>
      <c r="L15" s="51">
        <v>0</v>
      </c>
      <c r="M15" s="51">
        <v>2</v>
      </c>
      <c r="N15" s="51">
        <v>2</v>
      </c>
      <c r="O15" s="51">
        <v>3</v>
      </c>
      <c r="P15" s="51">
        <v>3</v>
      </c>
      <c r="Q15" s="51">
        <v>2</v>
      </c>
      <c r="T15" s="68" t="s">
        <v>113</v>
      </c>
      <c r="U15" s="51">
        <v>3</v>
      </c>
      <c r="V15" s="51">
        <v>1</v>
      </c>
      <c r="W15" s="51">
        <v>3</v>
      </c>
      <c r="X15" s="51">
        <v>0</v>
      </c>
      <c r="Y15" s="51">
        <v>1</v>
      </c>
      <c r="Z15" s="51">
        <v>0</v>
      </c>
      <c r="AA15" s="51">
        <v>2</v>
      </c>
      <c r="AB15" s="51">
        <v>1</v>
      </c>
      <c r="AC15" s="51">
        <v>3</v>
      </c>
      <c r="AD15" s="51">
        <v>1</v>
      </c>
      <c r="AE15" s="51">
        <v>0</v>
      </c>
      <c r="AF15" s="51">
        <v>4</v>
      </c>
      <c r="AG15" s="51">
        <v>32</v>
      </c>
      <c r="AH15" s="304">
        <v>5.396290050590219</v>
      </c>
      <c r="AK15" s="24"/>
      <c r="AM15" s="276"/>
    </row>
    <row r="16" spans="3:39" ht="13.5" customHeight="1">
      <c r="C16" s="68" t="s">
        <v>114</v>
      </c>
      <c r="D16" s="51">
        <v>0</v>
      </c>
      <c r="E16" s="51">
        <v>0</v>
      </c>
      <c r="F16" s="51">
        <v>0</v>
      </c>
      <c r="G16" s="51">
        <v>0</v>
      </c>
      <c r="H16" s="51">
        <v>1</v>
      </c>
      <c r="I16" s="51">
        <v>0</v>
      </c>
      <c r="J16" s="51">
        <v>0</v>
      </c>
      <c r="K16" s="51">
        <v>0</v>
      </c>
      <c r="L16" s="51">
        <v>1</v>
      </c>
      <c r="M16" s="51">
        <v>1</v>
      </c>
      <c r="N16" s="51">
        <v>0</v>
      </c>
      <c r="O16" s="51">
        <v>2</v>
      </c>
      <c r="P16" s="51">
        <v>0</v>
      </c>
      <c r="Q16" s="51">
        <v>2</v>
      </c>
      <c r="T16" s="68" t="s">
        <v>114</v>
      </c>
      <c r="U16" s="51">
        <v>4</v>
      </c>
      <c r="V16" s="51">
        <v>3</v>
      </c>
      <c r="W16" s="51">
        <v>1</v>
      </c>
      <c r="X16" s="51">
        <v>4</v>
      </c>
      <c r="Y16" s="51">
        <v>2</v>
      </c>
      <c r="Z16" s="51">
        <v>5</v>
      </c>
      <c r="AA16" s="51">
        <v>1</v>
      </c>
      <c r="AB16" s="51">
        <v>6</v>
      </c>
      <c r="AC16" s="51">
        <v>1</v>
      </c>
      <c r="AD16" s="51">
        <v>4</v>
      </c>
      <c r="AE16" s="51">
        <v>3</v>
      </c>
      <c r="AF16" s="51">
        <v>1</v>
      </c>
      <c r="AG16" s="51">
        <v>42</v>
      </c>
      <c r="AH16" s="304">
        <v>7.082630691399664</v>
      </c>
      <c r="AK16" s="24"/>
      <c r="AM16" s="276"/>
    </row>
    <row r="17" spans="3:39" ht="13.5" customHeight="1">
      <c r="C17" s="29" t="s">
        <v>136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1</v>
      </c>
      <c r="O17" s="70">
        <v>0</v>
      </c>
      <c r="P17" s="70">
        <v>4</v>
      </c>
      <c r="Q17" s="70">
        <v>1</v>
      </c>
      <c r="T17" s="29" t="s">
        <v>136</v>
      </c>
      <c r="U17" s="70">
        <v>1</v>
      </c>
      <c r="V17" s="70">
        <v>0</v>
      </c>
      <c r="W17" s="70">
        <v>0</v>
      </c>
      <c r="X17" s="70">
        <v>0</v>
      </c>
      <c r="Y17" s="70">
        <v>1</v>
      </c>
      <c r="Z17" s="70">
        <v>1</v>
      </c>
      <c r="AA17" s="70">
        <v>0</v>
      </c>
      <c r="AB17" s="70">
        <v>1</v>
      </c>
      <c r="AC17" s="70">
        <v>1</v>
      </c>
      <c r="AD17" s="70">
        <v>4</v>
      </c>
      <c r="AE17" s="70">
        <v>5</v>
      </c>
      <c r="AF17" s="70">
        <v>2</v>
      </c>
      <c r="AG17" s="70">
        <v>22</v>
      </c>
      <c r="AH17" s="283">
        <v>3.709949409780776</v>
      </c>
      <c r="AK17" s="24"/>
      <c r="AM17" s="276"/>
    </row>
    <row r="18" spans="2:39" ht="13.5" customHeight="1" thickBot="1">
      <c r="B18" s="20"/>
      <c r="C18" s="31" t="s">
        <v>2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S18" s="20"/>
      <c r="T18" s="31" t="s">
        <v>2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305">
        <v>0</v>
      </c>
      <c r="AK18" s="24"/>
      <c r="AM18" s="276"/>
    </row>
    <row r="19" spans="3:39" ht="4.5" customHeight="1">
      <c r="C19" s="1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T19" s="1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08"/>
      <c r="AF19" s="208"/>
      <c r="AG19" s="208"/>
      <c r="AH19" s="283"/>
      <c r="AK19" s="24"/>
      <c r="AM19" s="276"/>
    </row>
    <row r="20" spans="2:39" ht="13.5" customHeight="1">
      <c r="B20" s="11" t="s">
        <v>98</v>
      </c>
      <c r="C20" s="29" t="s">
        <v>118</v>
      </c>
      <c r="D20" s="48">
        <v>0</v>
      </c>
      <c r="E20" s="48">
        <v>0</v>
      </c>
      <c r="F20" s="48">
        <v>0</v>
      </c>
      <c r="G20" s="48">
        <v>0</v>
      </c>
      <c r="H20" s="48">
        <v>7</v>
      </c>
      <c r="I20" s="48">
        <v>2</v>
      </c>
      <c r="J20" s="48">
        <v>15</v>
      </c>
      <c r="K20" s="48">
        <v>11</v>
      </c>
      <c r="L20" s="48">
        <v>11</v>
      </c>
      <c r="M20" s="48">
        <v>24</v>
      </c>
      <c r="N20" s="48">
        <v>11</v>
      </c>
      <c r="O20" s="48">
        <v>26</v>
      </c>
      <c r="P20" s="48">
        <v>25</v>
      </c>
      <c r="Q20" s="48">
        <v>25</v>
      </c>
      <c r="S20" s="11" t="s">
        <v>98</v>
      </c>
      <c r="T20" s="29" t="s">
        <v>118</v>
      </c>
      <c r="U20" s="48">
        <v>33</v>
      </c>
      <c r="V20" s="48">
        <v>20</v>
      </c>
      <c r="W20" s="48">
        <v>32</v>
      </c>
      <c r="X20" s="48">
        <v>21</v>
      </c>
      <c r="Y20" s="48">
        <v>18</v>
      </c>
      <c r="Z20" s="48">
        <v>33</v>
      </c>
      <c r="AA20" s="48">
        <v>23</v>
      </c>
      <c r="AB20" s="48">
        <v>32</v>
      </c>
      <c r="AC20" s="48">
        <v>22</v>
      </c>
      <c r="AD20" s="48">
        <v>26</v>
      </c>
      <c r="AE20" s="70">
        <v>27</v>
      </c>
      <c r="AF20" s="70">
        <v>23</v>
      </c>
      <c r="AG20" s="70">
        <v>467</v>
      </c>
      <c r="AH20" s="283">
        <v>78.75210792580101</v>
      </c>
      <c r="AJ20" s="64"/>
      <c r="AK20" s="24"/>
      <c r="AM20" s="276"/>
    </row>
    <row r="21" spans="3:39" ht="13.5" customHeight="1">
      <c r="C21" s="29" t="s">
        <v>119</v>
      </c>
      <c r="D21" s="48">
        <v>0</v>
      </c>
      <c r="E21" s="48">
        <v>0</v>
      </c>
      <c r="F21" s="48">
        <v>0</v>
      </c>
      <c r="G21" s="48">
        <v>0</v>
      </c>
      <c r="H21" s="48">
        <v>3</v>
      </c>
      <c r="I21" s="48">
        <v>3</v>
      </c>
      <c r="J21" s="48">
        <v>1</v>
      </c>
      <c r="K21" s="48">
        <v>2</v>
      </c>
      <c r="L21" s="48">
        <v>4</v>
      </c>
      <c r="M21" s="48">
        <v>4</v>
      </c>
      <c r="N21" s="48">
        <v>3</v>
      </c>
      <c r="O21" s="48">
        <v>7</v>
      </c>
      <c r="P21" s="48">
        <v>2</v>
      </c>
      <c r="Q21" s="48">
        <v>5</v>
      </c>
      <c r="T21" s="29" t="s">
        <v>119</v>
      </c>
      <c r="U21" s="48">
        <v>3</v>
      </c>
      <c r="V21" s="48">
        <v>5</v>
      </c>
      <c r="W21" s="48">
        <v>6</v>
      </c>
      <c r="X21" s="48">
        <v>4</v>
      </c>
      <c r="Y21" s="48">
        <v>2</v>
      </c>
      <c r="Z21" s="48">
        <v>3</v>
      </c>
      <c r="AA21" s="48">
        <v>4</v>
      </c>
      <c r="AB21" s="48">
        <v>6</v>
      </c>
      <c r="AC21" s="48">
        <v>4</v>
      </c>
      <c r="AD21" s="48">
        <v>1</v>
      </c>
      <c r="AE21" s="70">
        <v>3</v>
      </c>
      <c r="AF21" s="70">
        <v>4</v>
      </c>
      <c r="AG21" s="70">
        <v>79</v>
      </c>
      <c r="AH21" s="283">
        <v>13.322091062394604</v>
      </c>
      <c r="AK21" s="24"/>
      <c r="AM21" s="276"/>
    </row>
    <row r="22" spans="2:39" ht="13.5" customHeight="1" thickBot="1">
      <c r="B22" s="20"/>
      <c r="C22" s="31" t="s">
        <v>2</v>
      </c>
      <c r="D22" s="66">
        <v>0</v>
      </c>
      <c r="E22" s="66">
        <v>0</v>
      </c>
      <c r="F22" s="66">
        <v>6</v>
      </c>
      <c r="G22" s="66">
        <v>1</v>
      </c>
      <c r="H22" s="66">
        <v>4</v>
      </c>
      <c r="I22" s="66">
        <v>0</v>
      </c>
      <c r="J22" s="66">
        <v>0</v>
      </c>
      <c r="K22" s="66">
        <v>1</v>
      </c>
      <c r="L22" s="66">
        <v>0</v>
      </c>
      <c r="M22" s="66">
        <v>3</v>
      </c>
      <c r="N22" s="66">
        <v>2</v>
      </c>
      <c r="O22" s="66">
        <v>2</v>
      </c>
      <c r="P22" s="66">
        <v>2</v>
      </c>
      <c r="Q22" s="66">
        <v>4</v>
      </c>
      <c r="S22" s="20"/>
      <c r="T22" s="31" t="s">
        <v>2</v>
      </c>
      <c r="U22" s="66">
        <v>2</v>
      </c>
      <c r="V22" s="66">
        <v>1</v>
      </c>
      <c r="W22" s="66">
        <v>0</v>
      </c>
      <c r="X22" s="66">
        <v>5</v>
      </c>
      <c r="Y22" s="66">
        <v>4</v>
      </c>
      <c r="Z22" s="66">
        <v>1</v>
      </c>
      <c r="AA22" s="66">
        <v>2</v>
      </c>
      <c r="AB22" s="66">
        <v>3</v>
      </c>
      <c r="AC22" s="66">
        <v>0</v>
      </c>
      <c r="AD22" s="66">
        <v>1</v>
      </c>
      <c r="AE22" s="65">
        <v>2</v>
      </c>
      <c r="AF22" s="65">
        <v>1</v>
      </c>
      <c r="AG22" s="65">
        <v>47</v>
      </c>
      <c r="AH22" s="305">
        <v>7.925801011804384</v>
      </c>
      <c r="AK22" s="24"/>
      <c r="AM22" s="276"/>
    </row>
    <row r="23" spans="3:39" ht="4.5" customHeight="1">
      <c r="C23" s="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T23" s="1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08"/>
      <c r="AF23" s="208"/>
      <c r="AG23" s="208"/>
      <c r="AH23" s="283"/>
      <c r="AK23" s="24"/>
      <c r="AM23" s="276"/>
    </row>
    <row r="24" spans="2:39" ht="13.5" customHeight="1">
      <c r="B24" s="11" t="s">
        <v>141</v>
      </c>
      <c r="C24" s="29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1</v>
      </c>
      <c r="K24" s="7">
        <v>1</v>
      </c>
      <c r="L24" s="7">
        <v>3</v>
      </c>
      <c r="M24" s="7">
        <v>0</v>
      </c>
      <c r="N24" s="7">
        <v>0</v>
      </c>
      <c r="O24" s="7">
        <v>3</v>
      </c>
      <c r="P24" s="7">
        <v>1</v>
      </c>
      <c r="Q24" s="7">
        <v>2</v>
      </c>
      <c r="S24" s="11" t="s">
        <v>141</v>
      </c>
      <c r="T24" s="29" t="s">
        <v>20</v>
      </c>
      <c r="U24" s="7">
        <v>1</v>
      </c>
      <c r="V24" s="7">
        <v>0</v>
      </c>
      <c r="W24" s="7">
        <v>6</v>
      </c>
      <c r="X24" s="7">
        <v>3</v>
      </c>
      <c r="Y24" s="7">
        <v>3</v>
      </c>
      <c r="Z24" s="7">
        <v>0</v>
      </c>
      <c r="AA24" s="7">
        <v>2</v>
      </c>
      <c r="AB24" s="7">
        <v>2</v>
      </c>
      <c r="AC24" s="7">
        <v>1</v>
      </c>
      <c r="AD24" s="7">
        <v>1</v>
      </c>
      <c r="AE24" s="63">
        <v>1</v>
      </c>
      <c r="AF24" s="63">
        <v>0</v>
      </c>
      <c r="AG24" s="63">
        <v>32</v>
      </c>
      <c r="AH24" s="283">
        <v>5.396290050590219</v>
      </c>
      <c r="AJ24" s="64"/>
      <c r="AK24" s="24"/>
      <c r="AM24" s="276"/>
    </row>
    <row r="25" spans="2:39" ht="13.5" customHeight="1">
      <c r="B25" s="67" t="s">
        <v>135</v>
      </c>
      <c r="C25" s="29" t="s">
        <v>134</v>
      </c>
      <c r="D25" s="7">
        <v>0</v>
      </c>
      <c r="E25" s="7">
        <v>0</v>
      </c>
      <c r="F25" s="7">
        <v>2</v>
      </c>
      <c r="G25" s="7">
        <v>0</v>
      </c>
      <c r="H25" s="7">
        <v>5</v>
      </c>
      <c r="I25" s="7">
        <v>1</v>
      </c>
      <c r="J25" s="7">
        <v>4</v>
      </c>
      <c r="K25" s="7">
        <v>3</v>
      </c>
      <c r="L25" s="7">
        <v>6</v>
      </c>
      <c r="M25" s="7">
        <v>12</v>
      </c>
      <c r="N25" s="7">
        <v>7</v>
      </c>
      <c r="O25" s="7">
        <v>14</v>
      </c>
      <c r="P25" s="7">
        <v>16</v>
      </c>
      <c r="Q25" s="7">
        <v>15</v>
      </c>
      <c r="S25" s="67" t="s">
        <v>135</v>
      </c>
      <c r="T25" s="29" t="s">
        <v>134</v>
      </c>
      <c r="U25" s="7">
        <v>24</v>
      </c>
      <c r="V25" s="7">
        <v>9</v>
      </c>
      <c r="W25" s="7">
        <v>12</v>
      </c>
      <c r="X25" s="7">
        <v>7</v>
      </c>
      <c r="Y25" s="7">
        <v>7</v>
      </c>
      <c r="Z25" s="7">
        <v>10</v>
      </c>
      <c r="AA25" s="7">
        <v>8</v>
      </c>
      <c r="AB25" s="7">
        <v>15</v>
      </c>
      <c r="AC25" s="7">
        <v>6</v>
      </c>
      <c r="AD25" s="7">
        <v>6</v>
      </c>
      <c r="AE25" s="63">
        <v>7</v>
      </c>
      <c r="AF25" s="63">
        <v>9</v>
      </c>
      <c r="AG25" s="63">
        <v>205</v>
      </c>
      <c r="AH25" s="283">
        <v>34.56998313659359</v>
      </c>
      <c r="AK25" s="24"/>
      <c r="AM25" s="276"/>
    </row>
    <row r="26" spans="3:39" ht="13.5" customHeight="1">
      <c r="C26" s="29" t="s">
        <v>92</v>
      </c>
      <c r="D26" s="7">
        <v>0</v>
      </c>
      <c r="E26" s="7">
        <v>0</v>
      </c>
      <c r="F26" s="7">
        <v>3</v>
      </c>
      <c r="G26" s="7">
        <v>1</v>
      </c>
      <c r="H26" s="7">
        <v>7</v>
      </c>
      <c r="I26" s="7">
        <v>3</v>
      </c>
      <c r="J26" s="7">
        <v>3</v>
      </c>
      <c r="K26" s="7">
        <v>2</v>
      </c>
      <c r="L26" s="7">
        <v>3</v>
      </c>
      <c r="M26" s="7">
        <v>4</v>
      </c>
      <c r="N26" s="7">
        <v>5</v>
      </c>
      <c r="O26" s="7">
        <v>14</v>
      </c>
      <c r="P26" s="7">
        <v>7</v>
      </c>
      <c r="Q26" s="7">
        <v>9</v>
      </c>
      <c r="T26" s="29" t="s">
        <v>92</v>
      </c>
      <c r="U26" s="7">
        <v>6</v>
      </c>
      <c r="V26" s="7">
        <v>9</v>
      </c>
      <c r="W26" s="7">
        <v>13</v>
      </c>
      <c r="X26" s="7">
        <v>10</v>
      </c>
      <c r="Y26" s="7">
        <v>7</v>
      </c>
      <c r="Z26" s="7">
        <v>18</v>
      </c>
      <c r="AA26" s="7">
        <v>8</v>
      </c>
      <c r="AB26" s="7">
        <v>10</v>
      </c>
      <c r="AC26" s="7">
        <v>11</v>
      </c>
      <c r="AD26" s="7">
        <v>6</v>
      </c>
      <c r="AE26" s="63">
        <v>10</v>
      </c>
      <c r="AF26" s="63">
        <v>11</v>
      </c>
      <c r="AG26" s="63">
        <v>180</v>
      </c>
      <c r="AH26" s="283">
        <v>30.354131534569984</v>
      </c>
      <c r="AK26" s="24"/>
      <c r="AM26" s="276"/>
    </row>
    <row r="27" spans="3:39" ht="13.5" customHeight="1">
      <c r="C27" s="29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</v>
      </c>
      <c r="K27" s="7">
        <v>1</v>
      </c>
      <c r="L27" s="7">
        <v>0</v>
      </c>
      <c r="M27" s="7">
        <v>5</v>
      </c>
      <c r="N27" s="7">
        <v>1</v>
      </c>
      <c r="O27" s="7">
        <v>1</v>
      </c>
      <c r="P27" s="7">
        <v>3</v>
      </c>
      <c r="Q27" s="7">
        <v>1</v>
      </c>
      <c r="T27" s="29" t="s">
        <v>21</v>
      </c>
      <c r="U27" s="7">
        <v>0</v>
      </c>
      <c r="V27" s="7">
        <v>3</v>
      </c>
      <c r="W27" s="7">
        <v>5</v>
      </c>
      <c r="X27" s="7">
        <v>7</v>
      </c>
      <c r="Y27" s="7">
        <v>2</v>
      </c>
      <c r="Z27" s="7">
        <v>2</v>
      </c>
      <c r="AA27" s="7">
        <v>3</v>
      </c>
      <c r="AB27" s="7">
        <v>5</v>
      </c>
      <c r="AC27" s="7">
        <v>3</v>
      </c>
      <c r="AD27" s="7">
        <v>5</v>
      </c>
      <c r="AE27" s="63">
        <v>5</v>
      </c>
      <c r="AF27" s="63">
        <v>5</v>
      </c>
      <c r="AG27" s="63">
        <v>59</v>
      </c>
      <c r="AH27" s="283">
        <v>9.949409780775717</v>
      </c>
      <c r="AK27" s="24"/>
      <c r="AM27" s="276"/>
    </row>
    <row r="28" spans="3:39" ht="13.5" customHeight="1">
      <c r="C28" s="29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1</v>
      </c>
      <c r="N28" s="7">
        <v>1</v>
      </c>
      <c r="O28" s="7">
        <v>0</v>
      </c>
      <c r="P28" s="7">
        <v>0</v>
      </c>
      <c r="Q28" s="7">
        <v>0</v>
      </c>
      <c r="T28" s="29" t="s">
        <v>22</v>
      </c>
      <c r="U28" s="7">
        <v>0</v>
      </c>
      <c r="V28" s="7">
        <v>1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1</v>
      </c>
      <c r="AC28" s="7">
        <v>0</v>
      </c>
      <c r="AD28" s="7">
        <v>1</v>
      </c>
      <c r="AE28" s="63">
        <v>0</v>
      </c>
      <c r="AF28" s="63">
        <v>0</v>
      </c>
      <c r="AG28" s="63">
        <v>6</v>
      </c>
      <c r="AH28" s="283">
        <v>1.0118043844856661</v>
      </c>
      <c r="AK28" s="24"/>
      <c r="AM28" s="276"/>
    </row>
    <row r="29" spans="3:39" ht="13.5" customHeight="1">
      <c r="C29" s="29" t="s">
        <v>23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</v>
      </c>
      <c r="K29" s="7">
        <v>2</v>
      </c>
      <c r="L29" s="7">
        <v>1</v>
      </c>
      <c r="M29" s="7">
        <v>7</v>
      </c>
      <c r="N29" s="7">
        <v>1</v>
      </c>
      <c r="O29" s="7">
        <v>3</v>
      </c>
      <c r="P29" s="7">
        <v>1</v>
      </c>
      <c r="Q29" s="7">
        <v>4</v>
      </c>
      <c r="T29" s="29" t="s">
        <v>23</v>
      </c>
      <c r="U29" s="7">
        <v>2</v>
      </c>
      <c r="V29" s="7">
        <v>1</v>
      </c>
      <c r="W29" s="7">
        <v>0</v>
      </c>
      <c r="X29" s="7">
        <v>1</v>
      </c>
      <c r="Y29" s="7">
        <v>3</v>
      </c>
      <c r="Z29" s="7">
        <v>5</v>
      </c>
      <c r="AA29" s="7">
        <v>7</v>
      </c>
      <c r="AB29" s="7">
        <v>3</v>
      </c>
      <c r="AC29" s="7">
        <v>3</v>
      </c>
      <c r="AD29" s="7">
        <v>5</v>
      </c>
      <c r="AE29" s="63">
        <v>3</v>
      </c>
      <c r="AF29" s="63">
        <v>1</v>
      </c>
      <c r="AG29" s="63">
        <v>55</v>
      </c>
      <c r="AH29" s="283">
        <v>9.27487352445194</v>
      </c>
      <c r="AK29" s="24"/>
      <c r="AM29" s="276"/>
    </row>
    <row r="30" spans="3:39" ht="13.5" customHeight="1">
      <c r="C30" s="29" t="s">
        <v>24</v>
      </c>
      <c r="D30" s="7">
        <v>0</v>
      </c>
      <c r="E30" s="7">
        <v>0</v>
      </c>
      <c r="F30" s="7">
        <v>1</v>
      </c>
      <c r="G30" s="7">
        <v>0</v>
      </c>
      <c r="H30" s="7">
        <v>1</v>
      </c>
      <c r="I30" s="7">
        <v>0</v>
      </c>
      <c r="J30" s="7">
        <v>2</v>
      </c>
      <c r="K30" s="7">
        <v>2</v>
      </c>
      <c r="L30" s="7">
        <v>0</v>
      </c>
      <c r="M30" s="7">
        <v>1</v>
      </c>
      <c r="N30" s="7">
        <v>1</v>
      </c>
      <c r="O30" s="7">
        <v>0</v>
      </c>
      <c r="P30" s="7">
        <v>0</v>
      </c>
      <c r="Q30" s="7">
        <v>1</v>
      </c>
      <c r="T30" s="29" t="s">
        <v>24</v>
      </c>
      <c r="U30" s="7">
        <v>1</v>
      </c>
      <c r="V30" s="7">
        <v>1</v>
      </c>
      <c r="W30" s="7">
        <v>0</v>
      </c>
      <c r="X30" s="7">
        <v>0</v>
      </c>
      <c r="Y30" s="7">
        <v>1</v>
      </c>
      <c r="Z30" s="7">
        <v>0</v>
      </c>
      <c r="AA30" s="7">
        <v>0</v>
      </c>
      <c r="AB30" s="7">
        <v>1</v>
      </c>
      <c r="AC30" s="7">
        <v>0</v>
      </c>
      <c r="AD30" s="7">
        <v>2</v>
      </c>
      <c r="AE30" s="63">
        <v>4</v>
      </c>
      <c r="AF30" s="63">
        <v>1</v>
      </c>
      <c r="AG30" s="63">
        <v>20</v>
      </c>
      <c r="AH30" s="283">
        <v>3.372681281618887</v>
      </c>
      <c r="AK30" s="24"/>
      <c r="AM30" s="276"/>
    </row>
    <row r="31" spans="1:39" ht="13.5" customHeight="1" thickBot="1">
      <c r="A31" s="20"/>
      <c r="C31" s="29" t="s">
        <v>10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1</v>
      </c>
      <c r="J31" s="66">
        <v>1</v>
      </c>
      <c r="K31" s="66">
        <v>3</v>
      </c>
      <c r="L31" s="66">
        <v>2</v>
      </c>
      <c r="M31" s="66">
        <v>1</v>
      </c>
      <c r="N31" s="66">
        <v>0</v>
      </c>
      <c r="O31" s="66">
        <v>0</v>
      </c>
      <c r="P31" s="66">
        <v>1</v>
      </c>
      <c r="Q31" s="66">
        <v>2</v>
      </c>
      <c r="R31" s="20"/>
      <c r="T31" s="29" t="s">
        <v>10</v>
      </c>
      <c r="U31" s="66">
        <v>4</v>
      </c>
      <c r="V31" s="66">
        <v>2</v>
      </c>
      <c r="W31" s="66">
        <v>2</v>
      </c>
      <c r="X31" s="66">
        <v>2</v>
      </c>
      <c r="Y31" s="66">
        <v>1</v>
      </c>
      <c r="Z31" s="66">
        <v>2</v>
      </c>
      <c r="AA31" s="66">
        <v>1</v>
      </c>
      <c r="AB31" s="66">
        <v>4</v>
      </c>
      <c r="AC31" s="66">
        <v>2</v>
      </c>
      <c r="AD31" s="66">
        <v>2</v>
      </c>
      <c r="AE31" s="65">
        <v>2</v>
      </c>
      <c r="AF31" s="65">
        <v>1</v>
      </c>
      <c r="AG31" s="65">
        <v>36</v>
      </c>
      <c r="AH31" s="305">
        <v>6.070826306913997</v>
      </c>
      <c r="AK31" s="24"/>
      <c r="AM31" s="276"/>
    </row>
    <row r="32" spans="1:39" ht="21" customHeight="1">
      <c r="A32" s="22" t="s">
        <v>91</v>
      </c>
      <c r="B32" s="23"/>
      <c r="C32" s="23" t="s">
        <v>17</v>
      </c>
      <c r="D32" s="40">
        <v>0</v>
      </c>
      <c r="E32" s="40">
        <v>0</v>
      </c>
      <c r="F32" s="40">
        <v>2</v>
      </c>
      <c r="G32" s="40">
        <v>2</v>
      </c>
      <c r="H32" s="40">
        <v>1</v>
      </c>
      <c r="I32" s="40">
        <v>1</v>
      </c>
      <c r="J32" s="40">
        <v>0</v>
      </c>
      <c r="K32" s="40">
        <v>1</v>
      </c>
      <c r="L32" s="40">
        <v>3</v>
      </c>
      <c r="M32" s="40">
        <v>3</v>
      </c>
      <c r="N32" s="40">
        <v>10</v>
      </c>
      <c r="O32" s="40">
        <v>8</v>
      </c>
      <c r="P32" s="40">
        <v>9</v>
      </c>
      <c r="Q32" s="40">
        <v>6</v>
      </c>
      <c r="R32" s="22" t="s">
        <v>91</v>
      </c>
      <c r="S32" s="23"/>
      <c r="T32" s="23" t="s">
        <v>17</v>
      </c>
      <c r="U32" s="40">
        <v>7</v>
      </c>
      <c r="V32" s="40">
        <v>15</v>
      </c>
      <c r="W32" s="40">
        <v>14</v>
      </c>
      <c r="X32" s="40">
        <v>12</v>
      </c>
      <c r="Y32" s="40">
        <v>13</v>
      </c>
      <c r="Z32" s="40">
        <v>14</v>
      </c>
      <c r="AA32" s="40">
        <v>8</v>
      </c>
      <c r="AB32" s="40">
        <v>13</v>
      </c>
      <c r="AC32" s="40">
        <v>15</v>
      </c>
      <c r="AD32" s="40">
        <v>13</v>
      </c>
      <c r="AE32" s="40">
        <v>12</v>
      </c>
      <c r="AF32" s="40">
        <v>11</v>
      </c>
      <c r="AG32" s="40">
        <v>193</v>
      </c>
      <c r="AH32" s="308">
        <v>100</v>
      </c>
      <c r="AK32" s="24"/>
      <c r="AM32" s="276"/>
    </row>
    <row r="33" spans="3:39" ht="4.5" customHeight="1">
      <c r="C33" s="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T33" s="1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08"/>
      <c r="AF33" s="208"/>
      <c r="AG33" s="208"/>
      <c r="AH33" s="283"/>
      <c r="AK33" s="24"/>
      <c r="AM33" s="276"/>
    </row>
    <row r="34" spans="2:39" ht="13.5" customHeight="1">
      <c r="B34" s="11" t="s">
        <v>116</v>
      </c>
      <c r="C34" s="62" t="s">
        <v>8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S34" s="11" t="s">
        <v>116</v>
      </c>
      <c r="T34" s="62" t="s">
        <v>8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306">
        <v>0</v>
      </c>
      <c r="AI34" s="52"/>
      <c r="AJ34" s="64"/>
      <c r="AK34" s="24"/>
      <c r="AM34" s="276"/>
    </row>
    <row r="35" spans="3:39" ht="13.5" customHeight="1">
      <c r="C35" s="68" t="s">
        <v>117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T35" s="68" t="s">
        <v>117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307">
        <v>0</v>
      </c>
      <c r="AI35" s="52"/>
      <c r="AK35" s="24"/>
      <c r="AM35" s="276"/>
    </row>
    <row r="36" spans="3:39" ht="13.5" customHeight="1">
      <c r="C36" s="68" t="s">
        <v>106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T36" s="68" t="s">
        <v>106</v>
      </c>
      <c r="U36" s="13">
        <v>1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1</v>
      </c>
      <c r="AH36" s="307">
        <v>0.5181347150259068</v>
      </c>
      <c r="AI36" s="52"/>
      <c r="AK36" s="24"/>
      <c r="AM36" s="276"/>
    </row>
    <row r="37" spans="3:39" ht="13.5" customHeight="1">
      <c r="C37" s="29" t="s">
        <v>107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1</v>
      </c>
      <c r="L37" s="63">
        <v>0</v>
      </c>
      <c r="M37" s="63">
        <v>0</v>
      </c>
      <c r="N37" s="63">
        <v>1</v>
      </c>
      <c r="O37" s="63">
        <v>1</v>
      </c>
      <c r="P37" s="63">
        <v>1</v>
      </c>
      <c r="Q37" s="63">
        <v>0</v>
      </c>
      <c r="T37" s="29" t="s">
        <v>107</v>
      </c>
      <c r="U37" s="63">
        <v>0</v>
      </c>
      <c r="V37" s="63">
        <v>0</v>
      </c>
      <c r="W37" s="63">
        <v>0</v>
      </c>
      <c r="X37" s="63">
        <v>0</v>
      </c>
      <c r="Y37" s="63">
        <v>1</v>
      </c>
      <c r="Z37" s="63">
        <v>2</v>
      </c>
      <c r="AA37" s="63">
        <v>1</v>
      </c>
      <c r="AB37" s="63">
        <v>0</v>
      </c>
      <c r="AC37" s="63">
        <v>2</v>
      </c>
      <c r="AD37" s="63">
        <v>0</v>
      </c>
      <c r="AE37" s="63">
        <v>0</v>
      </c>
      <c r="AF37" s="63">
        <v>0</v>
      </c>
      <c r="AG37" s="63">
        <v>10</v>
      </c>
      <c r="AH37" s="306">
        <v>5.181347150259067</v>
      </c>
      <c r="AK37" s="24"/>
      <c r="AM37" s="276"/>
    </row>
    <row r="38" spans="3:39" ht="13.5" customHeight="1">
      <c r="C38" s="29" t="s">
        <v>108</v>
      </c>
      <c r="D38" s="63">
        <v>0</v>
      </c>
      <c r="E38" s="63">
        <v>0</v>
      </c>
      <c r="F38" s="63">
        <v>1</v>
      </c>
      <c r="G38" s="63">
        <v>1</v>
      </c>
      <c r="H38" s="63">
        <v>1</v>
      </c>
      <c r="I38" s="63">
        <v>0</v>
      </c>
      <c r="J38" s="63">
        <v>0</v>
      </c>
      <c r="K38" s="63">
        <v>0</v>
      </c>
      <c r="L38" s="63">
        <v>0</v>
      </c>
      <c r="M38" s="63">
        <v>1</v>
      </c>
      <c r="N38" s="63">
        <v>1</v>
      </c>
      <c r="O38" s="63">
        <v>2</v>
      </c>
      <c r="P38" s="63">
        <v>1</v>
      </c>
      <c r="Q38" s="63">
        <v>1</v>
      </c>
      <c r="T38" s="29" t="s">
        <v>108</v>
      </c>
      <c r="U38" s="63">
        <v>4</v>
      </c>
      <c r="V38" s="63">
        <v>1</v>
      </c>
      <c r="W38" s="63">
        <v>4</v>
      </c>
      <c r="X38" s="63">
        <v>2</v>
      </c>
      <c r="Y38" s="63">
        <v>1</v>
      </c>
      <c r="Z38" s="63">
        <v>2</v>
      </c>
      <c r="AA38" s="63">
        <v>1</v>
      </c>
      <c r="AB38" s="63">
        <v>0</v>
      </c>
      <c r="AC38" s="63">
        <v>1</v>
      </c>
      <c r="AD38" s="63">
        <v>1</v>
      </c>
      <c r="AE38" s="63">
        <v>3</v>
      </c>
      <c r="AF38" s="63">
        <v>1</v>
      </c>
      <c r="AG38" s="63">
        <v>30</v>
      </c>
      <c r="AH38" s="306">
        <v>15.544041450777202</v>
      </c>
      <c r="AK38" s="24"/>
      <c r="AM38" s="276"/>
    </row>
    <row r="39" spans="3:39" ht="13.5" customHeight="1">
      <c r="C39" s="68" t="s">
        <v>109</v>
      </c>
      <c r="D39" s="13">
        <v>0</v>
      </c>
      <c r="E39" s="13">
        <v>0</v>
      </c>
      <c r="F39" s="13">
        <v>0</v>
      </c>
      <c r="G39" s="13">
        <v>1</v>
      </c>
      <c r="H39" s="13">
        <v>0</v>
      </c>
      <c r="I39" s="13">
        <v>0</v>
      </c>
      <c r="J39" s="13">
        <v>0</v>
      </c>
      <c r="K39" s="13">
        <v>0</v>
      </c>
      <c r="L39" s="13">
        <v>2</v>
      </c>
      <c r="M39" s="13">
        <v>1</v>
      </c>
      <c r="N39" s="13">
        <v>1</v>
      </c>
      <c r="O39" s="13">
        <v>1</v>
      </c>
      <c r="P39" s="13">
        <v>3</v>
      </c>
      <c r="Q39" s="13">
        <v>0</v>
      </c>
      <c r="T39" s="68" t="s">
        <v>109</v>
      </c>
      <c r="U39" s="13">
        <v>0</v>
      </c>
      <c r="V39" s="13">
        <v>1</v>
      </c>
      <c r="W39" s="13">
        <v>2</v>
      </c>
      <c r="X39" s="13">
        <v>1</v>
      </c>
      <c r="Y39" s="13">
        <v>1</v>
      </c>
      <c r="Z39" s="13">
        <v>1</v>
      </c>
      <c r="AA39" s="13">
        <v>1</v>
      </c>
      <c r="AB39" s="13">
        <v>6</v>
      </c>
      <c r="AC39" s="13">
        <v>2</v>
      </c>
      <c r="AD39" s="13">
        <v>3</v>
      </c>
      <c r="AE39" s="13">
        <v>2</v>
      </c>
      <c r="AF39" s="13">
        <v>1</v>
      </c>
      <c r="AG39" s="13">
        <v>30</v>
      </c>
      <c r="AH39" s="307">
        <v>15.544041450777202</v>
      </c>
      <c r="AK39" s="24"/>
      <c r="AM39" s="276"/>
    </row>
    <row r="40" spans="3:39" ht="13.5" customHeight="1">
      <c r="C40" s="68" t="s">
        <v>110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1</v>
      </c>
      <c r="J40" s="13">
        <v>0</v>
      </c>
      <c r="K40" s="13">
        <v>0</v>
      </c>
      <c r="L40" s="13">
        <v>0</v>
      </c>
      <c r="M40" s="13">
        <v>0</v>
      </c>
      <c r="N40" s="13">
        <v>1</v>
      </c>
      <c r="O40" s="13">
        <v>1</v>
      </c>
      <c r="P40" s="13">
        <v>1</v>
      </c>
      <c r="Q40" s="13">
        <v>4</v>
      </c>
      <c r="T40" s="68" t="s">
        <v>110</v>
      </c>
      <c r="U40" s="13">
        <v>0</v>
      </c>
      <c r="V40" s="13">
        <v>1</v>
      </c>
      <c r="W40" s="13">
        <v>3</v>
      </c>
      <c r="X40" s="13">
        <v>2</v>
      </c>
      <c r="Y40" s="13">
        <v>5</v>
      </c>
      <c r="Z40" s="13">
        <v>2</v>
      </c>
      <c r="AA40" s="13">
        <v>3</v>
      </c>
      <c r="AB40" s="13">
        <v>3</v>
      </c>
      <c r="AC40" s="13">
        <v>0</v>
      </c>
      <c r="AD40" s="13">
        <v>0</v>
      </c>
      <c r="AE40" s="13">
        <v>0</v>
      </c>
      <c r="AF40" s="13">
        <v>2</v>
      </c>
      <c r="AG40" s="13">
        <v>29</v>
      </c>
      <c r="AH40" s="307">
        <v>15.025906735751295</v>
      </c>
      <c r="AK40" s="24"/>
      <c r="AM40" s="276"/>
    </row>
    <row r="41" spans="3:39" ht="13.5" customHeight="1">
      <c r="C41" s="62" t="s">
        <v>111</v>
      </c>
      <c r="D41" s="63">
        <v>0</v>
      </c>
      <c r="E41" s="63">
        <v>0</v>
      </c>
      <c r="F41" s="63">
        <v>1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1</v>
      </c>
      <c r="M41" s="63">
        <v>0</v>
      </c>
      <c r="N41" s="63">
        <v>1</v>
      </c>
      <c r="O41" s="63">
        <v>1</v>
      </c>
      <c r="P41" s="63">
        <v>0</v>
      </c>
      <c r="Q41" s="63">
        <v>0</v>
      </c>
      <c r="T41" s="62" t="s">
        <v>111</v>
      </c>
      <c r="U41" s="63">
        <v>1</v>
      </c>
      <c r="V41" s="63">
        <v>4</v>
      </c>
      <c r="W41" s="63">
        <v>1</v>
      </c>
      <c r="X41" s="63">
        <v>2</v>
      </c>
      <c r="Y41" s="63">
        <v>1</v>
      </c>
      <c r="Z41" s="63">
        <v>1</v>
      </c>
      <c r="AA41" s="63">
        <v>1</v>
      </c>
      <c r="AB41" s="63">
        <v>2</v>
      </c>
      <c r="AC41" s="63">
        <v>3</v>
      </c>
      <c r="AD41" s="63">
        <v>3</v>
      </c>
      <c r="AE41" s="63">
        <v>0</v>
      </c>
      <c r="AF41" s="63">
        <v>1</v>
      </c>
      <c r="AG41" s="63">
        <v>24</v>
      </c>
      <c r="AH41" s="306">
        <v>12.435233160621761</v>
      </c>
      <c r="AK41" s="24"/>
      <c r="AM41" s="276"/>
    </row>
    <row r="42" spans="3:39" ht="13.5" customHeight="1">
      <c r="C42" s="29" t="s">
        <v>112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1</v>
      </c>
      <c r="O42" s="63">
        <v>0</v>
      </c>
      <c r="P42" s="63">
        <v>1</v>
      </c>
      <c r="Q42" s="63">
        <v>0</v>
      </c>
      <c r="T42" s="29" t="s">
        <v>112</v>
      </c>
      <c r="U42" s="63">
        <v>0</v>
      </c>
      <c r="V42" s="63">
        <v>1</v>
      </c>
      <c r="W42" s="63">
        <v>2</v>
      </c>
      <c r="X42" s="63">
        <v>0</v>
      </c>
      <c r="Y42" s="63">
        <v>1</v>
      </c>
      <c r="Z42" s="63">
        <v>2</v>
      </c>
      <c r="AA42" s="63">
        <v>1</v>
      </c>
      <c r="AB42" s="63">
        <v>0</v>
      </c>
      <c r="AC42" s="63">
        <v>5</v>
      </c>
      <c r="AD42" s="63">
        <v>0</v>
      </c>
      <c r="AE42" s="63">
        <v>1</v>
      </c>
      <c r="AF42" s="63">
        <v>3</v>
      </c>
      <c r="AG42" s="63">
        <v>18</v>
      </c>
      <c r="AH42" s="306">
        <v>9.32642487046632</v>
      </c>
      <c r="AK42" s="24"/>
      <c r="AM42" s="276"/>
    </row>
    <row r="43" spans="3:39" ht="13.5" customHeight="1">
      <c r="C43" s="68" t="s">
        <v>113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2</v>
      </c>
      <c r="O43" s="13">
        <v>0</v>
      </c>
      <c r="P43" s="13">
        <v>2</v>
      </c>
      <c r="Q43" s="13">
        <v>0</v>
      </c>
      <c r="T43" s="68" t="s">
        <v>113</v>
      </c>
      <c r="U43" s="13">
        <v>1</v>
      </c>
      <c r="V43" s="13">
        <v>1</v>
      </c>
      <c r="W43" s="13">
        <v>1</v>
      </c>
      <c r="X43" s="13">
        <v>0</v>
      </c>
      <c r="Y43" s="13">
        <v>1</v>
      </c>
      <c r="Z43" s="13">
        <v>1</v>
      </c>
      <c r="AA43" s="13">
        <v>0</v>
      </c>
      <c r="AB43" s="13">
        <v>1</v>
      </c>
      <c r="AC43" s="13">
        <v>0</v>
      </c>
      <c r="AD43" s="13">
        <v>1</v>
      </c>
      <c r="AE43" s="13">
        <v>3</v>
      </c>
      <c r="AF43" s="13">
        <v>2</v>
      </c>
      <c r="AG43" s="13">
        <v>17</v>
      </c>
      <c r="AH43" s="307">
        <v>8.808290155440414</v>
      </c>
      <c r="AK43" s="24"/>
      <c r="AM43" s="276"/>
    </row>
    <row r="44" spans="3:39" ht="13.5" customHeight="1">
      <c r="C44" s="68" t="s">
        <v>114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1</v>
      </c>
      <c r="T44" s="68" t="s">
        <v>114</v>
      </c>
      <c r="U44" s="13">
        <v>0</v>
      </c>
      <c r="V44" s="13">
        <v>3</v>
      </c>
      <c r="W44" s="13">
        <v>1</v>
      </c>
      <c r="X44" s="13">
        <v>2</v>
      </c>
      <c r="Y44" s="13">
        <v>1</v>
      </c>
      <c r="Z44" s="13">
        <v>2</v>
      </c>
      <c r="AA44" s="13">
        <v>0</v>
      </c>
      <c r="AB44" s="13">
        <v>1</v>
      </c>
      <c r="AC44" s="13">
        <v>0</v>
      </c>
      <c r="AD44" s="13">
        <v>0</v>
      </c>
      <c r="AE44" s="13">
        <v>2</v>
      </c>
      <c r="AF44" s="13">
        <v>1</v>
      </c>
      <c r="AG44" s="13">
        <v>14</v>
      </c>
      <c r="AH44" s="307">
        <v>7.253886010362693</v>
      </c>
      <c r="AK44" s="24"/>
      <c r="AM44" s="276"/>
    </row>
    <row r="45" spans="3:39" ht="13.5" customHeight="1">
      <c r="C45" s="29" t="s">
        <v>136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2</v>
      </c>
      <c r="O45" s="63">
        <v>2</v>
      </c>
      <c r="P45" s="63">
        <v>0</v>
      </c>
      <c r="Q45" s="63">
        <v>0</v>
      </c>
      <c r="T45" s="29" t="s">
        <v>136</v>
      </c>
      <c r="U45" s="63">
        <v>0</v>
      </c>
      <c r="V45" s="63">
        <v>3</v>
      </c>
      <c r="W45" s="63">
        <v>0</v>
      </c>
      <c r="X45" s="63">
        <v>3</v>
      </c>
      <c r="Y45" s="63">
        <v>1</v>
      </c>
      <c r="Z45" s="63">
        <v>1</v>
      </c>
      <c r="AA45" s="63">
        <v>0</v>
      </c>
      <c r="AB45" s="63">
        <v>0</v>
      </c>
      <c r="AC45" s="63">
        <v>2</v>
      </c>
      <c r="AD45" s="63">
        <v>5</v>
      </c>
      <c r="AE45" s="63">
        <v>1</v>
      </c>
      <c r="AF45" s="63">
        <v>0</v>
      </c>
      <c r="AG45" s="63">
        <v>20</v>
      </c>
      <c r="AH45" s="306">
        <v>10.362694300518134</v>
      </c>
      <c r="AK45" s="24"/>
      <c r="AM45" s="276"/>
    </row>
    <row r="46" spans="2:39" ht="13.5" customHeight="1" thickBot="1">
      <c r="B46" s="20"/>
      <c r="C46" s="31" t="s">
        <v>2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S46" s="20"/>
      <c r="T46" s="31" t="s">
        <v>2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305">
        <v>0</v>
      </c>
      <c r="AK46" s="24"/>
      <c r="AM46" s="276"/>
    </row>
    <row r="47" spans="3:39" ht="4.5" customHeight="1">
      <c r="C47" s="1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T47" s="1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08"/>
      <c r="AF47" s="208"/>
      <c r="AG47" s="208"/>
      <c r="AH47" s="283"/>
      <c r="AK47" s="24"/>
      <c r="AM47" s="276"/>
    </row>
    <row r="48" spans="2:39" ht="13.5" customHeight="1">
      <c r="B48" s="11" t="s">
        <v>98</v>
      </c>
      <c r="C48" s="29" t="s">
        <v>118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1</v>
      </c>
      <c r="L48" s="7">
        <v>1</v>
      </c>
      <c r="M48" s="7">
        <v>3</v>
      </c>
      <c r="N48" s="7">
        <v>7</v>
      </c>
      <c r="O48" s="7">
        <v>6</v>
      </c>
      <c r="P48" s="7">
        <v>5</v>
      </c>
      <c r="Q48" s="7">
        <v>3</v>
      </c>
      <c r="S48" s="11" t="s">
        <v>98</v>
      </c>
      <c r="T48" s="29" t="s">
        <v>118</v>
      </c>
      <c r="U48" s="7">
        <v>5</v>
      </c>
      <c r="V48" s="7">
        <v>13</v>
      </c>
      <c r="W48" s="7">
        <v>7</v>
      </c>
      <c r="X48" s="7">
        <v>10</v>
      </c>
      <c r="Y48" s="7">
        <v>12</v>
      </c>
      <c r="Z48" s="7">
        <v>11</v>
      </c>
      <c r="AA48" s="7">
        <v>6</v>
      </c>
      <c r="AB48" s="7">
        <v>11</v>
      </c>
      <c r="AC48" s="7">
        <v>10</v>
      </c>
      <c r="AD48" s="7">
        <v>9</v>
      </c>
      <c r="AE48" s="63">
        <v>10</v>
      </c>
      <c r="AF48" s="63">
        <v>10</v>
      </c>
      <c r="AG48" s="63">
        <v>141</v>
      </c>
      <c r="AH48" s="306">
        <v>73.05699481865285</v>
      </c>
      <c r="AJ48" s="64"/>
      <c r="AK48" s="24"/>
      <c r="AM48" s="276"/>
    </row>
    <row r="49" spans="3:39" ht="13.5" customHeight="1">
      <c r="C49" s="29" t="s">
        <v>119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2</v>
      </c>
      <c r="M49" s="7">
        <v>0</v>
      </c>
      <c r="N49" s="7">
        <v>3</v>
      </c>
      <c r="O49" s="7">
        <v>2</v>
      </c>
      <c r="P49" s="7">
        <v>3</v>
      </c>
      <c r="Q49" s="7">
        <v>3</v>
      </c>
      <c r="T49" s="29" t="s">
        <v>119</v>
      </c>
      <c r="U49" s="7">
        <v>2</v>
      </c>
      <c r="V49" s="7">
        <v>1</v>
      </c>
      <c r="W49" s="7">
        <v>5</v>
      </c>
      <c r="X49" s="7">
        <v>2</v>
      </c>
      <c r="Y49" s="7">
        <v>0</v>
      </c>
      <c r="Z49" s="7">
        <v>3</v>
      </c>
      <c r="AA49" s="7">
        <v>2</v>
      </c>
      <c r="AB49" s="7">
        <v>2</v>
      </c>
      <c r="AC49" s="7">
        <v>5</v>
      </c>
      <c r="AD49" s="7">
        <v>3</v>
      </c>
      <c r="AE49" s="63">
        <v>2</v>
      </c>
      <c r="AF49" s="63">
        <v>1</v>
      </c>
      <c r="AG49" s="63">
        <v>41</v>
      </c>
      <c r="AH49" s="306">
        <v>21.243523316062177</v>
      </c>
      <c r="AK49" s="24"/>
      <c r="AM49" s="276"/>
    </row>
    <row r="50" spans="2:39" ht="13.5" customHeight="1" thickBot="1">
      <c r="B50" s="20"/>
      <c r="C50" s="31" t="s">
        <v>2</v>
      </c>
      <c r="D50" s="66">
        <v>0</v>
      </c>
      <c r="E50" s="66">
        <v>0</v>
      </c>
      <c r="F50" s="66">
        <v>2</v>
      </c>
      <c r="G50" s="66">
        <v>2</v>
      </c>
      <c r="H50" s="66">
        <v>1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1</v>
      </c>
      <c r="Q50" s="66">
        <v>0</v>
      </c>
      <c r="S50" s="20"/>
      <c r="T50" s="31" t="s">
        <v>2</v>
      </c>
      <c r="U50" s="66">
        <v>0</v>
      </c>
      <c r="V50" s="66">
        <v>1</v>
      </c>
      <c r="W50" s="66">
        <v>2</v>
      </c>
      <c r="X50" s="66">
        <v>0</v>
      </c>
      <c r="Y50" s="66">
        <v>1</v>
      </c>
      <c r="Z50" s="66">
        <v>0</v>
      </c>
      <c r="AA50" s="66">
        <v>0</v>
      </c>
      <c r="AB50" s="66">
        <v>0</v>
      </c>
      <c r="AC50" s="66">
        <v>0</v>
      </c>
      <c r="AD50" s="66">
        <v>1</v>
      </c>
      <c r="AE50" s="65">
        <v>0</v>
      </c>
      <c r="AF50" s="65">
        <v>0</v>
      </c>
      <c r="AG50" s="65">
        <v>11</v>
      </c>
      <c r="AH50" s="305">
        <v>5.699481865284974</v>
      </c>
      <c r="AK50" s="24"/>
      <c r="AM50" s="276"/>
    </row>
    <row r="51" spans="3:39" ht="4.5" customHeight="1">
      <c r="C51" s="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T51" s="1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08"/>
      <c r="AF51" s="208"/>
      <c r="AG51" s="208"/>
      <c r="AH51" s="283"/>
      <c r="AK51" s="24"/>
      <c r="AM51" s="276"/>
    </row>
    <row r="52" spans="2:39" ht="13.5" customHeight="1">
      <c r="B52" s="11" t="s">
        <v>141</v>
      </c>
      <c r="C52" s="29" t="s">
        <v>20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2</v>
      </c>
      <c r="O52" s="7">
        <v>2</v>
      </c>
      <c r="P52" s="7">
        <v>0</v>
      </c>
      <c r="Q52" s="7">
        <v>0</v>
      </c>
      <c r="S52" s="11" t="s">
        <v>141</v>
      </c>
      <c r="T52" s="29" t="s">
        <v>20</v>
      </c>
      <c r="U52" s="7">
        <v>0</v>
      </c>
      <c r="V52" s="7">
        <v>0</v>
      </c>
      <c r="W52" s="7">
        <v>2</v>
      </c>
      <c r="X52" s="7">
        <v>2</v>
      </c>
      <c r="Y52" s="7">
        <v>0</v>
      </c>
      <c r="Z52" s="7">
        <v>0</v>
      </c>
      <c r="AA52" s="7">
        <v>2</v>
      </c>
      <c r="AB52" s="7">
        <v>3</v>
      </c>
      <c r="AC52" s="7">
        <v>0</v>
      </c>
      <c r="AD52" s="7">
        <v>3</v>
      </c>
      <c r="AE52" s="63">
        <v>1</v>
      </c>
      <c r="AF52" s="63">
        <v>0</v>
      </c>
      <c r="AG52" s="63">
        <v>17</v>
      </c>
      <c r="AH52" s="306">
        <v>8.808290155440414</v>
      </c>
      <c r="AJ52" s="64"/>
      <c r="AK52" s="24"/>
      <c r="AM52" s="276"/>
    </row>
    <row r="53" spans="2:39" ht="13.5" customHeight="1">
      <c r="B53" s="67" t="s">
        <v>135</v>
      </c>
      <c r="C53" s="29" t="s">
        <v>134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2</v>
      </c>
      <c r="N53" s="7">
        <v>3</v>
      </c>
      <c r="O53" s="7">
        <v>1</v>
      </c>
      <c r="P53" s="7">
        <v>5</v>
      </c>
      <c r="Q53" s="7">
        <v>4</v>
      </c>
      <c r="S53" s="67" t="s">
        <v>135</v>
      </c>
      <c r="T53" s="29" t="s">
        <v>134</v>
      </c>
      <c r="U53" s="7">
        <v>3</v>
      </c>
      <c r="V53" s="7">
        <v>9</v>
      </c>
      <c r="W53" s="7">
        <v>4</v>
      </c>
      <c r="X53" s="7">
        <v>6</v>
      </c>
      <c r="Y53" s="7">
        <v>9</v>
      </c>
      <c r="Z53" s="7">
        <v>8</v>
      </c>
      <c r="AA53" s="7">
        <v>2</v>
      </c>
      <c r="AB53" s="7">
        <v>5</v>
      </c>
      <c r="AC53" s="7">
        <v>9</v>
      </c>
      <c r="AD53" s="7">
        <v>4</v>
      </c>
      <c r="AE53" s="63">
        <v>4</v>
      </c>
      <c r="AF53" s="63">
        <v>4</v>
      </c>
      <c r="AG53" s="63">
        <v>83</v>
      </c>
      <c r="AH53" s="306">
        <v>43.005181347150256</v>
      </c>
      <c r="AK53" s="24"/>
      <c r="AM53" s="276"/>
    </row>
    <row r="54" spans="3:39" ht="13.5" customHeight="1">
      <c r="C54" s="29" t="s">
        <v>92</v>
      </c>
      <c r="D54" s="7">
        <v>0</v>
      </c>
      <c r="E54" s="7">
        <v>0</v>
      </c>
      <c r="F54" s="7">
        <v>1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1</v>
      </c>
      <c r="O54" s="7">
        <v>1</v>
      </c>
      <c r="P54" s="7">
        <v>3</v>
      </c>
      <c r="Q54" s="7">
        <v>1</v>
      </c>
      <c r="T54" s="29" t="s">
        <v>92</v>
      </c>
      <c r="U54" s="7">
        <v>3</v>
      </c>
      <c r="V54" s="7">
        <v>2</v>
      </c>
      <c r="W54" s="7">
        <v>3</v>
      </c>
      <c r="X54" s="7">
        <v>2</v>
      </c>
      <c r="Y54" s="7">
        <v>2</v>
      </c>
      <c r="Z54" s="7">
        <v>1</v>
      </c>
      <c r="AA54" s="7">
        <v>2</v>
      </c>
      <c r="AB54" s="7">
        <v>1</v>
      </c>
      <c r="AC54" s="7">
        <v>3</v>
      </c>
      <c r="AD54" s="7">
        <v>3</v>
      </c>
      <c r="AE54" s="63">
        <v>3</v>
      </c>
      <c r="AF54" s="63">
        <v>5</v>
      </c>
      <c r="AG54" s="63">
        <v>38</v>
      </c>
      <c r="AH54" s="306">
        <v>19.689119170984455</v>
      </c>
      <c r="AK54" s="24"/>
      <c r="AM54" s="276"/>
    </row>
    <row r="55" spans="3:39" ht="13.5" customHeight="1">
      <c r="C55" s="29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1</v>
      </c>
      <c r="M55" s="7">
        <v>0</v>
      </c>
      <c r="N55" s="7">
        <v>2</v>
      </c>
      <c r="O55" s="7">
        <v>0</v>
      </c>
      <c r="P55" s="7">
        <v>0</v>
      </c>
      <c r="Q55" s="7">
        <v>1</v>
      </c>
      <c r="T55" s="29" t="s">
        <v>21</v>
      </c>
      <c r="U55" s="7">
        <v>1</v>
      </c>
      <c r="V55" s="7">
        <v>0</v>
      </c>
      <c r="W55" s="7">
        <v>2</v>
      </c>
      <c r="X55" s="7">
        <v>1</v>
      </c>
      <c r="Y55" s="7">
        <v>2</v>
      </c>
      <c r="Z55" s="7">
        <v>3</v>
      </c>
      <c r="AA55" s="7">
        <v>1</v>
      </c>
      <c r="AB55" s="7">
        <v>2</v>
      </c>
      <c r="AC55" s="7">
        <v>1</v>
      </c>
      <c r="AD55" s="7">
        <v>2</v>
      </c>
      <c r="AE55" s="63">
        <v>0</v>
      </c>
      <c r="AF55" s="63">
        <v>1</v>
      </c>
      <c r="AG55" s="63">
        <v>20</v>
      </c>
      <c r="AH55" s="306">
        <v>10.362694300518134</v>
      </c>
      <c r="AK55" s="24"/>
      <c r="AM55" s="276"/>
    </row>
    <row r="56" spans="3:39" ht="13.5" customHeight="1">
      <c r="C56" s="2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1</v>
      </c>
      <c r="Q56" s="7">
        <v>0</v>
      </c>
      <c r="T56" s="29" t="s">
        <v>22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1</v>
      </c>
      <c r="AE56" s="63">
        <v>0</v>
      </c>
      <c r="AF56" s="63">
        <v>0</v>
      </c>
      <c r="AG56" s="63">
        <v>2</v>
      </c>
      <c r="AH56" s="306">
        <v>1.0362694300518136</v>
      </c>
      <c r="AK56" s="24"/>
      <c r="AM56" s="276"/>
    </row>
    <row r="57" spans="3:39" ht="13.5" customHeight="1">
      <c r="C57" s="29" t="s">
        <v>23</v>
      </c>
      <c r="D57" s="7">
        <v>0</v>
      </c>
      <c r="E57" s="7">
        <v>0</v>
      </c>
      <c r="F57" s="7">
        <v>1</v>
      </c>
      <c r="G57" s="7">
        <v>0</v>
      </c>
      <c r="H57" s="7">
        <v>1</v>
      </c>
      <c r="I57" s="7">
        <v>0</v>
      </c>
      <c r="J57" s="7">
        <v>0</v>
      </c>
      <c r="K57" s="7">
        <v>1</v>
      </c>
      <c r="L57" s="7">
        <v>0</v>
      </c>
      <c r="M57" s="7">
        <v>0</v>
      </c>
      <c r="N57" s="7">
        <v>1</v>
      </c>
      <c r="O57" s="7">
        <v>3</v>
      </c>
      <c r="P57" s="7">
        <v>0</v>
      </c>
      <c r="Q57" s="7">
        <v>0</v>
      </c>
      <c r="T57" s="29" t="s">
        <v>23</v>
      </c>
      <c r="U57" s="7">
        <v>0</v>
      </c>
      <c r="V57" s="7">
        <v>0</v>
      </c>
      <c r="W57" s="7">
        <v>3</v>
      </c>
      <c r="X57" s="7">
        <v>0</v>
      </c>
      <c r="Y57" s="7">
        <v>0</v>
      </c>
      <c r="Z57" s="7">
        <v>1</v>
      </c>
      <c r="AA57" s="7">
        <v>1</v>
      </c>
      <c r="AB57" s="7">
        <v>0</v>
      </c>
      <c r="AC57" s="7">
        <v>2</v>
      </c>
      <c r="AD57" s="7">
        <v>0</v>
      </c>
      <c r="AE57" s="63">
        <v>1</v>
      </c>
      <c r="AF57" s="63">
        <v>0</v>
      </c>
      <c r="AG57" s="63">
        <v>15</v>
      </c>
      <c r="AH57" s="306">
        <v>7.772020725388601</v>
      </c>
      <c r="AK57" s="24"/>
      <c r="AM57" s="276"/>
    </row>
    <row r="58" spans="3:39" ht="13.5" customHeight="1">
      <c r="C58" s="29" t="s">
        <v>24</v>
      </c>
      <c r="D58" s="7">
        <v>0</v>
      </c>
      <c r="E58" s="7">
        <v>0</v>
      </c>
      <c r="F58" s="7">
        <v>0</v>
      </c>
      <c r="G58" s="7">
        <v>1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1</v>
      </c>
      <c r="N58" s="7">
        <v>0</v>
      </c>
      <c r="O58" s="7">
        <v>0</v>
      </c>
      <c r="P58" s="7">
        <v>0</v>
      </c>
      <c r="Q58" s="7">
        <v>0</v>
      </c>
      <c r="T58" s="29" t="s">
        <v>24</v>
      </c>
      <c r="U58" s="7">
        <v>0</v>
      </c>
      <c r="V58" s="7">
        <v>1</v>
      </c>
      <c r="W58" s="7">
        <v>0</v>
      </c>
      <c r="X58" s="7">
        <v>1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63">
        <v>2</v>
      </c>
      <c r="AF58" s="63">
        <v>0</v>
      </c>
      <c r="AG58" s="63">
        <v>7</v>
      </c>
      <c r="AH58" s="306">
        <v>3.6269430051813467</v>
      </c>
      <c r="AK58" s="24"/>
      <c r="AM58" s="276"/>
    </row>
    <row r="59" spans="1:39" ht="13.5" customHeight="1" thickBot="1">
      <c r="A59" s="20"/>
      <c r="B59" s="20"/>
      <c r="C59" s="31" t="s">
        <v>10</v>
      </c>
      <c r="D59" s="66">
        <v>0</v>
      </c>
      <c r="E59" s="66">
        <v>0</v>
      </c>
      <c r="F59" s="66">
        <v>0</v>
      </c>
      <c r="G59" s="66">
        <v>1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1</v>
      </c>
      <c r="O59" s="66">
        <v>1</v>
      </c>
      <c r="P59" s="66">
        <v>0</v>
      </c>
      <c r="Q59" s="66">
        <v>0</v>
      </c>
      <c r="R59" s="20"/>
      <c r="S59" s="20"/>
      <c r="T59" s="31" t="s">
        <v>10</v>
      </c>
      <c r="U59" s="66">
        <v>0</v>
      </c>
      <c r="V59" s="66">
        <v>3</v>
      </c>
      <c r="W59" s="66">
        <v>0</v>
      </c>
      <c r="X59" s="66">
        <v>0</v>
      </c>
      <c r="Y59" s="66">
        <v>0</v>
      </c>
      <c r="Z59" s="66">
        <v>1</v>
      </c>
      <c r="AA59" s="66">
        <v>0</v>
      </c>
      <c r="AB59" s="66">
        <v>2</v>
      </c>
      <c r="AC59" s="66">
        <v>0</v>
      </c>
      <c r="AD59" s="66">
        <v>0</v>
      </c>
      <c r="AE59" s="65">
        <v>1</v>
      </c>
      <c r="AF59" s="65">
        <v>1</v>
      </c>
      <c r="AG59" s="65">
        <v>11</v>
      </c>
      <c r="AH59" s="305">
        <v>5.699481865284974</v>
      </c>
      <c r="AK59" s="24"/>
      <c r="AM59" s="276"/>
    </row>
    <row r="60" spans="2:32" ht="13.5">
      <c r="B60" s="1" t="s">
        <v>140</v>
      </c>
      <c r="S60" s="1"/>
      <c r="AE60" s="219"/>
      <c r="AF60" s="219"/>
    </row>
    <row r="61" spans="2:19" ht="13.5">
      <c r="B61" s="1" t="s">
        <v>139</v>
      </c>
      <c r="S61" s="1"/>
    </row>
  </sheetData>
  <sheetProtection/>
  <printOptions/>
  <pageMargins left="0.6299212598425197" right="0.4330708661417323" top="0.3937007874015748" bottom="0.4724409448818898" header="0.35433070866141736" footer="0.4724409448818898"/>
  <pageSetup fitToWidth="2" horizontalDpi="300" verticalDpi="300" orientation="portrait" paperSize="9" scale="96" r:id="rId1"/>
  <colBreaks count="1" manualBreakCount="1">
    <brk id="17" max="6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M6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1" customWidth="1"/>
    <col min="2" max="2" width="8.50390625" style="11" customWidth="1"/>
    <col min="3" max="3" width="11.50390625" style="11" customWidth="1"/>
    <col min="4" max="17" width="4.50390625" style="11" customWidth="1"/>
    <col min="18" max="18" width="6.25390625" style="11" customWidth="1"/>
    <col min="19" max="19" width="8.50390625" style="11" customWidth="1"/>
    <col min="20" max="20" width="11.50390625" style="11" customWidth="1"/>
    <col min="21" max="30" width="4.50390625" style="11" customWidth="1"/>
    <col min="31" max="33" width="4.50390625" style="212" customWidth="1"/>
    <col min="34" max="34" width="6.50390625" style="218" customWidth="1"/>
    <col min="35" max="35" width="8.125" style="3" customWidth="1"/>
    <col min="36" max="36" width="5.625" style="11" bestFit="1" customWidth="1"/>
    <col min="37" max="16384" width="9.00390625" style="11" customWidth="1"/>
  </cols>
  <sheetData>
    <row r="1" spans="1:18" ht="21" customHeight="1">
      <c r="A1" s="50" t="s">
        <v>161</v>
      </c>
      <c r="R1" s="50"/>
    </row>
    <row r="2" spans="1:18" ht="21" customHeight="1" thickBot="1">
      <c r="A2" s="50" t="s">
        <v>162</v>
      </c>
      <c r="R2" s="50"/>
    </row>
    <row r="3" spans="1:34" ht="14.25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 t="s">
        <v>17</v>
      </c>
      <c r="AH3" s="302" t="s">
        <v>74</v>
      </c>
    </row>
    <row r="4" spans="1:37" ht="12.75" customHeight="1">
      <c r="A4" s="22" t="s">
        <v>88</v>
      </c>
      <c r="B4" s="23"/>
      <c r="C4" s="23" t="s">
        <v>17</v>
      </c>
      <c r="D4" s="69">
        <v>0</v>
      </c>
      <c r="E4" s="69">
        <v>0</v>
      </c>
      <c r="F4" s="69">
        <v>4</v>
      </c>
      <c r="G4" s="69">
        <v>0</v>
      </c>
      <c r="H4" s="69">
        <v>6</v>
      </c>
      <c r="I4" s="69">
        <v>3</v>
      </c>
      <c r="J4" s="69">
        <v>10</v>
      </c>
      <c r="K4" s="69">
        <v>13</v>
      </c>
      <c r="L4" s="69">
        <v>15</v>
      </c>
      <c r="M4" s="69">
        <v>15</v>
      </c>
      <c r="N4" s="69">
        <v>18</v>
      </c>
      <c r="O4" s="69">
        <v>25</v>
      </c>
      <c r="P4" s="69">
        <v>15</v>
      </c>
      <c r="Q4" s="69">
        <v>18</v>
      </c>
      <c r="R4" s="22" t="s">
        <v>88</v>
      </c>
      <c r="S4" s="23"/>
      <c r="T4" s="23" t="s">
        <v>17</v>
      </c>
      <c r="U4" s="69">
        <v>12</v>
      </c>
      <c r="V4" s="69">
        <v>16</v>
      </c>
      <c r="W4" s="69">
        <v>25</v>
      </c>
      <c r="X4" s="69">
        <v>19</v>
      </c>
      <c r="Y4" s="69">
        <v>18</v>
      </c>
      <c r="Z4" s="69">
        <v>20</v>
      </c>
      <c r="AA4" s="69">
        <v>21</v>
      </c>
      <c r="AB4" s="69">
        <v>23</v>
      </c>
      <c r="AC4" s="69">
        <v>15</v>
      </c>
      <c r="AD4" s="69">
        <v>10</v>
      </c>
      <c r="AE4" s="69">
        <v>15</v>
      </c>
      <c r="AF4" s="69">
        <v>13</v>
      </c>
      <c r="AG4" s="69">
        <v>349</v>
      </c>
      <c r="AH4" s="303">
        <v>100</v>
      </c>
      <c r="AK4" s="24"/>
    </row>
    <row r="5" spans="3:37" ht="6" customHeight="1"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T5" s="60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283"/>
      <c r="AK5" s="24"/>
    </row>
    <row r="6" spans="2:39" ht="13.5" customHeight="1">
      <c r="B6" s="11" t="s">
        <v>116</v>
      </c>
      <c r="C6" s="62" t="s">
        <v>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S6" s="11" t="s">
        <v>116</v>
      </c>
      <c r="T6" s="62" t="s">
        <v>8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283">
        <v>0</v>
      </c>
      <c r="AI6" s="246"/>
      <c r="AJ6"/>
      <c r="AK6" s="24"/>
      <c r="AM6" s="276"/>
    </row>
    <row r="7" spans="3:39" ht="13.5" customHeight="1">
      <c r="C7" s="68" t="s">
        <v>117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T7" s="68" t="s">
        <v>117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304">
        <v>0</v>
      </c>
      <c r="AI7" s="246"/>
      <c r="AJ7"/>
      <c r="AK7" s="24"/>
      <c r="AM7" s="276"/>
    </row>
    <row r="8" spans="3:39" ht="13.5" customHeight="1">
      <c r="C8" s="68" t="s">
        <v>106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T8" s="68" t="s">
        <v>106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2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2</v>
      </c>
      <c r="AH8" s="304">
        <v>0.5730659025787965</v>
      </c>
      <c r="AI8" s="246"/>
      <c r="AJ8"/>
      <c r="AK8" s="24"/>
      <c r="AM8" s="276"/>
    </row>
    <row r="9" spans="3:39" ht="13.5" customHeight="1">
      <c r="C9" s="29" t="s">
        <v>107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2</v>
      </c>
      <c r="K9" s="63">
        <v>5</v>
      </c>
      <c r="L9" s="63">
        <v>1</v>
      </c>
      <c r="M9" s="63">
        <v>4</v>
      </c>
      <c r="N9" s="63">
        <v>1</v>
      </c>
      <c r="O9" s="63">
        <v>1</v>
      </c>
      <c r="P9" s="63">
        <v>1</v>
      </c>
      <c r="Q9" s="63">
        <v>0</v>
      </c>
      <c r="T9" s="29" t="s">
        <v>107</v>
      </c>
      <c r="U9" s="63">
        <v>0</v>
      </c>
      <c r="V9" s="63">
        <v>3</v>
      </c>
      <c r="W9" s="63">
        <v>0</v>
      </c>
      <c r="X9" s="63">
        <v>0</v>
      </c>
      <c r="Y9" s="63">
        <v>1</v>
      </c>
      <c r="Z9" s="63">
        <v>0</v>
      </c>
      <c r="AA9" s="63">
        <v>0</v>
      </c>
      <c r="AB9" s="63">
        <v>3</v>
      </c>
      <c r="AC9" s="63">
        <v>1</v>
      </c>
      <c r="AD9" s="63">
        <v>1</v>
      </c>
      <c r="AE9" s="63">
        <v>3</v>
      </c>
      <c r="AF9" s="63">
        <v>0</v>
      </c>
      <c r="AG9" s="63">
        <v>27</v>
      </c>
      <c r="AH9" s="283">
        <v>7.736389684813753</v>
      </c>
      <c r="AK9" s="24"/>
      <c r="AM9" s="276"/>
    </row>
    <row r="10" spans="3:39" ht="13.5" customHeight="1">
      <c r="C10" s="29" t="s">
        <v>108</v>
      </c>
      <c r="D10" s="63">
        <v>0</v>
      </c>
      <c r="E10" s="63">
        <v>0</v>
      </c>
      <c r="F10" s="63">
        <v>0</v>
      </c>
      <c r="G10" s="63">
        <v>0</v>
      </c>
      <c r="H10" s="63">
        <v>2</v>
      </c>
      <c r="I10" s="63">
        <v>1</v>
      </c>
      <c r="J10" s="63">
        <v>2</v>
      </c>
      <c r="K10" s="63">
        <v>2</v>
      </c>
      <c r="L10" s="63">
        <v>6</v>
      </c>
      <c r="M10" s="63">
        <v>4</v>
      </c>
      <c r="N10" s="63">
        <v>5</v>
      </c>
      <c r="O10" s="63">
        <v>5</v>
      </c>
      <c r="P10" s="63">
        <v>4</v>
      </c>
      <c r="Q10" s="63">
        <v>5</v>
      </c>
      <c r="T10" s="29" t="s">
        <v>108</v>
      </c>
      <c r="U10" s="63">
        <v>6</v>
      </c>
      <c r="V10" s="63">
        <v>2</v>
      </c>
      <c r="W10" s="63">
        <v>3</v>
      </c>
      <c r="X10" s="63">
        <v>1</v>
      </c>
      <c r="Y10" s="63">
        <v>5</v>
      </c>
      <c r="Z10" s="63">
        <v>2</v>
      </c>
      <c r="AA10" s="63">
        <v>4</v>
      </c>
      <c r="AB10" s="63">
        <v>2</v>
      </c>
      <c r="AC10" s="63">
        <v>1</v>
      </c>
      <c r="AD10" s="63">
        <v>1</v>
      </c>
      <c r="AE10" s="63">
        <v>2</v>
      </c>
      <c r="AF10" s="63">
        <v>6</v>
      </c>
      <c r="AG10" s="63">
        <v>71</v>
      </c>
      <c r="AH10" s="283">
        <v>20.34383954154728</v>
      </c>
      <c r="AK10" s="24"/>
      <c r="AM10" s="276"/>
    </row>
    <row r="11" spans="3:39" ht="13.5" customHeight="1">
      <c r="C11" s="68" t="s">
        <v>109</v>
      </c>
      <c r="D11" s="13">
        <v>0</v>
      </c>
      <c r="E11" s="13">
        <v>0</v>
      </c>
      <c r="F11" s="13">
        <v>0</v>
      </c>
      <c r="G11" s="13">
        <v>0</v>
      </c>
      <c r="H11" s="13">
        <v>2</v>
      </c>
      <c r="I11" s="13">
        <v>2</v>
      </c>
      <c r="J11" s="13">
        <v>3</v>
      </c>
      <c r="K11" s="13">
        <v>3</v>
      </c>
      <c r="L11" s="13">
        <v>6</v>
      </c>
      <c r="M11" s="13">
        <v>4</v>
      </c>
      <c r="N11" s="13">
        <v>7</v>
      </c>
      <c r="O11" s="13">
        <v>12</v>
      </c>
      <c r="P11" s="13">
        <v>4</v>
      </c>
      <c r="Q11" s="13">
        <v>8</v>
      </c>
      <c r="T11" s="68" t="s">
        <v>109</v>
      </c>
      <c r="U11" s="13">
        <v>2</v>
      </c>
      <c r="V11" s="13">
        <v>6</v>
      </c>
      <c r="W11" s="13">
        <v>10</v>
      </c>
      <c r="X11" s="13">
        <v>5</v>
      </c>
      <c r="Y11" s="13">
        <v>5</v>
      </c>
      <c r="Z11" s="13">
        <v>8</v>
      </c>
      <c r="AA11" s="13">
        <v>5</v>
      </c>
      <c r="AB11" s="13">
        <v>5</v>
      </c>
      <c r="AC11" s="13">
        <v>2</v>
      </c>
      <c r="AD11" s="13">
        <v>3</v>
      </c>
      <c r="AE11" s="13">
        <v>3</v>
      </c>
      <c r="AF11" s="13">
        <v>2</v>
      </c>
      <c r="AG11" s="13">
        <v>107</v>
      </c>
      <c r="AH11" s="304">
        <v>30.659025787965614</v>
      </c>
      <c r="AK11" s="24"/>
      <c r="AM11" s="276"/>
    </row>
    <row r="12" spans="3:39" ht="13.5" customHeight="1">
      <c r="C12" s="68" t="s">
        <v>110</v>
      </c>
      <c r="D12" s="13">
        <v>0</v>
      </c>
      <c r="E12" s="13">
        <v>0</v>
      </c>
      <c r="F12" s="13">
        <v>2</v>
      </c>
      <c r="G12" s="13">
        <v>0</v>
      </c>
      <c r="H12" s="13">
        <v>0</v>
      </c>
      <c r="I12" s="13">
        <v>0</v>
      </c>
      <c r="J12" s="13">
        <v>2</v>
      </c>
      <c r="K12" s="13">
        <v>2</v>
      </c>
      <c r="L12" s="13">
        <v>0</v>
      </c>
      <c r="M12" s="13">
        <v>1</v>
      </c>
      <c r="N12" s="13">
        <v>3</v>
      </c>
      <c r="O12" s="13">
        <v>6</v>
      </c>
      <c r="P12" s="13">
        <v>3</v>
      </c>
      <c r="Q12" s="13">
        <v>3</v>
      </c>
      <c r="T12" s="68" t="s">
        <v>110</v>
      </c>
      <c r="U12" s="13">
        <v>1</v>
      </c>
      <c r="V12" s="13">
        <v>5</v>
      </c>
      <c r="W12" s="13">
        <v>4</v>
      </c>
      <c r="X12" s="13">
        <v>8</v>
      </c>
      <c r="Y12" s="13">
        <v>3</v>
      </c>
      <c r="Z12" s="13">
        <v>2</v>
      </c>
      <c r="AA12" s="13">
        <v>6</v>
      </c>
      <c r="AB12" s="13">
        <v>3</v>
      </c>
      <c r="AC12" s="13">
        <v>3</v>
      </c>
      <c r="AD12" s="13">
        <v>3</v>
      </c>
      <c r="AE12" s="13">
        <v>4</v>
      </c>
      <c r="AF12" s="13">
        <v>3</v>
      </c>
      <c r="AG12" s="13">
        <v>67</v>
      </c>
      <c r="AH12" s="304">
        <v>19.197707736389685</v>
      </c>
      <c r="AK12" s="24"/>
      <c r="AM12" s="276"/>
    </row>
    <row r="13" spans="3:39" ht="13.5" customHeight="1">
      <c r="C13" s="62" t="s">
        <v>111</v>
      </c>
      <c r="D13" s="63">
        <v>0</v>
      </c>
      <c r="E13" s="63">
        <v>0</v>
      </c>
      <c r="F13" s="63">
        <v>2</v>
      </c>
      <c r="G13" s="63">
        <v>0</v>
      </c>
      <c r="H13" s="63">
        <v>1</v>
      </c>
      <c r="I13" s="63">
        <v>0</v>
      </c>
      <c r="J13" s="63">
        <v>1</v>
      </c>
      <c r="K13" s="63">
        <v>1</v>
      </c>
      <c r="L13" s="63">
        <v>2</v>
      </c>
      <c r="M13" s="63">
        <v>2</v>
      </c>
      <c r="N13" s="63">
        <v>1</v>
      </c>
      <c r="O13" s="63">
        <v>0</v>
      </c>
      <c r="P13" s="63">
        <v>3</v>
      </c>
      <c r="Q13" s="63">
        <v>2</v>
      </c>
      <c r="T13" s="62" t="s">
        <v>111</v>
      </c>
      <c r="U13" s="63">
        <v>1</v>
      </c>
      <c r="V13" s="63">
        <v>0</v>
      </c>
      <c r="W13" s="63">
        <v>3</v>
      </c>
      <c r="X13" s="63">
        <v>0</v>
      </c>
      <c r="Y13" s="63">
        <v>2</v>
      </c>
      <c r="Z13" s="63">
        <v>3</v>
      </c>
      <c r="AA13" s="63">
        <v>3</v>
      </c>
      <c r="AB13" s="63">
        <v>4</v>
      </c>
      <c r="AC13" s="63">
        <v>5</v>
      </c>
      <c r="AD13" s="63">
        <v>2</v>
      </c>
      <c r="AE13" s="63">
        <v>1</v>
      </c>
      <c r="AF13" s="63">
        <v>0</v>
      </c>
      <c r="AG13" s="63">
        <v>39</v>
      </c>
      <c r="AH13" s="283">
        <v>11.174785100286533</v>
      </c>
      <c r="AK13" s="24"/>
      <c r="AM13" s="276"/>
    </row>
    <row r="14" spans="3:39" ht="13.5" customHeight="1">
      <c r="C14" s="29" t="s">
        <v>112</v>
      </c>
      <c r="D14" s="63">
        <v>0</v>
      </c>
      <c r="E14" s="63">
        <v>0</v>
      </c>
      <c r="F14" s="63">
        <v>0</v>
      </c>
      <c r="G14" s="63">
        <v>0</v>
      </c>
      <c r="H14" s="63">
        <v>1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1</v>
      </c>
      <c r="P14" s="63">
        <v>0</v>
      </c>
      <c r="Q14" s="63">
        <v>0</v>
      </c>
      <c r="T14" s="29" t="s">
        <v>112</v>
      </c>
      <c r="U14" s="63">
        <v>2</v>
      </c>
      <c r="V14" s="63">
        <v>0</v>
      </c>
      <c r="W14" s="63">
        <v>3</v>
      </c>
      <c r="X14" s="63">
        <v>1</v>
      </c>
      <c r="Y14" s="63">
        <v>1</v>
      </c>
      <c r="Z14" s="63">
        <v>1</v>
      </c>
      <c r="AA14" s="63">
        <v>0</v>
      </c>
      <c r="AB14" s="63">
        <v>0</v>
      </c>
      <c r="AC14" s="63">
        <v>1</v>
      </c>
      <c r="AD14" s="63">
        <v>0</v>
      </c>
      <c r="AE14" s="63">
        <v>1</v>
      </c>
      <c r="AF14" s="63">
        <v>1</v>
      </c>
      <c r="AG14" s="63">
        <v>13</v>
      </c>
      <c r="AH14" s="283">
        <v>3.7249283667621778</v>
      </c>
      <c r="AK14" s="24"/>
      <c r="AM14" s="276"/>
    </row>
    <row r="15" spans="3:39" ht="13.5" customHeight="1">
      <c r="C15" s="68" t="s">
        <v>113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T15" s="68" t="s">
        <v>113</v>
      </c>
      <c r="U15" s="13">
        <v>0</v>
      </c>
      <c r="V15" s="13">
        <v>0</v>
      </c>
      <c r="W15" s="13">
        <v>2</v>
      </c>
      <c r="X15" s="13">
        <v>2</v>
      </c>
      <c r="Y15" s="13">
        <v>1</v>
      </c>
      <c r="Z15" s="13">
        <v>1</v>
      </c>
      <c r="AA15" s="13">
        <v>1</v>
      </c>
      <c r="AB15" s="13">
        <v>3</v>
      </c>
      <c r="AC15" s="13">
        <v>2</v>
      </c>
      <c r="AD15" s="13">
        <v>0</v>
      </c>
      <c r="AE15" s="13">
        <v>0</v>
      </c>
      <c r="AF15" s="13">
        <v>1</v>
      </c>
      <c r="AG15" s="13">
        <v>13</v>
      </c>
      <c r="AH15" s="304">
        <v>3.7249283667621778</v>
      </c>
      <c r="AK15" s="24"/>
      <c r="AM15" s="276"/>
    </row>
    <row r="16" spans="3:39" ht="13.5" customHeight="1">
      <c r="C16" s="68" t="s">
        <v>114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T16" s="68" t="s">
        <v>114</v>
      </c>
      <c r="U16" s="13">
        <v>0</v>
      </c>
      <c r="V16" s="13">
        <v>0</v>
      </c>
      <c r="W16" s="13">
        <v>0</v>
      </c>
      <c r="X16" s="13">
        <v>1</v>
      </c>
      <c r="Y16" s="13">
        <v>0</v>
      </c>
      <c r="Z16" s="13">
        <v>1</v>
      </c>
      <c r="AA16" s="13">
        <v>1</v>
      </c>
      <c r="AB16" s="13">
        <v>1</v>
      </c>
      <c r="AC16" s="13">
        <v>0</v>
      </c>
      <c r="AD16" s="13">
        <v>0</v>
      </c>
      <c r="AE16" s="13">
        <v>1</v>
      </c>
      <c r="AF16" s="13">
        <v>0</v>
      </c>
      <c r="AG16" s="13">
        <v>5</v>
      </c>
      <c r="AH16" s="304">
        <v>1.4326647564469914</v>
      </c>
      <c r="AK16" s="24"/>
      <c r="AM16" s="276"/>
    </row>
    <row r="17" spans="3:39" ht="13.5" customHeight="1">
      <c r="C17" s="29" t="s">
        <v>136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T17" s="29" t="s">
        <v>136</v>
      </c>
      <c r="U17" s="63">
        <v>0</v>
      </c>
      <c r="V17" s="63">
        <v>0</v>
      </c>
      <c r="W17" s="63">
        <v>0</v>
      </c>
      <c r="X17" s="63">
        <v>1</v>
      </c>
      <c r="Y17" s="63">
        <v>0</v>
      </c>
      <c r="Z17" s="63">
        <v>0</v>
      </c>
      <c r="AA17" s="63">
        <v>1</v>
      </c>
      <c r="AB17" s="63">
        <v>2</v>
      </c>
      <c r="AC17" s="63">
        <v>0</v>
      </c>
      <c r="AD17" s="63">
        <v>0</v>
      </c>
      <c r="AE17" s="63">
        <v>0</v>
      </c>
      <c r="AF17" s="63">
        <v>0</v>
      </c>
      <c r="AG17" s="63">
        <v>4</v>
      </c>
      <c r="AH17" s="283">
        <v>1.146131805157593</v>
      </c>
      <c r="AK17" s="24"/>
      <c r="AM17" s="276"/>
    </row>
    <row r="18" spans="2:39" ht="13.5" customHeight="1" thickBot="1">
      <c r="B18" s="20"/>
      <c r="C18" s="31" t="s">
        <v>2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1</v>
      </c>
      <c r="O18" s="65">
        <v>0</v>
      </c>
      <c r="P18" s="65">
        <v>0</v>
      </c>
      <c r="Q18" s="65">
        <v>0</v>
      </c>
      <c r="S18" s="20"/>
      <c r="T18" s="31" t="s">
        <v>2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1</v>
      </c>
      <c r="AH18" s="305">
        <v>0.28653295128939826</v>
      </c>
      <c r="AK18" s="24"/>
      <c r="AM18" s="276"/>
    </row>
    <row r="19" spans="3:39" ht="6" customHeight="1"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T19" s="60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283"/>
      <c r="AK19" s="24"/>
      <c r="AM19" s="276"/>
    </row>
    <row r="20" spans="2:39" ht="13.5" customHeight="1">
      <c r="B20" s="11" t="s">
        <v>98</v>
      </c>
      <c r="C20" s="29" t="s">
        <v>118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1</v>
      </c>
      <c r="L20" s="7">
        <v>2</v>
      </c>
      <c r="M20" s="7">
        <v>3</v>
      </c>
      <c r="N20" s="7">
        <v>2</v>
      </c>
      <c r="O20" s="7">
        <v>7</v>
      </c>
      <c r="P20" s="7">
        <v>3</v>
      </c>
      <c r="Q20" s="7">
        <v>5</v>
      </c>
      <c r="S20" s="11" t="s">
        <v>98</v>
      </c>
      <c r="T20" s="29" t="s">
        <v>118</v>
      </c>
      <c r="U20" s="7">
        <v>5</v>
      </c>
      <c r="V20" s="7">
        <v>3</v>
      </c>
      <c r="W20" s="7">
        <v>11</v>
      </c>
      <c r="X20" s="7">
        <v>6</v>
      </c>
      <c r="Y20" s="7">
        <v>7</v>
      </c>
      <c r="Z20" s="7">
        <v>10</v>
      </c>
      <c r="AA20" s="7">
        <v>7</v>
      </c>
      <c r="AB20" s="7">
        <v>12</v>
      </c>
      <c r="AC20" s="7">
        <v>7</v>
      </c>
      <c r="AD20" s="7">
        <v>4</v>
      </c>
      <c r="AE20" s="63">
        <v>8</v>
      </c>
      <c r="AF20" s="63">
        <v>9</v>
      </c>
      <c r="AG20" s="63">
        <v>113</v>
      </c>
      <c r="AH20" s="283">
        <v>32.37822349570201</v>
      </c>
      <c r="AJ20" s="64"/>
      <c r="AK20" s="24"/>
      <c r="AM20" s="276"/>
    </row>
    <row r="21" spans="3:39" ht="13.5" customHeight="1">
      <c r="C21" s="29" t="s">
        <v>119</v>
      </c>
      <c r="D21" s="7">
        <v>0</v>
      </c>
      <c r="E21" s="7">
        <v>0</v>
      </c>
      <c r="F21" s="7">
        <v>0</v>
      </c>
      <c r="G21" s="7">
        <v>0</v>
      </c>
      <c r="H21" s="7">
        <v>5</v>
      </c>
      <c r="I21" s="7">
        <v>3</v>
      </c>
      <c r="J21" s="7">
        <v>9</v>
      </c>
      <c r="K21" s="7">
        <v>9</v>
      </c>
      <c r="L21" s="7">
        <v>11</v>
      </c>
      <c r="M21" s="7">
        <v>9</v>
      </c>
      <c r="N21" s="7">
        <v>14</v>
      </c>
      <c r="O21" s="7">
        <v>14</v>
      </c>
      <c r="P21" s="7">
        <v>9</v>
      </c>
      <c r="Q21" s="7">
        <v>7</v>
      </c>
      <c r="T21" s="29" t="s">
        <v>119</v>
      </c>
      <c r="U21" s="7">
        <v>3</v>
      </c>
      <c r="V21" s="7">
        <v>6</v>
      </c>
      <c r="W21" s="7">
        <v>8</v>
      </c>
      <c r="X21" s="7">
        <v>11</v>
      </c>
      <c r="Y21" s="7">
        <v>5</v>
      </c>
      <c r="Z21" s="7">
        <v>4</v>
      </c>
      <c r="AA21" s="7">
        <v>7</v>
      </c>
      <c r="AB21" s="7">
        <v>7</v>
      </c>
      <c r="AC21" s="7">
        <v>8</v>
      </c>
      <c r="AD21" s="7">
        <v>4</v>
      </c>
      <c r="AE21" s="63">
        <v>4</v>
      </c>
      <c r="AF21" s="63">
        <v>2</v>
      </c>
      <c r="AG21" s="63">
        <v>159</v>
      </c>
      <c r="AH21" s="283">
        <v>45.55873925501432</v>
      </c>
      <c r="AK21" s="24"/>
      <c r="AM21" s="276"/>
    </row>
    <row r="22" spans="2:39" ht="13.5" customHeight="1" thickBot="1">
      <c r="B22" s="20"/>
      <c r="C22" s="31" t="s">
        <v>2</v>
      </c>
      <c r="D22" s="66">
        <v>0</v>
      </c>
      <c r="E22" s="66">
        <v>0</v>
      </c>
      <c r="F22" s="66">
        <v>4</v>
      </c>
      <c r="G22" s="66">
        <v>0</v>
      </c>
      <c r="H22" s="66">
        <v>1</v>
      </c>
      <c r="I22" s="66">
        <v>0</v>
      </c>
      <c r="J22" s="66">
        <v>0</v>
      </c>
      <c r="K22" s="66">
        <v>3</v>
      </c>
      <c r="L22" s="66">
        <v>2</v>
      </c>
      <c r="M22" s="66">
        <v>3</v>
      </c>
      <c r="N22" s="66">
        <v>2</v>
      </c>
      <c r="O22" s="66">
        <v>4</v>
      </c>
      <c r="P22" s="66">
        <v>3</v>
      </c>
      <c r="Q22" s="66">
        <v>6</v>
      </c>
      <c r="S22" s="20"/>
      <c r="T22" s="31" t="s">
        <v>2</v>
      </c>
      <c r="U22" s="66">
        <v>4</v>
      </c>
      <c r="V22" s="66">
        <v>7</v>
      </c>
      <c r="W22" s="66">
        <v>6</v>
      </c>
      <c r="X22" s="66">
        <v>2</v>
      </c>
      <c r="Y22" s="66">
        <v>6</v>
      </c>
      <c r="Z22" s="66">
        <v>6</v>
      </c>
      <c r="AA22" s="66">
        <v>7</v>
      </c>
      <c r="AB22" s="66">
        <v>4</v>
      </c>
      <c r="AC22" s="66">
        <v>0</v>
      </c>
      <c r="AD22" s="66">
        <v>2</v>
      </c>
      <c r="AE22" s="65">
        <v>3</v>
      </c>
      <c r="AF22" s="65">
        <v>2</v>
      </c>
      <c r="AG22" s="65">
        <v>77</v>
      </c>
      <c r="AH22" s="305">
        <v>22.063037249283667</v>
      </c>
      <c r="AK22" s="24"/>
      <c r="AM22" s="276"/>
    </row>
    <row r="23" spans="3:39" ht="6" customHeight="1"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T23" s="60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283"/>
      <c r="AK23" s="24"/>
      <c r="AM23" s="276"/>
    </row>
    <row r="24" spans="2:39" ht="13.5" customHeight="1">
      <c r="B24" s="11" t="s">
        <v>141</v>
      </c>
      <c r="C24" s="29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0</v>
      </c>
      <c r="S24" s="11" t="s">
        <v>141</v>
      </c>
      <c r="T24" s="29" t="s">
        <v>20</v>
      </c>
      <c r="U24" s="7">
        <v>0</v>
      </c>
      <c r="V24" s="7">
        <v>0</v>
      </c>
      <c r="W24" s="7">
        <v>0</v>
      </c>
      <c r="X24" s="7">
        <v>2</v>
      </c>
      <c r="Y24" s="7">
        <v>1</v>
      </c>
      <c r="Z24" s="7">
        <v>0</v>
      </c>
      <c r="AA24" s="7">
        <v>1</v>
      </c>
      <c r="AB24" s="7">
        <v>1</v>
      </c>
      <c r="AC24" s="7">
        <v>0</v>
      </c>
      <c r="AD24" s="7">
        <v>0</v>
      </c>
      <c r="AE24" s="63">
        <v>0</v>
      </c>
      <c r="AF24" s="63">
        <v>0</v>
      </c>
      <c r="AG24" s="63">
        <v>6</v>
      </c>
      <c r="AH24" s="283">
        <v>1.7191977077363898</v>
      </c>
      <c r="AJ24" s="64"/>
      <c r="AK24" s="24"/>
      <c r="AM24" s="276"/>
    </row>
    <row r="25" spans="2:39" ht="13.5" customHeight="1">
      <c r="B25" s="67" t="s">
        <v>135</v>
      </c>
      <c r="C25" s="29" t="s">
        <v>134</v>
      </c>
      <c r="D25" s="7">
        <v>0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7</v>
      </c>
      <c r="L25" s="7">
        <v>4</v>
      </c>
      <c r="M25" s="7">
        <v>5</v>
      </c>
      <c r="N25" s="7">
        <v>9</v>
      </c>
      <c r="O25" s="7">
        <v>12</v>
      </c>
      <c r="P25" s="7">
        <v>10</v>
      </c>
      <c r="Q25" s="7">
        <v>7</v>
      </c>
      <c r="S25" s="67" t="s">
        <v>135</v>
      </c>
      <c r="T25" s="29" t="s">
        <v>134</v>
      </c>
      <c r="U25" s="7">
        <v>4</v>
      </c>
      <c r="V25" s="7">
        <v>5</v>
      </c>
      <c r="W25" s="7">
        <v>10</v>
      </c>
      <c r="X25" s="7">
        <v>7</v>
      </c>
      <c r="Y25" s="7">
        <v>4</v>
      </c>
      <c r="Z25" s="7">
        <v>4</v>
      </c>
      <c r="AA25" s="7">
        <v>6</v>
      </c>
      <c r="AB25" s="7">
        <v>7</v>
      </c>
      <c r="AC25" s="7">
        <v>3</v>
      </c>
      <c r="AD25" s="7">
        <v>2</v>
      </c>
      <c r="AE25" s="63">
        <v>4</v>
      </c>
      <c r="AF25" s="63">
        <v>4</v>
      </c>
      <c r="AG25" s="63">
        <v>115</v>
      </c>
      <c r="AH25" s="283">
        <v>32.95128939828081</v>
      </c>
      <c r="AK25" s="24"/>
      <c r="AM25" s="276"/>
    </row>
    <row r="26" spans="3:39" ht="13.5" customHeight="1">
      <c r="C26" s="29" t="s">
        <v>92</v>
      </c>
      <c r="D26" s="7">
        <v>0</v>
      </c>
      <c r="E26" s="7">
        <v>0</v>
      </c>
      <c r="F26" s="7">
        <v>3</v>
      </c>
      <c r="G26" s="7">
        <v>0</v>
      </c>
      <c r="H26" s="7">
        <v>4</v>
      </c>
      <c r="I26" s="7">
        <v>3</v>
      </c>
      <c r="J26" s="7">
        <v>4</v>
      </c>
      <c r="K26" s="7">
        <v>4</v>
      </c>
      <c r="L26" s="7">
        <v>10</v>
      </c>
      <c r="M26" s="7">
        <v>5</v>
      </c>
      <c r="N26" s="7">
        <v>5</v>
      </c>
      <c r="O26" s="7">
        <v>6</v>
      </c>
      <c r="P26" s="7">
        <v>2</v>
      </c>
      <c r="Q26" s="7">
        <v>5</v>
      </c>
      <c r="T26" s="29" t="s">
        <v>92</v>
      </c>
      <c r="U26" s="7">
        <v>6</v>
      </c>
      <c r="V26" s="7">
        <v>7</v>
      </c>
      <c r="W26" s="7">
        <v>9</v>
      </c>
      <c r="X26" s="7">
        <v>6</v>
      </c>
      <c r="Y26" s="7">
        <v>6</v>
      </c>
      <c r="Z26" s="7">
        <v>5</v>
      </c>
      <c r="AA26" s="7">
        <v>8</v>
      </c>
      <c r="AB26" s="7">
        <v>3</v>
      </c>
      <c r="AC26" s="7">
        <v>5</v>
      </c>
      <c r="AD26" s="7">
        <v>2</v>
      </c>
      <c r="AE26" s="63">
        <v>7</v>
      </c>
      <c r="AF26" s="63">
        <v>6</v>
      </c>
      <c r="AG26" s="63">
        <v>121</v>
      </c>
      <c r="AH26" s="283">
        <v>34.67048710601719</v>
      </c>
      <c r="AK26" s="24"/>
      <c r="AM26" s="276"/>
    </row>
    <row r="27" spans="3:39" ht="13.5" customHeight="1">
      <c r="C27" s="29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2</v>
      </c>
      <c r="I27" s="7">
        <v>0</v>
      </c>
      <c r="J27" s="7">
        <v>3</v>
      </c>
      <c r="K27" s="7">
        <v>0</v>
      </c>
      <c r="L27" s="7">
        <v>1</v>
      </c>
      <c r="M27" s="7">
        <v>1</v>
      </c>
      <c r="N27" s="7">
        <v>1</v>
      </c>
      <c r="O27" s="7">
        <v>6</v>
      </c>
      <c r="P27" s="7">
        <v>0</v>
      </c>
      <c r="Q27" s="7">
        <v>3</v>
      </c>
      <c r="T27" s="29" t="s">
        <v>21</v>
      </c>
      <c r="U27" s="7">
        <v>0</v>
      </c>
      <c r="V27" s="7">
        <v>3</v>
      </c>
      <c r="W27" s="7">
        <v>5</v>
      </c>
      <c r="X27" s="7">
        <v>3</v>
      </c>
      <c r="Y27" s="7">
        <v>3</v>
      </c>
      <c r="Z27" s="7">
        <v>5</v>
      </c>
      <c r="AA27" s="7">
        <v>3</v>
      </c>
      <c r="AB27" s="7">
        <v>5</v>
      </c>
      <c r="AC27" s="7">
        <v>5</v>
      </c>
      <c r="AD27" s="7">
        <v>4</v>
      </c>
      <c r="AE27" s="63">
        <v>2</v>
      </c>
      <c r="AF27" s="63">
        <v>3</v>
      </c>
      <c r="AG27" s="63">
        <v>58</v>
      </c>
      <c r="AH27" s="283">
        <v>16.6189111747851</v>
      </c>
      <c r="AK27" s="24"/>
      <c r="AM27" s="276"/>
    </row>
    <row r="28" spans="3:39" ht="13.5" customHeight="1">
      <c r="C28" s="29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0</v>
      </c>
      <c r="P28" s="7">
        <v>0</v>
      </c>
      <c r="Q28" s="7">
        <v>0</v>
      </c>
      <c r="T28" s="29" t="s">
        <v>22</v>
      </c>
      <c r="U28" s="7">
        <v>0</v>
      </c>
      <c r="V28" s="7">
        <v>1</v>
      </c>
      <c r="W28" s="7">
        <v>0</v>
      </c>
      <c r="X28" s="7">
        <v>0</v>
      </c>
      <c r="Y28" s="7">
        <v>0</v>
      </c>
      <c r="Z28" s="7">
        <v>1</v>
      </c>
      <c r="AA28" s="7">
        <v>0</v>
      </c>
      <c r="AB28" s="7">
        <v>0</v>
      </c>
      <c r="AC28" s="7">
        <v>0</v>
      </c>
      <c r="AD28" s="7">
        <v>0</v>
      </c>
      <c r="AE28" s="63">
        <v>0</v>
      </c>
      <c r="AF28" s="63">
        <v>0</v>
      </c>
      <c r="AG28" s="63">
        <v>3</v>
      </c>
      <c r="AH28" s="283">
        <v>0.8595988538681949</v>
      </c>
      <c r="AK28" s="24"/>
      <c r="AM28" s="276"/>
    </row>
    <row r="29" spans="3:39" ht="13.5" customHeight="1">
      <c r="C29" s="29" t="s">
        <v>23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</v>
      </c>
      <c r="K29" s="7">
        <v>2</v>
      </c>
      <c r="L29" s="7">
        <v>0</v>
      </c>
      <c r="M29" s="7">
        <v>2</v>
      </c>
      <c r="N29" s="7">
        <v>2</v>
      </c>
      <c r="O29" s="7">
        <v>1</v>
      </c>
      <c r="P29" s="7">
        <v>2</v>
      </c>
      <c r="Q29" s="7">
        <v>3</v>
      </c>
      <c r="T29" s="29" t="s">
        <v>23</v>
      </c>
      <c r="U29" s="7">
        <v>2</v>
      </c>
      <c r="V29" s="7">
        <v>0</v>
      </c>
      <c r="W29" s="7">
        <v>0</v>
      </c>
      <c r="X29" s="7">
        <v>1</v>
      </c>
      <c r="Y29" s="7">
        <v>3</v>
      </c>
      <c r="Z29" s="7">
        <v>5</v>
      </c>
      <c r="AA29" s="7">
        <v>2</v>
      </c>
      <c r="AB29" s="7">
        <v>5</v>
      </c>
      <c r="AC29" s="7">
        <v>1</v>
      </c>
      <c r="AD29" s="7">
        <v>2</v>
      </c>
      <c r="AE29" s="63">
        <v>2</v>
      </c>
      <c r="AF29" s="63">
        <v>0</v>
      </c>
      <c r="AG29" s="63">
        <v>37</v>
      </c>
      <c r="AH29" s="283">
        <v>10.601719197707736</v>
      </c>
      <c r="AK29" s="24"/>
      <c r="AM29" s="276"/>
    </row>
    <row r="30" spans="3:39" ht="13.5" customHeight="1">
      <c r="C30" s="29" t="s">
        <v>24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T30" s="29" t="s">
        <v>24</v>
      </c>
      <c r="U30" s="7">
        <v>0</v>
      </c>
      <c r="V30" s="7">
        <v>0</v>
      </c>
      <c r="W30" s="7">
        <v>1</v>
      </c>
      <c r="X30" s="7">
        <v>0</v>
      </c>
      <c r="Y30" s="7">
        <v>1</v>
      </c>
      <c r="Z30" s="7">
        <v>0</v>
      </c>
      <c r="AA30" s="7">
        <v>1</v>
      </c>
      <c r="AB30" s="7">
        <v>2</v>
      </c>
      <c r="AC30" s="7">
        <v>1</v>
      </c>
      <c r="AD30" s="7">
        <v>0</v>
      </c>
      <c r="AE30" s="63">
        <v>0</v>
      </c>
      <c r="AF30" s="63">
        <v>0</v>
      </c>
      <c r="AG30" s="63">
        <v>7</v>
      </c>
      <c r="AH30" s="283">
        <v>2.005730659025788</v>
      </c>
      <c r="AK30" s="24"/>
      <c r="AM30" s="276"/>
    </row>
    <row r="31" spans="1:39" ht="13.5" customHeight="1" thickBot="1">
      <c r="A31" s="20"/>
      <c r="C31" s="29" t="s">
        <v>10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2</v>
      </c>
      <c r="N31" s="66">
        <v>0</v>
      </c>
      <c r="O31" s="66">
        <v>0</v>
      </c>
      <c r="P31" s="66">
        <v>0</v>
      </c>
      <c r="Q31" s="66">
        <v>0</v>
      </c>
      <c r="R31" s="20"/>
      <c r="T31" s="29" t="s">
        <v>10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5">
        <v>0</v>
      </c>
      <c r="AF31" s="65">
        <v>0</v>
      </c>
      <c r="AG31" s="65">
        <v>2</v>
      </c>
      <c r="AH31" s="305">
        <v>0.5730659025787965</v>
      </c>
      <c r="AK31" s="24"/>
      <c r="AM31" s="276"/>
    </row>
    <row r="32" spans="1:39" ht="13.5" customHeight="1">
      <c r="A32" s="22" t="s">
        <v>91</v>
      </c>
      <c r="B32" s="23"/>
      <c r="C32" s="23" t="s">
        <v>17</v>
      </c>
      <c r="D32" s="40">
        <v>0</v>
      </c>
      <c r="E32" s="40">
        <v>0</v>
      </c>
      <c r="F32" s="40">
        <v>0</v>
      </c>
      <c r="G32" s="40">
        <v>2</v>
      </c>
      <c r="H32" s="40">
        <v>0</v>
      </c>
      <c r="I32" s="40">
        <v>2</v>
      </c>
      <c r="J32" s="40">
        <v>1</v>
      </c>
      <c r="K32" s="40">
        <v>3</v>
      </c>
      <c r="L32" s="40">
        <v>7</v>
      </c>
      <c r="M32" s="40">
        <v>8</v>
      </c>
      <c r="N32" s="40">
        <v>12</v>
      </c>
      <c r="O32" s="40">
        <v>25</v>
      </c>
      <c r="P32" s="40">
        <v>15</v>
      </c>
      <c r="Q32" s="40">
        <v>13</v>
      </c>
      <c r="R32" s="22" t="s">
        <v>91</v>
      </c>
      <c r="S32" s="23"/>
      <c r="T32" s="23" t="s">
        <v>17</v>
      </c>
      <c r="U32" s="40">
        <v>23</v>
      </c>
      <c r="V32" s="40">
        <v>15</v>
      </c>
      <c r="W32" s="40">
        <v>18</v>
      </c>
      <c r="X32" s="40">
        <v>11</v>
      </c>
      <c r="Y32" s="40">
        <v>15</v>
      </c>
      <c r="Z32" s="40">
        <v>12</v>
      </c>
      <c r="AA32" s="40">
        <v>21</v>
      </c>
      <c r="AB32" s="40">
        <v>8</v>
      </c>
      <c r="AC32" s="40">
        <v>16</v>
      </c>
      <c r="AD32" s="40">
        <v>13</v>
      </c>
      <c r="AE32" s="40">
        <v>5</v>
      </c>
      <c r="AF32" s="40">
        <v>10</v>
      </c>
      <c r="AG32" s="40">
        <v>255</v>
      </c>
      <c r="AH32" s="308">
        <v>100</v>
      </c>
      <c r="AK32" s="24"/>
      <c r="AM32" s="276"/>
    </row>
    <row r="33" spans="3:39" ht="6" customHeight="1"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283"/>
      <c r="AK33" s="24"/>
      <c r="AM33" s="276"/>
    </row>
    <row r="34" spans="2:39" ht="13.5" customHeight="1">
      <c r="B34" s="11" t="s">
        <v>116</v>
      </c>
      <c r="C34" s="62" t="s">
        <v>8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S34" s="11" t="s">
        <v>116</v>
      </c>
      <c r="T34" s="62" t="s">
        <v>8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306">
        <v>0</v>
      </c>
      <c r="AI34" s="52"/>
      <c r="AJ34" s="64"/>
      <c r="AK34" s="24"/>
      <c r="AM34" s="276"/>
    </row>
    <row r="35" spans="3:39" ht="13.5" customHeight="1">
      <c r="C35" s="68" t="s">
        <v>117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T35" s="68" t="s">
        <v>117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307">
        <v>0</v>
      </c>
      <c r="AI35" s="52"/>
      <c r="AK35" s="24"/>
      <c r="AM35" s="276"/>
    </row>
    <row r="36" spans="3:39" ht="13.5" customHeight="1">
      <c r="C36" s="68" t="s">
        <v>106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T36" s="68" t="s">
        <v>106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307">
        <v>0</v>
      </c>
      <c r="AI36" s="52"/>
      <c r="AK36" s="24"/>
      <c r="AM36" s="276"/>
    </row>
    <row r="37" spans="3:39" ht="13.5" customHeight="1">
      <c r="C37" s="29" t="s">
        <v>107</v>
      </c>
      <c r="D37" s="63">
        <v>0</v>
      </c>
      <c r="E37" s="63">
        <v>0</v>
      </c>
      <c r="F37" s="63">
        <v>0</v>
      </c>
      <c r="G37" s="63">
        <v>2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1</v>
      </c>
      <c r="N37" s="63">
        <v>0</v>
      </c>
      <c r="O37" s="63">
        <v>1</v>
      </c>
      <c r="P37" s="63">
        <v>1</v>
      </c>
      <c r="Q37" s="63">
        <v>0</v>
      </c>
      <c r="T37" s="29" t="s">
        <v>107</v>
      </c>
      <c r="U37" s="63">
        <v>0</v>
      </c>
      <c r="V37" s="63">
        <v>1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6</v>
      </c>
      <c r="AH37" s="306">
        <v>2.3529411764705883</v>
      </c>
      <c r="AK37" s="24"/>
      <c r="AM37" s="276"/>
    </row>
    <row r="38" spans="3:39" ht="13.5" customHeight="1">
      <c r="C38" s="29" t="s">
        <v>108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1</v>
      </c>
      <c r="J38" s="63">
        <v>0</v>
      </c>
      <c r="K38" s="63">
        <v>1</v>
      </c>
      <c r="L38" s="63">
        <v>1</v>
      </c>
      <c r="M38" s="63">
        <v>1</v>
      </c>
      <c r="N38" s="63">
        <v>3</v>
      </c>
      <c r="O38" s="63">
        <v>12</v>
      </c>
      <c r="P38" s="63">
        <v>1</v>
      </c>
      <c r="Q38" s="63">
        <v>2</v>
      </c>
      <c r="T38" s="29" t="s">
        <v>108</v>
      </c>
      <c r="U38" s="63">
        <v>3</v>
      </c>
      <c r="V38" s="63">
        <v>1</v>
      </c>
      <c r="W38" s="63">
        <v>0</v>
      </c>
      <c r="X38" s="63">
        <v>1</v>
      </c>
      <c r="Y38" s="63">
        <v>2</v>
      </c>
      <c r="Z38" s="63">
        <v>1</v>
      </c>
      <c r="AA38" s="63">
        <v>2</v>
      </c>
      <c r="AB38" s="63">
        <v>1</v>
      </c>
      <c r="AC38" s="63">
        <v>0</v>
      </c>
      <c r="AD38" s="63">
        <v>0</v>
      </c>
      <c r="AE38" s="63">
        <v>1</v>
      </c>
      <c r="AF38" s="63">
        <v>2</v>
      </c>
      <c r="AG38" s="63">
        <v>36</v>
      </c>
      <c r="AH38" s="306">
        <v>14.117647058823529</v>
      </c>
      <c r="AK38" s="24"/>
      <c r="AM38" s="276"/>
    </row>
    <row r="39" spans="3:39" ht="13.5" customHeight="1">
      <c r="C39" s="68" t="s">
        <v>109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2</v>
      </c>
      <c r="L39" s="13">
        <v>4</v>
      </c>
      <c r="M39" s="13">
        <v>3</v>
      </c>
      <c r="N39" s="13">
        <v>3</v>
      </c>
      <c r="O39" s="13">
        <v>7</v>
      </c>
      <c r="P39" s="13">
        <v>10</v>
      </c>
      <c r="Q39" s="13">
        <v>4</v>
      </c>
      <c r="T39" s="68" t="s">
        <v>109</v>
      </c>
      <c r="U39" s="13">
        <v>8</v>
      </c>
      <c r="V39" s="13">
        <v>6</v>
      </c>
      <c r="W39" s="13">
        <v>2</v>
      </c>
      <c r="X39" s="13">
        <v>3</v>
      </c>
      <c r="Y39" s="13">
        <v>4</v>
      </c>
      <c r="Z39" s="13">
        <v>1</v>
      </c>
      <c r="AA39" s="13">
        <v>4</v>
      </c>
      <c r="AB39" s="13">
        <v>2</v>
      </c>
      <c r="AC39" s="13">
        <v>4</v>
      </c>
      <c r="AD39" s="13">
        <v>2</v>
      </c>
      <c r="AE39" s="13">
        <v>0</v>
      </c>
      <c r="AF39" s="13">
        <v>0</v>
      </c>
      <c r="AG39" s="13">
        <v>69</v>
      </c>
      <c r="AH39" s="307">
        <v>27.058823529411764</v>
      </c>
      <c r="AK39" s="24"/>
      <c r="AM39" s="276"/>
    </row>
    <row r="40" spans="3:39" ht="13.5" customHeight="1">
      <c r="C40" s="68" t="s">
        <v>110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</v>
      </c>
      <c r="K40" s="13">
        <v>0</v>
      </c>
      <c r="L40" s="13">
        <v>0</v>
      </c>
      <c r="M40" s="13">
        <v>0</v>
      </c>
      <c r="N40" s="13">
        <v>3</v>
      </c>
      <c r="O40" s="13">
        <v>3</v>
      </c>
      <c r="P40" s="13">
        <v>2</v>
      </c>
      <c r="Q40" s="13">
        <v>3</v>
      </c>
      <c r="T40" s="68" t="s">
        <v>110</v>
      </c>
      <c r="U40" s="13">
        <v>7</v>
      </c>
      <c r="V40" s="13">
        <v>4</v>
      </c>
      <c r="W40" s="13">
        <v>5</v>
      </c>
      <c r="X40" s="13">
        <v>5</v>
      </c>
      <c r="Y40" s="13">
        <v>2</v>
      </c>
      <c r="Z40" s="13">
        <v>4</v>
      </c>
      <c r="AA40" s="13">
        <v>7</v>
      </c>
      <c r="AB40" s="13">
        <v>0</v>
      </c>
      <c r="AC40" s="13">
        <v>3</v>
      </c>
      <c r="AD40" s="13">
        <v>4</v>
      </c>
      <c r="AE40" s="13">
        <v>2</v>
      </c>
      <c r="AF40" s="13">
        <v>4</v>
      </c>
      <c r="AG40" s="13">
        <v>59</v>
      </c>
      <c r="AH40" s="307">
        <v>23.137254901960784</v>
      </c>
      <c r="AK40" s="24"/>
      <c r="AM40" s="276"/>
    </row>
    <row r="41" spans="3:39" ht="13.5" customHeight="1">
      <c r="C41" s="62" t="s">
        <v>111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1</v>
      </c>
      <c r="M41" s="63">
        <v>2</v>
      </c>
      <c r="N41" s="63">
        <v>1</v>
      </c>
      <c r="O41" s="63">
        <v>0</v>
      </c>
      <c r="P41" s="63">
        <v>0</v>
      </c>
      <c r="Q41" s="63">
        <v>3</v>
      </c>
      <c r="T41" s="62" t="s">
        <v>111</v>
      </c>
      <c r="U41" s="63">
        <v>2</v>
      </c>
      <c r="V41" s="63">
        <v>1</v>
      </c>
      <c r="W41" s="63">
        <v>8</v>
      </c>
      <c r="X41" s="63">
        <v>1</v>
      </c>
      <c r="Y41" s="63">
        <v>3</v>
      </c>
      <c r="Z41" s="63">
        <v>1</v>
      </c>
      <c r="AA41" s="63">
        <v>4</v>
      </c>
      <c r="AB41" s="63">
        <v>3</v>
      </c>
      <c r="AC41" s="63">
        <v>7</v>
      </c>
      <c r="AD41" s="63">
        <v>2</v>
      </c>
      <c r="AE41" s="63">
        <v>1</v>
      </c>
      <c r="AF41" s="63">
        <v>1</v>
      </c>
      <c r="AG41" s="63">
        <v>41</v>
      </c>
      <c r="AH41" s="306">
        <v>16.07843137254902</v>
      </c>
      <c r="AK41" s="24"/>
      <c r="AM41" s="276"/>
    </row>
    <row r="42" spans="3:39" ht="13.5" customHeight="1">
      <c r="C42" s="29" t="s">
        <v>112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1</v>
      </c>
      <c r="J42" s="63">
        <v>0</v>
      </c>
      <c r="K42" s="63">
        <v>0</v>
      </c>
      <c r="L42" s="63">
        <v>1</v>
      </c>
      <c r="M42" s="63">
        <v>1</v>
      </c>
      <c r="N42" s="63">
        <v>1</v>
      </c>
      <c r="O42" s="63">
        <v>2</v>
      </c>
      <c r="P42" s="63">
        <v>1</v>
      </c>
      <c r="Q42" s="63">
        <v>0</v>
      </c>
      <c r="T42" s="29" t="s">
        <v>112</v>
      </c>
      <c r="U42" s="63">
        <v>0</v>
      </c>
      <c r="V42" s="63">
        <v>1</v>
      </c>
      <c r="W42" s="63">
        <v>2</v>
      </c>
      <c r="X42" s="63">
        <v>1</v>
      </c>
      <c r="Y42" s="63">
        <v>4</v>
      </c>
      <c r="Z42" s="63">
        <v>3</v>
      </c>
      <c r="AA42" s="63">
        <v>1</v>
      </c>
      <c r="AB42" s="63">
        <v>1</v>
      </c>
      <c r="AC42" s="63">
        <v>1</v>
      </c>
      <c r="AD42" s="63">
        <v>4</v>
      </c>
      <c r="AE42" s="63">
        <v>0</v>
      </c>
      <c r="AF42" s="63">
        <v>1</v>
      </c>
      <c r="AG42" s="63">
        <v>26</v>
      </c>
      <c r="AH42" s="306">
        <v>10.196078431372548</v>
      </c>
      <c r="AK42" s="24"/>
      <c r="AM42" s="276"/>
    </row>
    <row r="43" spans="3:39" ht="13.5" customHeight="1">
      <c r="C43" s="68" t="s">
        <v>113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1</v>
      </c>
      <c r="T43" s="68" t="s">
        <v>113</v>
      </c>
      <c r="U43" s="13">
        <v>1</v>
      </c>
      <c r="V43" s="13">
        <v>1</v>
      </c>
      <c r="W43" s="13">
        <v>1</v>
      </c>
      <c r="X43" s="13">
        <v>0</v>
      </c>
      <c r="Y43" s="13">
        <v>0</v>
      </c>
      <c r="Z43" s="13">
        <v>0</v>
      </c>
      <c r="AA43" s="13">
        <v>1</v>
      </c>
      <c r="AB43" s="13">
        <v>1</v>
      </c>
      <c r="AC43" s="13">
        <v>0</v>
      </c>
      <c r="AD43" s="13">
        <v>0</v>
      </c>
      <c r="AE43" s="13">
        <v>1</v>
      </c>
      <c r="AF43" s="13">
        <v>1</v>
      </c>
      <c r="AG43" s="13">
        <v>8</v>
      </c>
      <c r="AH43" s="307">
        <v>3.1372549019607843</v>
      </c>
      <c r="AK43" s="24"/>
      <c r="AM43" s="276"/>
    </row>
    <row r="44" spans="3:39" ht="13.5" customHeight="1">
      <c r="C44" s="68" t="s">
        <v>114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</v>
      </c>
      <c r="O44" s="13">
        <v>0</v>
      </c>
      <c r="P44" s="13">
        <v>0</v>
      </c>
      <c r="Q44" s="13">
        <v>0</v>
      </c>
      <c r="T44" s="68" t="s">
        <v>114</v>
      </c>
      <c r="U44" s="13">
        <v>2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1</v>
      </c>
      <c r="AD44" s="13">
        <v>1</v>
      </c>
      <c r="AE44" s="13">
        <v>0</v>
      </c>
      <c r="AF44" s="13">
        <v>0</v>
      </c>
      <c r="AG44" s="13">
        <v>5</v>
      </c>
      <c r="AH44" s="307">
        <v>1.9607843137254901</v>
      </c>
      <c r="AK44" s="24"/>
      <c r="AM44" s="276"/>
    </row>
    <row r="45" spans="3:39" ht="13.5" customHeight="1">
      <c r="C45" s="29" t="s">
        <v>136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T45" s="29" t="s">
        <v>136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2</v>
      </c>
      <c r="AA45" s="63">
        <v>2</v>
      </c>
      <c r="AB45" s="63">
        <v>0</v>
      </c>
      <c r="AC45" s="63">
        <v>0</v>
      </c>
      <c r="AD45" s="63">
        <v>0</v>
      </c>
      <c r="AE45" s="63">
        <v>0</v>
      </c>
      <c r="AF45" s="63">
        <v>1</v>
      </c>
      <c r="AG45" s="63">
        <v>5</v>
      </c>
      <c r="AH45" s="306">
        <v>1.9607843137254901</v>
      </c>
      <c r="AK45" s="24"/>
      <c r="AM45" s="276"/>
    </row>
    <row r="46" spans="2:39" ht="13.5" customHeight="1" thickBot="1">
      <c r="B46" s="20"/>
      <c r="C46" s="31" t="s">
        <v>2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S46" s="20"/>
      <c r="T46" s="31" t="s">
        <v>2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305">
        <v>0</v>
      </c>
      <c r="AK46" s="24"/>
      <c r="AM46" s="276"/>
    </row>
    <row r="47" spans="3:39" ht="6" customHeight="1">
      <c r="C47" s="60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T47" s="60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283"/>
      <c r="AK47" s="24"/>
      <c r="AM47" s="276"/>
    </row>
    <row r="48" spans="2:39" ht="13.5" customHeight="1">
      <c r="B48" s="11" t="s">
        <v>98</v>
      </c>
      <c r="C48" s="29" t="s">
        <v>118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2</v>
      </c>
      <c r="P48" s="7">
        <v>2</v>
      </c>
      <c r="Q48" s="7">
        <v>0</v>
      </c>
      <c r="S48" s="11" t="s">
        <v>98</v>
      </c>
      <c r="T48" s="29" t="s">
        <v>118</v>
      </c>
      <c r="U48" s="7">
        <v>5</v>
      </c>
      <c r="V48" s="7">
        <v>2</v>
      </c>
      <c r="W48" s="7">
        <v>3</v>
      </c>
      <c r="X48" s="7">
        <v>1</v>
      </c>
      <c r="Y48" s="7">
        <v>3</v>
      </c>
      <c r="Z48" s="7">
        <v>6</v>
      </c>
      <c r="AA48" s="7">
        <v>8</v>
      </c>
      <c r="AB48" s="7">
        <v>6</v>
      </c>
      <c r="AC48" s="7">
        <v>5</v>
      </c>
      <c r="AD48" s="7">
        <v>4</v>
      </c>
      <c r="AE48" s="63">
        <v>1</v>
      </c>
      <c r="AF48" s="63">
        <v>4</v>
      </c>
      <c r="AG48" s="63">
        <v>53</v>
      </c>
      <c r="AH48" s="306">
        <v>20.784313725490197</v>
      </c>
      <c r="AJ48" s="64"/>
      <c r="AK48" s="24"/>
      <c r="AM48" s="276"/>
    </row>
    <row r="49" spans="3:39" ht="13.5" customHeight="1">
      <c r="C49" s="29" t="s">
        <v>119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1</v>
      </c>
      <c r="K49" s="7">
        <v>2</v>
      </c>
      <c r="L49" s="7">
        <v>7</v>
      </c>
      <c r="M49" s="7">
        <v>4</v>
      </c>
      <c r="N49" s="7">
        <v>8</v>
      </c>
      <c r="O49" s="7">
        <v>18</v>
      </c>
      <c r="P49" s="7">
        <v>9</v>
      </c>
      <c r="Q49" s="7">
        <v>10</v>
      </c>
      <c r="T49" s="29" t="s">
        <v>119</v>
      </c>
      <c r="U49" s="7">
        <v>16</v>
      </c>
      <c r="V49" s="7">
        <v>7</v>
      </c>
      <c r="W49" s="7">
        <v>9</v>
      </c>
      <c r="X49" s="7">
        <v>7</v>
      </c>
      <c r="Y49" s="7">
        <v>6</v>
      </c>
      <c r="Z49" s="7">
        <v>5</v>
      </c>
      <c r="AA49" s="7">
        <v>9</v>
      </c>
      <c r="AB49" s="7">
        <v>1</v>
      </c>
      <c r="AC49" s="7">
        <v>9</v>
      </c>
      <c r="AD49" s="7">
        <v>6</v>
      </c>
      <c r="AE49" s="63">
        <v>4</v>
      </c>
      <c r="AF49" s="63">
        <v>5</v>
      </c>
      <c r="AG49" s="63">
        <v>144</v>
      </c>
      <c r="AH49" s="306">
        <v>56.470588235294116</v>
      </c>
      <c r="AK49" s="24"/>
      <c r="AM49" s="276"/>
    </row>
    <row r="50" spans="2:39" ht="13.5" customHeight="1" thickBot="1">
      <c r="B50" s="20"/>
      <c r="C50" s="31" t="s">
        <v>2</v>
      </c>
      <c r="D50" s="66">
        <v>0</v>
      </c>
      <c r="E50" s="66">
        <v>0</v>
      </c>
      <c r="F50" s="66">
        <v>0</v>
      </c>
      <c r="G50" s="66">
        <v>2</v>
      </c>
      <c r="H50" s="66">
        <v>0</v>
      </c>
      <c r="I50" s="66">
        <v>1</v>
      </c>
      <c r="J50" s="66">
        <v>0</v>
      </c>
      <c r="K50" s="66">
        <v>1</v>
      </c>
      <c r="L50" s="66">
        <v>0</v>
      </c>
      <c r="M50" s="66">
        <v>3</v>
      </c>
      <c r="N50" s="66">
        <v>4</v>
      </c>
      <c r="O50" s="66">
        <v>5</v>
      </c>
      <c r="P50" s="66">
        <v>4</v>
      </c>
      <c r="Q50" s="66">
        <v>3</v>
      </c>
      <c r="S50" s="20"/>
      <c r="T50" s="31" t="s">
        <v>2</v>
      </c>
      <c r="U50" s="66">
        <v>2</v>
      </c>
      <c r="V50" s="66">
        <v>6</v>
      </c>
      <c r="W50" s="66">
        <v>6</v>
      </c>
      <c r="X50" s="66">
        <v>3</v>
      </c>
      <c r="Y50" s="66">
        <v>6</v>
      </c>
      <c r="Z50" s="66">
        <v>1</v>
      </c>
      <c r="AA50" s="66">
        <v>4</v>
      </c>
      <c r="AB50" s="66">
        <v>1</v>
      </c>
      <c r="AC50" s="66">
        <v>2</v>
      </c>
      <c r="AD50" s="66">
        <v>3</v>
      </c>
      <c r="AE50" s="65">
        <v>0</v>
      </c>
      <c r="AF50" s="65">
        <v>1</v>
      </c>
      <c r="AG50" s="65">
        <v>58</v>
      </c>
      <c r="AH50" s="305">
        <v>22.745098039215687</v>
      </c>
      <c r="AK50" s="24"/>
      <c r="AM50" s="276"/>
    </row>
    <row r="51" spans="3:39" ht="6" customHeight="1"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T51" s="60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283"/>
      <c r="AK51" s="24"/>
      <c r="AM51" s="276"/>
    </row>
    <row r="52" spans="2:39" ht="13.5" customHeight="1">
      <c r="B52" s="11" t="s">
        <v>141</v>
      </c>
      <c r="C52" s="29" t="s">
        <v>20</v>
      </c>
      <c r="D52" s="7">
        <v>0</v>
      </c>
      <c r="E52" s="7">
        <v>0</v>
      </c>
      <c r="F52" s="7">
        <v>0</v>
      </c>
      <c r="G52" s="7">
        <v>1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S52" s="11" t="s">
        <v>141</v>
      </c>
      <c r="T52" s="29" t="s">
        <v>20</v>
      </c>
      <c r="U52" s="7">
        <v>1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1</v>
      </c>
      <c r="AB52" s="7">
        <v>0</v>
      </c>
      <c r="AC52" s="7">
        <v>0</v>
      </c>
      <c r="AD52" s="7">
        <v>0</v>
      </c>
      <c r="AE52" s="63">
        <v>0</v>
      </c>
      <c r="AF52" s="63">
        <v>0</v>
      </c>
      <c r="AG52" s="63">
        <v>3</v>
      </c>
      <c r="AH52" s="306">
        <v>1.1764705882352942</v>
      </c>
      <c r="AJ52" s="64"/>
      <c r="AK52" s="24"/>
      <c r="AM52" s="276"/>
    </row>
    <row r="53" spans="2:39" ht="13.5" customHeight="1">
      <c r="B53" s="67" t="s">
        <v>135</v>
      </c>
      <c r="C53" s="29" t="s">
        <v>134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1</v>
      </c>
      <c r="L53" s="7">
        <v>3</v>
      </c>
      <c r="M53" s="7">
        <v>3</v>
      </c>
      <c r="N53" s="7">
        <v>5</v>
      </c>
      <c r="O53" s="7">
        <v>9</v>
      </c>
      <c r="P53" s="7">
        <v>10</v>
      </c>
      <c r="Q53" s="7">
        <v>7</v>
      </c>
      <c r="S53" s="67" t="s">
        <v>135</v>
      </c>
      <c r="T53" s="29" t="s">
        <v>134</v>
      </c>
      <c r="U53" s="7">
        <v>10</v>
      </c>
      <c r="V53" s="7">
        <v>8</v>
      </c>
      <c r="W53" s="7">
        <v>11</v>
      </c>
      <c r="X53" s="7">
        <v>7</v>
      </c>
      <c r="Y53" s="7">
        <v>6</v>
      </c>
      <c r="Z53" s="7">
        <v>9</v>
      </c>
      <c r="AA53" s="7">
        <v>14</v>
      </c>
      <c r="AB53" s="7">
        <v>3</v>
      </c>
      <c r="AC53" s="7">
        <v>2</v>
      </c>
      <c r="AD53" s="7">
        <v>5</v>
      </c>
      <c r="AE53" s="63">
        <v>0</v>
      </c>
      <c r="AF53" s="63">
        <v>1</v>
      </c>
      <c r="AG53" s="63">
        <v>114</v>
      </c>
      <c r="AH53" s="306">
        <v>44.70588235294118</v>
      </c>
      <c r="AK53" s="24"/>
      <c r="AM53" s="276"/>
    </row>
    <row r="54" spans="3:39" ht="13.5" customHeight="1">
      <c r="C54" s="29" t="s">
        <v>92</v>
      </c>
      <c r="D54" s="7">
        <v>0</v>
      </c>
      <c r="E54" s="7">
        <v>0</v>
      </c>
      <c r="F54" s="7">
        <v>0</v>
      </c>
      <c r="G54" s="7">
        <v>1</v>
      </c>
      <c r="H54" s="7">
        <v>0</v>
      </c>
      <c r="I54" s="7">
        <v>1</v>
      </c>
      <c r="J54" s="7">
        <v>0</v>
      </c>
      <c r="K54" s="7">
        <v>1</v>
      </c>
      <c r="L54" s="7">
        <v>2</v>
      </c>
      <c r="M54" s="7">
        <v>1</v>
      </c>
      <c r="N54" s="7">
        <v>4</v>
      </c>
      <c r="O54" s="7">
        <v>10</v>
      </c>
      <c r="P54" s="7">
        <v>3</v>
      </c>
      <c r="Q54" s="7">
        <v>1</v>
      </c>
      <c r="T54" s="29" t="s">
        <v>92</v>
      </c>
      <c r="U54" s="7">
        <v>8</v>
      </c>
      <c r="V54" s="7">
        <v>3</v>
      </c>
      <c r="W54" s="7">
        <v>3</v>
      </c>
      <c r="X54" s="7">
        <v>0</v>
      </c>
      <c r="Y54" s="7">
        <v>6</v>
      </c>
      <c r="Z54" s="7">
        <v>2</v>
      </c>
      <c r="AA54" s="7">
        <v>2</v>
      </c>
      <c r="AB54" s="7">
        <v>0</v>
      </c>
      <c r="AC54" s="7">
        <v>2</v>
      </c>
      <c r="AD54" s="7">
        <v>3</v>
      </c>
      <c r="AE54" s="63">
        <v>1</v>
      </c>
      <c r="AF54" s="63">
        <v>3</v>
      </c>
      <c r="AG54" s="63">
        <v>57</v>
      </c>
      <c r="AH54" s="306">
        <v>22.35294117647059</v>
      </c>
      <c r="AK54" s="24"/>
      <c r="AM54" s="276"/>
    </row>
    <row r="55" spans="3:39" ht="13.5" customHeight="1">
      <c r="C55" s="29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1</v>
      </c>
      <c r="L55" s="7">
        <v>2</v>
      </c>
      <c r="M55" s="7">
        <v>4</v>
      </c>
      <c r="N55" s="7">
        <v>3</v>
      </c>
      <c r="O55" s="7">
        <v>6</v>
      </c>
      <c r="P55" s="7">
        <v>2</v>
      </c>
      <c r="Q55" s="7">
        <v>1</v>
      </c>
      <c r="T55" s="29" t="s">
        <v>21</v>
      </c>
      <c r="U55" s="7">
        <v>1</v>
      </c>
      <c r="V55" s="7">
        <v>2</v>
      </c>
      <c r="W55" s="7">
        <v>1</v>
      </c>
      <c r="X55" s="7">
        <v>2</v>
      </c>
      <c r="Y55" s="7">
        <v>2</v>
      </c>
      <c r="Z55" s="7">
        <v>1</v>
      </c>
      <c r="AA55" s="7">
        <v>2</v>
      </c>
      <c r="AB55" s="7">
        <v>2</v>
      </c>
      <c r="AC55" s="7">
        <v>9</v>
      </c>
      <c r="AD55" s="7">
        <v>3</v>
      </c>
      <c r="AE55" s="63">
        <v>1</v>
      </c>
      <c r="AF55" s="63">
        <v>0</v>
      </c>
      <c r="AG55" s="63">
        <v>46</v>
      </c>
      <c r="AH55" s="306">
        <v>18.03921568627451</v>
      </c>
      <c r="AK55" s="24"/>
      <c r="AM55" s="276"/>
    </row>
    <row r="56" spans="3:39" ht="13.5" customHeight="1">
      <c r="C56" s="2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29" t="s">
        <v>22</v>
      </c>
      <c r="U56" s="7">
        <v>1</v>
      </c>
      <c r="V56" s="7">
        <v>0</v>
      </c>
      <c r="W56" s="7">
        <v>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1</v>
      </c>
      <c r="AD56" s="7">
        <v>0</v>
      </c>
      <c r="AE56" s="63">
        <v>0</v>
      </c>
      <c r="AF56" s="63">
        <v>0</v>
      </c>
      <c r="AG56" s="63">
        <v>3</v>
      </c>
      <c r="AH56" s="306">
        <v>1.1764705882352942</v>
      </c>
      <c r="AK56" s="24"/>
      <c r="AM56" s="276"/>
    </row>
    <row r="57" spans="3:39" ht="13.5" customHeight="1">
      <c r="C57" s="29" t="s">
        <v>23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3</v>
      </c>
      <c r="T57" s="29" t="s">
        <v>23</v>
      </c>
      <c r="U57" s="7">
        <v>2</v>
      </c>
      <c r="V57" s="7">
        <v>2</v>
      </c>
      <c r="W57" s="7">
        <v>2</v>
      </c>
      <c r="X57" s="7">
        <v>0</v>
      </c>
      <c r="Y57" s="7">
        <v>0</v>
      </c>
      <c r="Z57" s="7">
        <v>0</v>
      </c>
      <c r="AA57" s="7">
        <v>1</v>
      </c>
      <c r="AB57" s="7">
        <v>3</v>
      </c>
      <c r="AC57" s="7">
        <v>0</v>
      </c>
      <c r="AD57" s="7">
        <v>2</v>
      </c>
      <c r="AE57" s="63">
        <v>2</v>
      </c>
      <c r="AF57" s="63">
        <v>2</v>
      </c>
      <c r="AG57" s="63">
        <v>20</v>
      </c>
      <c r="AH57" s="306">
        <v>7.8431372549019605</v>
      </c>
      <c r="AK57" s="24"/>
      <c r="AM57" s="276"/>
    </row>
    <row r="58" spans="3:39" ht="13.5" customHeight="1">
      <c r="C58" s="29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T58" s="29" t="s">
        <v>24</v>
      </c>
      <c r="U58" s="7">
        <v>0</v>
      </c>
      <c r="V58" s="7">
        <v>0</v>
      </c>
      <c r="W58" s="7">
        <v>0</v>
      </c>
      <c r="X58" s="7">
        <v>0</v>
      </c>
      <c r="Y58" s="7">
        <v>1</v>
      </c>
      <c r="Z58" s="7">
        <v>0</v>
      </c>
      <c r="AA58" s="7">
        <v>1</v>
      </c>
      <c r="AB58" s="7">
        <v>0</v>
      </c>
      <c r="AC58" s="7">
        <v>1</v>
      </c>
      <c r="AD58" s="7">
        <v>0</v>
      </c>
      <c r="AE58" s="63">
        <v>1</v>
      </c>
      <c r="AF58" s="63">
        <v>2</v>
      </c>
      <c r="AG58" s="63">
        <v>6</v>
      </c>
      <c r="AH58" s="306">
        <v>2.3529411764705883</v>
      </c>
      <c r="AK58" s="24"/>
      <c r="AM58" s="276"/>
    </row>
    <row r="59" spans="1:39" ht="13.5" customHeight="1" thickBot="1">
      <c r="A59" s="20"/>
      <c r="B59" s="20"/>
      <c r="C59" s="31" t="s">
        <v>10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1</v>
      </c>
      <c r="R59" s="20"/>
      <c r="S59" s="20"/>
      <c r="T59" s="31" t="s">
        <v>10</v>
      </c>
      <c r="U59" s="66">
        <v>0</v>
      </c>
      <c r="V59" s="66">
        <v>0</v>
      </c>
      <c r="W59" s="66">
        <v>0</v>
      </c>
      <c r="X59" s="66">
        <v>2</v>
      </c>
      <c r="Y59" s="66">
        <v>0</v>
      </c>
      <c r="Z59" s="66">
        <v>0</v>
      </c>
      <c r="AA59" s="66">
        <v>0</v>
      </c>
      <c r="AB59" s="66">
        <v>0</v>
      </c>
      <c r="AC59" s="66">
        <v>1</v>
      </c>
      <c r="AD59" s="66">
        <v>0</v>
      </c>
      <c r="AE59" s="65">
        <v>0</v>
      </c>
      <c r="AF59" s="65">
        <v>2</v>
      </c>
      <c r="AG59" s="65">
        <v>6</v>
      </c>
      <c r="AH59" s="305">
        <v>2.3529411764705883</v>
      </c>
      <c r="AK59" s="24"/>
      <c r="AM59" s="276"/>
    </row>
    <row r="60" spans="2:19" ht="13.5">
      <c r="B60" s="1" t="s">
        <v>140</v>
      </c>
      <c r="S60" s="1"/>
    </row>
    <row r="61" spans="2:19" ht="13.5">
      <c r="B61" s="1" t="s">
        <v>139</v>
      </c>
      <c r="S61" s="1"/>
    </row>
  </sheetData>
  <sheetProtection/>
  <printOptions/>
  <pageMargins left="0.6692913385826772" right="0.3937007874015748" top="0.3937007874015748" bottom="0.5905511811023623" header="0.35433070866141736" footer="0.5118110236220472"/>
  <pageSetup horizontalDpi="300" verticalDpi="300" orientation="portrait" paperSize="9" scale="101" r:id="rId1"/>
  <colBreaks count="1" manualBreakCount="1">
    <brk id="17" max="6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M6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1" customWidth="1"/>
    <col min="2" max="2" width="8.50390625" style="11" customWidth="1"/>
    <col min="3" max="3" width="11.50390625" style="11" customWidth="1"/>
    <col min="4" max="17" width="4.375" style="11" customWidth="1"/>
    <col min="18" max="18" width="6.25390625" style="11" customWidth="1"/>
    <col min="19" max="19" width="8.50390625" style="11" customWidth="1"/>
    <col min="20" max="20" width="11.50390625" style="11" customWidth="1"/>
    <col min="21" max="30" width="4.50390625" style="11" customWidth="1"/>
    <col min="31" max="33" width="4.50390625" style="212" customWidth="1"/>
    <col min="34" max="34" width="6.50390625" style="218" customWidth="1"/>
    <col min="35" max="35" width="8.00390625" style="3" customWidth="1"/>
    <col min="36" max="36" width="5.625" style="11" bestFit="1" customWidth="1"/>
    <col min="37" max="16384" width="9.00390625" style="11" customWidth="1"/>
  </cols>
  <sheetData>
    <row r="1" spans="1:18" ht="21" customHeight="1">
      <c r="A1" s="50" t="s">
        <v>164</v>
      </c>
      <c r="R1" s="50"/>
    </row>
    <row r="2" spans="1:18" ht="21" customHeight="1" thickBot="1">
      <c r="A2" s="50" t="s">
        <v>163</v>
      </c>
      <c r="R2" s="50"/>
    </row>
    <row r="3" spans="1:34" ht="14.25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 t="s">
        <v>17</v>
      </c>
      <c r="AH3" s="302" t="s">
        <v>74</v>
      </c>
    </row>
    <row r="4" spans="1:37" ht="12.75" customHeight="1">
      <c r="A4" s="22" t="s">
        <v>88</v>
      </c>
      <c r="B4" s="23"/>
      <c r="C4" s="23" t="s">
        <v>17</v>
      </c>
      <c r="D4" s="69">
        <v>0</v>
      </c>
      <c r="E4" s="69">
        <v>0</v>
      </c>
      <c r="F4" s="69">
        <v>5</v>
      </c>
      <c r="G4" s="69">
        <v>4</v>
      </c>
      <c r="H4" s="69">
        <v>13</v>
      </c>
      <c r="I4" s="69">
        <v>4</v>
      </c>
      <c r="J4" s="69">
        <v>4</v>
      </c>
      <c r="K4" s="69">
        <v>8</v>
      </c>
      <c r="L4" s="69">
        <v>4</v>
      </c>
      <c r="M4" s="69">
        <v>6</v>
      </c>
      <c r="N4" s="69">
        <v>8</v>
      </c>
      <c r="O4" s="69">
        <v>12</v>
      </c>
      <c r="P4" s="69">
        <v>10</v>
      </c>
      <c r="Q4" s="69">
        <v>12</v>
      </c>
      <c r="R4" s="22" t="s">
        <v>88</v>
      </c>
      <c r="S4" s="23"/>
      <c r="T4" s="23" t="s">
        <v>17</v>
      </c>
      <c r="U4" s="69">
        <v>6</v>
      </c>
      <c r="V4" s="69">
        <v>15</v>
      </c>
      <c r="W4" s="69">
        <v>13</v>
      </c>
      <c r="X4" s="69">
        <v>24</v>
      </c>
      <c r="Y4" s="69">
        <v>16</v>
      </c>
      <c r="Z4" s="69">
        <v>19</v>
      </c>
      <c r="AA4" s="69">
        <v>15</v>
      </c>
      <c r="AB4" s="69">
        <v>33</v>
      </c>
      <c r="AC4" s="69">
        <v>37</v>
      </c>
      <c r="AD4" s="69">
        <v>35</v>
      </c>
      <c r="AE4" s="69">
        <v>35</v>
      </c>
      <c r="AF4" s="69">
        <v>31</v>
      </c>
      <c r="AG4" s="69">
        <v>369</v>
      </c>
      <c r="AH4" s="303">
        <v>100</v>
      </c>
      <c r="AK4" s="24"/>
    </row>
    <row r="5" spans="3:39" ht="6" customHeight="1"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T5" s="60"/>
      <c r="U5" s="61"/>
      <c r="V5" s="61"/>
      <c r="W5" s="61"/>
      <c r="X5" s="61"/>
      <c r="Y5" s="61"/>
      <c r="Z5" s="61"/>
      <c r="AA5" s="61"/>
      <c r="AB5" s="61"/>
      <c r="AC5" s="61"/>
      <c r="AD5" s="61"/>
      <c r="AE5" s="220"/>
      <c r="AF5" s="220"/>
      <c r="AG5" s="220"/>
      <c r="AH5" s="283"/>
      <c r="AK5" s="24"/>
      <c r="AM5" s="276"/>
    </row>
    <row r="6" spans="2:39" ht="13.5">
      <c r="B6" s="11" t="s">
        <v>116</v>
      </c>
      <c r="C6" s="62" t="s">
        <v>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S6" s="11" t="s">
        <v>116</v>
      </c>
      <c r="T6" s="62" t="s">
        <v>8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283">
        <v>0</v>
      </c>
      <c r="AI6" s="52"/>
      <c r="AJ6" s="64"/>
      <c r="AK6" s="24"/>
      <c r="AM6" s="276"/>
    </row>
    <row r="7" spans="3:39" ht="13.5">
      <c r="C7" s="68" t="s">
        <v>117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T7" s="68" t="s">
        <v>117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304">
        <v>0</v>
      </c>
      <c r="AI7" s="52"/>
      <c r="AK7" s="24"/>
      <c r="AM7" s="276"/>
    </row>
    <row r="8" spans="3:39" ht="13.5">
      <c r="C8" s="68" t="s">
        <v>106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T8" s="68" t="s">
        <v>106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1</v>
      </c>
      <c r="AC8" s="13">
        <v>0</v>
      </c>
      <c r="AD8" s="13">
        <v>1</v>
      </c>
      <c r="AE8" s="13">
        <v>1</v>
      </c>
      <c r="AF8" s="13">
        <v>0</v>
      </c>
      <c r="AG8" s="13">
        <v>3</v>
      </c>
      <c r="AH8" s="304">
        <v>0.8130081300813009</v>
      </c>
      <c r="AI8" s="52"/>
      <c r="AK8" s="24"/>
      <c r="AM8" s="276"/>
    </row>
    <row r="9" spans="3:39" ht="13.5">
      <c r="C9" s="29" t="s">
        <v>107</v>
      </c>
      <c r="D9" s="63">
        <v>0</v>
      </c>
      <c r="E9" s="63">
        <v>0</v>
      </c>
      <c r="F9" s="63">
        <v>0</v>
      </c>
      <c r="G9" s="63">
        <v>0</v>
      </c>
      <c r="H9" s="63">
        <v>1</v>
      </c>
      <c r="I9" s="63">
        <v>0</v>
      </c>
      <c r="J9" s="63">
        <v>0</v>
      </c>
      <c r="K9" s="63">
        <v>1</v>
      </c>
      <c r="L9" s="63">
        <v>0</v>
      </c>
      <c r="M9" s="63">
        <v>0</v>
      </c>
      <c r="N9" s="63">
        <v>2</v>
      </c>
      <c r="O9" s="63">
        <v>1</v>
      </c>
      <c r="P9" s="63">
        <v>1</v>
      </c>
      <c r="Q9" s="63">
        <v>1</v>
      </c>
      <c r="T9" s="29" t="s">
        <v>107</v>
      </c>
      <c r="U9" s="63">
        <v>1</v>
      </c>
      <c r="V9" s="63">
        <v>1</v>
      </c>
      <c r="W9" s="63">
        <v>0</v>
      </c>
      <c r="X9" s="63">
        <v>1</v>
      </c>
      <c r="Y9" s="63">
        <v>1</v>
      </c>
      <c r="Z9" s="63">
        <v>2</v>
      </c>
      <c r="AA9" s="63">
        <v>4</v>
      </c>
      <c r="AB9" s="63">
        <v>4</v>
      </c>
      <c r="AC9" s="63">
        <v>2</v>
      </c>
      <c r="AD9" s="63">
        <v>3</v>
      </c>
      <c r="AE9" s="63">
        <v>5</v>
      </c>
      <c r="AF9" s="63">
        <v>3</v>
      </c>
      <c r="AG9" s="63">
        <v>34</v>
      </c>
      <c r="AH9" s="283">
        <v>9.214092140921409</v>
      </c>
      <c r="AK9" s="24"/>
      <c r="AM9" s="276"/>
    </row>
    <row r="10" spans="3:39" ht="13.5">
      <c r="C10" s="29" t="s">
        <v>108</v>
      </c>
      <c r="D10" s="63">
        <v>0</v>
      </c>
      <c r="E10" s="63">
        <v>0</v>
      </c>
      <c r="F10" s="63">
        <v>1</v>
      </c>
      <c r="G10" s="63">
        <v>1</v>
      </c>
      <c r="H10" s="63">
        <v>2</v>
      </c>
      <c r="I10" s="63">
        <v>2</v>
      </c>
      <c r="J10" s="63">
        <v>1</v>
      </c>
      <c r="K10" s="63">
        <v>1</v>
      </c>
      <c r="L10" s="63">
        <v>0</v>
      </c>
      <c r="M10" s="63">
        <v>2</v>
      </c>
      <c r="N10" s="63">
        <v>3</v>
      </c>
      <c r="O10" s="63">
        <v>4</v>
      </c>
      <c r="P10" s="63">
        <v>3</v>
      </c>
      <c r="Q10" s="63">
        <v>5</v>
      </c>
      <c r="T10" s="29" t="s">
        <v>108</v>
      </c>
      <c r="U10" s="63">
        <v>3</v>
      </c>
      <c r="V10" s="63">
        <v>4</v>
      </c>
      <c r="W10" s="63">
        <v>3</v>
      </c>
      <c r="X10" s="63">
        <v>9</v>
      </c>
      <c r="Y10" s="63">
        <v>2</v>
      </c>
      <c r="Z10" s="63">
        <v>6</v>
      </c>
      <c r="AA10" s="63">
        <v>1</v>
      </c>
      <c r="AB10" s="63">
        <v>8</v>
      </c>
      <c r="AC10" s="63">
        <v>4</v>
      </c>
      <c r="AD10" s="63">
        <v>9</v>
      </c>
      <c r="AE10" s="63">
        <v>5</v>
      </c>
      <c r="AF10" s="63">
        <v>12</v>
      </c>
      <c r="AG10" s="63">
        <v>91</v>
      </c>
      <c r="AH10" s="283">
        <v>24.661246612466126</v>
      </c>
      <c r="AK10" s="24"/>
      <c r="AM10" s="276"/>
    </row>
    <row r="11" spans="3:39" ht="13.5">
      <c r="C11" s="68" t="s">
        <v>109</v>
      </c>
      <c r="D11" s="13">
        <v>0</v>
      </c>
      <c r="E11" s="13">
        <v>0</v>
      </c>
      <c r="F11" s="13">
        <v>2</v>
      </c>
      <c r="G11" s="13">
        <v>1</v>
      </c>
      <c r="H11" s="13">
        <v>1</v>
      </c>
      <c r="I11" s="13">
        <v>0</v>
      </c>
      <c r="J11" s="13">
        <v>0</v>
      </c>
      <c r="K11" s="13">
        <v>1</v>
      </c>
      <c r="L11" s="13">
        <v>1</v>
      </c>
      <c r="M11" s="13">
        <v>1</v>
      </c>
      <c r="N11" s="13">
        <v>2</v>
      </c>
      <c r="O11" s="13">
        <v>3</v>
      </c>
      <c r="P11" s="13">
        <v>5</v>
      </c>
      <c r="Q11" s="13">
        <v>5</v>
      </c>
      <c r="T11" s="68" t="s">
        <v>109</v>
      </c>
      <c r="U11" s="13">
        <v>0</v>
      </c>
      <c r="V11" s="13">
        <v>4</v>
      </c>
      <c r="W11" s="13">
        <v>4</v>
      </c>
      <c r="X11" s="13">
        <v>2</v>
      </c>
      <c r="Y11" s="13">
        <v>4</v>
      </c>
      <c r="Z11" s="13">
        <v>4</v>
      </c>
      <c r="AA11" s="13">
        <v>4</v>
      </c>
      <c r="AB11" s="13">
        <v>8</v>
      </c>
      <c r="AC11" s="13">
        <v>10</v>
      </c>
      <c r="AD11" s="13">
        <v>5</v>
      </c>
      <c r="AE11" s="13">
        <v>8</v>
      </c>
      <c r="AF11" s="13">
        <v>6</v>
      </c>
      <c r="AG11" s="13">
        <v>81</v>
      </c>
      <c r="AH11" s="304">
        <v>21.951219512195124</v>
      </c>
      <c r="AK11" s="24"/>
      <c r="AM11" s="276"/>
    </row>
    <row r="12" spans="3:39" ht="13.5">
      <c r="C12" s="68" t="s">
        <v>110</v>
      </c>
      <c r="D12" s="13">
        <v>0</v>
      </c>
      <c r="E12" s="13">
        <v>0</v>
      </c>
      <c r="F12" s="13">
        <v>0</v>
      </c>
      <c r="G12" s="13">
        <v>0</v>
      </c>
      <c r="H12" s="13">
        <v>2</v>
      </c>
      <c r="I12" s="13">
        <v>0</v>
      </c>
      <c r="J12" s="13">
        <v>0</v>
      </c>
      <c r="K12" s="13">
        <v>3</v>
      </c>
      <c r="L12" s="13">
        <v>3</v>
      </c>
      <c r="M12" s="13">
        <v>1</v>
      </c>
      <c r="N12" s="13">
        <v>1</v>
      </c>
      <c r="O12" s="13">
        <v>2</v>
      </c>
      <c r="P12" s="13">
        <v>0</v>
      </c>
      <c r="Q12" s="13">
        <v>1</v>
      </c>
      <c r="T12" s="68" t="s">
        <v>110</v>
      </c>
      <c r="U12" s="13">
        <v>1</v>
      </c>
      <c r="V12" s="13">
        <v>2</v>
      </c>
      <c r="W12" s="13">
        <v>4</v>
      </c>
      <c r="X12" s="13">
        <v>6</v>
      </c>
      <c r="Y12" s="13">
        <v>5</v>
      </c>
      <c r="Z12" s="13">
        <v>4</v>
      </c>
      <c r="AA12" s="13">
        <v>1</v>
      </c>
      <c r="AB12" s="13">
        <v>6</v>
      </c>
      <c r="AC12" s="13">
        <v>7</v>
      </c>
      <c r="AD12" s="13">
        <v>6</v>
      </c>
      <c r="AE12" s="13">
        <v>9</v>
      </c>
      <c r="AF12" s="13">
        <v>4</v>
      </c>
      <c r="AG12" s="13">
        <v>68</v>
      </c>
      <c r="AH12" s="304">
        <v>18.428184281842817</v>
      </c>
      <c r="AK12" s="24"/>
      <c r="AM12" s="276"/>
    </row>
    <row r="13" spans="3:39" ht="13.5">
      <c r="C13" s="62" t="s">
        <v>111</v>
      </c>
      <c r="D13" s="63">
        <v>0</v>
      </c>
      <c r="E13" s="63">
        <v>0</v>
      </c>
      <c r="F13" s="63">
        <v>1</v>
      </c>
      <c r="G13" s="63">
        <v>2</v>
      </c>
      <c r="H13" s="63">
        <v>4</v>
      </c>
      <c r="I13" s="63">
        <v>0</v>
      </c>
      <c r="J13" s="63">
        <v>1</v>
      </c>
      <c r="K13" s="63">
        <v>1</v>
      </c>
      <c r="L13" s="63">
        <v>0</v>
      </c>
      <c r="M13" s="63">
        <v>2</v>
      </c>
      <c r="N13" s="63">
        <v>0</v>
      </c>
      <c r="O13" s="63">
        <v>1</v>
      </c>
      <c r="P13" s="63">
        <v>0</v>
      </c>
      <c r="Q13" s="63">
        <v>0</v>
      </c>
      <c r="T13" s="62" t="s">
        <v>111</v>
      </c>
      <c r="U13" s="63">
        <v>1</v>
      </c>
      <c r="V13" s="63">
        <v>4</v>
      </c>
      <c r="W13" s="63">
        <v>1</v>
      </c>
      <c r="X13" s="63">
        <v>2</v>
      </c>
      <c r="Y13" s="63">
        <v>4</v>
      </c>
      <c r="Z13" s="63">
        <v>2</v>
      </c>
      <c r="AA13" s="63">
        <v>3</v>
      </c>
      <c r="AB13" s="63">
        <v>4</v>
      </c>
      <c r="AC13" s="63">
        <v>6</v>
      </c>
      <c r="AD13" s="63">
        <v>5</v>
      </c>
      <c r="AE13" s="63">
        <v>4</v>
      </c>
      <c r="AF13" s="63">
        <v>5</v>
      </c>
      <c r="AG13" s="63">
        <v>53</v>
      </c>
      <c r="AH13" s="283">
        <v>14.363143631436316</v>
      </c>
      <c r="AK13" s="24"/>
      <c r="AM13" s="276"/>
    </row>
    <row r="14" spans="3:39" ht="13.5">
      <c r="C14" s="29" t="s">
        <v>112</v>
      </c>
      <c r="D14" s="63">
        <v>0</v>
      </c>
      <c r="E14" s="63">
        <v>0</v>
      </c>
      <c r="F14" s="63">
        <v>0</v>
      </c>
      <c r="G14" s="63">
        <v>0</v>
      </c>
      <c r="H14" s="63">
        <v>2</v>
      </c>
      <c r="I14" s="63">
        <v>0</v>
      </c>
      <c r="J14" s="63">
        <v>2</v>
      </c>
      <c r="K14" s="63">
        <v>1</v>
      </c>
      <c r="L14" s="63">
        <v>0</v>
      </c>
      <c r="M14" s="63">
        <v>0</v>
      </c>
      <c r="N14" s="63">
        <v>0</v>
      </c>
      <c r="O14" s="63">
        <v>0</v>
      </c>
      <c r="P14" s="63">
        <v>1</v>
      </c>
      <c r="Q14" s="63">
        <v>0</v>
      </c>
      <c r="T14" s="29" t="s">
        <v>112</v>
      </c>
      <c r="U14" s="63">
        <v>0</v>
      </c>
      <c r="V14" s="63">
        <v>0</v>
      </c>
      <c r="W14" s="63">
        <v>0</v>
      </c>
      <c r="X14" s="63">
        <v>2</v>
      </c>
      <c r="Y14" s="63">
        <v>0</v>
      </c>
      <c r="Z14" s="63">
        <v>1</v>
      </c>
      <c r="AA14" s="63">
        <v>1</v>
      </c>
      <c r="AB14" s="63">
        <v>0</v>
      </c>
      <c r="AC14" s="63">
        <v>6</v>
      </c>
      <c r="AD14" s="63">
        <v>5</v>
      </c>
      <c r="AE14" s="63">
        <v>0</v>
      </c>
      <c r="AF14" s="63">
        <v>0</v>
      </c>
      <c r="AG14" s="63">
        <v>21</v>
      </c>
      <c r="AH14" s="283">
        <v>5.691056910569105</v>
      </c>
      <c r="AK14" s="24"/>
      <c r="AM14" s="276"/>
    </row>
    <row r="15" spans="3:39" ht="13.5">
      <c r="C15" s="68" t="s">
        <v>113</v>
      </c>
      <c r="D15" s="13">
        <v>0</v>
      </c>
      <c r="E15" s="13">
        <v>0</v>
      </c>
      <c r="F15" s="13">
        <v>1</v>
      </c>
      <c r="G15" s="13">
        <v>0</v>
      </c>
      <c r="H15" s="13">
        <v>0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T15" s="68" t="s">
        <v>113</v>
      </c>
      <c r="U15" s="13">
        <v>0</v>
      </c>
      <c r="V15" s="13">
        <v>0</v>
      </c>
      <c r="W15" s="13">
        <v>1</v>
      </c>
      <c r="X15" s="13">
        <v>2</v>
      </c>
      <c r="Y15" s="13">
        <v>0</v>
      </c>
      <c r="Z15" s="13">
        <v>0</v>
      </c>
      <c r="AA15" s="13">
        <v>0</v>
      </c>
      <c r="AB15" s="13">
        <v>2</v>
      </c>
      <c r="AC15" s="13">
        <v>2</v>
      </c>
      <c r="AD15" s="13">
        <v>0</v>
      </c>
      <c r="AE15" s="13">
        <v>2</v>
      </c>
      <c r="AF15" s="13">
        <v>1</v>
      </c>
      <c r="AG15" s="13">
        <v>12</v>
      </c>
      <c r="AH15" s="304">
        <v>3.2520325203252036</v>
      </c>
      <c r="AK15" s="24"/>
      <c r="AM15" s="276"/>
    </row>
    <row r="16" spans="3:39" ht="13.5">
      <c r="C16" s="68" t="s">
        <v>114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0</v>
      </c>
      <c r="Q16" s="13">
        <v>0</v>
      </c>
      <c r="T16" s="68" t="s">
        <v>114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1</v>
      </c>
      <c r="AB16" s="13">
        <v>0</v>
      </c>
      <c r="AC16" s="13">
        <v>0</v>
      </c>
      <c r="AD16" s="13">
        <v>1</v>
      </c>
      <c r="AE16" s="13">
        <v>1</v>
      </c>
      <c r="AF16" s="13">
        <v>0</v>
      </c>
      <c r="AG16" s="13">
        <v>5</v>
      </c>
      <c r="AH16" s="304">
        <v>1.3550135501355014</v>
      </c>
      <c r="AK16" s="24"/>
      <c r="AM16" s="276"/>
    </row>
    <row r="17" spans="3:39" ht="13.5">
      <c r="C17" s="29" t="s">
        <v>136</v>
      </c>
      <c r="D17" s="63">
        <v>0</v>
      </c>
      <c r="E17" s="63">
        <v>0</v>
      </c>
      <c r="F17" s="63">
        <v>0</v>
      </c>
      <c r="G17" s="63">
        <v>0</v>
      </c>
      <c r="H17" s="63">
        <v>1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T17" s="29" t="s">
        <v>136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1</v>
      </c>
      <c r="AH17" s="283">
        <v>0.27100271002710025</v>
      </c>
      <c r="AK17" s="24"/>
      <c r="AM17" s="276"/>
    </row>
    <row r="18" spans="2:39" ht="14.25" thickBot="1">
      <c r="B18" s="20"/>
      <c r="C18" s="31" t="s">
        <v>2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S18" s="20"/>
      <c r="T18" s="31" t="s">
        <v>2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305">
        <v>0</v>
      </c>
      <c r="AK18" s="24"/>
      <c r="AM18" s="276"/>
    </row>
    <row r="19" spans="4:39" ht="6" customHeight="1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70"/>
      <c r="AF19" s="70"/>
      <c r="AG19" s="70"/>
      <c r="AH19" s="283"/>
      <c r="AK19" s="24"/>
      <c r="AM19" s="276"/>
    </row>
    <row r="20" spans="2:39" ht="13.5">
      <c r="B20" s="11" t="s">
        <v>98</v>
      </c>
      <c r="C20" s="29" t="s">
        <v>118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2</v>
      </c>
      <c r="O20" s="7">
        <v>2</v>
      </c>
      <c r="P20" s="7">
        <v>5</v>
      </c>
      <c r="Q20" s="7">
        <v>8</v>
      </c>
      <c r="S20" s="11" t="s">
        <v>98</v>
      </c>
      <c r="T20" s="29" t="s">
        <v>118</v>
      </c>
      <c r="U20" s="7">
        <v>2</v>
      </c>
      <c r="V20" s="7">
        <v>7</v>
      </c>
      <c r="W20" s="7">
        <v>12</v>
      </c>
      <c r="X20" s="7">
        <v>16</v>
      </c>
      <c r="Y20" s="7">
        <v>9</v>
      </c>
      <c r="Z20" s="7">
        <v>15</v>
      </c>
      <c r="AA20" s="7">
        <v>8</v>
      </c>
      <c r="AB20" s="7">
        <v>23</v>
      </c>
      <c r="AC20" s="7">
        <v>29</v>
      </c>
      <c r="AD20" s="7">
        <v>23</v>
      </c>
      <c r="AE20" s="63">
        <v>25</v>
      </c>
      <c r="AF20" s="63">
        <v>21</v>
      </c>
      <c r="AG20" s="63">
        <v>207</v>
      </c>
      <c r="AH20" s="283">
        <v>56.09756097560976</v>
      </c>
      <c r="AJ20" s="64"/>
      <c r="AK20" s="24"/>
      <c r="AM20" s="276"/>
    </row>
    <row r="21" spans="3:39" ht="13.5">
      <c r="C21" s="29" t="s">
        <v>119</v>
      </c>
      <c r="D21" s="7">
        <v>0</v>
      </c>
      <c r="E21" s="7">
        <v>0</v>
      </c>
      <c r="F21" s="7">
        <v>0</v>
      </c>
      <c r="G21" s="7">
        <v>0</v>
      </c>
      <c r="H21" s="7">
        <v>6</v>
      </c>
      <c r="I21" s="7">
        <v>4</v>
      </c>
      <c r="J21" s="7">
        <v>4</v>
      </c>
      <c r="K21" s="7">
        <v>8</v>
      </c>
      <c r="L21" s="7">
        <v>3</v>
      </c>
      <c r="M21" s="7">
        <v>5</v>
      </c>
      <c r="N21" s="7">
        <v>1</v>
      </c>
      <c r="O21" s="7">
        <v>2</v>
      </c>
      <c r="P21" s="7">
        <v>4</v>
      </c>
      <c r="Q21" s="7">
        <v>2</v>
      </c>
      <c r="T21" s="29" t="s">
        <v>119</v>
      </c>
      <c r="U21" s="7">
        <v>2</v>
      </c>
      <c r="V21" s="7">
        <v>3</v>
      </c>
      <c r="W21" s="7">
        <v>0</v>
      </c>
      <c r="X21" s="7">
        <v>4</v>
      </c>
      <c r="Y21" s="7">
        <v>0</v>
      </c>
      <c r="Z21" s="7">
        <v>2</v>
      </c>
      <c r="AA21" s="7">
        <v>4</v>
      </c>
      <c r="AB21" s="7">
        <v>3</v>
      </c>
      <c r="AC21" s="7">
        <v>7</v>
      </c>
      <c r="AD21" s="7">
        <v>3</v>
      </c>
      <c r="AE21" s="63">
        <v>4</v>
      </c>
      <c r="AF21" s="63">
        <v>3</v>
      </c>
      <c r="AG21" s="63">
        <v>74</v>
      </c>
      <c r="AH21" s="283">
        <v>20.05420054200542</v>
      </c>
      <c r="AK21" s="24"/>
      <c r="AM21" s="276"/>
    </row>
    <row r="22" spans="2:39" ht="14.25" thickBot="1">
      <c r="B22" s="20"/>
      <c r="C22" s="31" t="s">
        <v>2</v>
      </c>
      <c r="D22" s="66">
        <v>0</v>
      </c>
      <c r="E22" s="66">
        <v>0</v>
      </c>
      <c r="F22" s="66">
        <v>5</v>
      </c>
      <c r="G22" s="66">
        <v>4</v>
      </c>
      <c r="H22" s="66">
        <v>7</v>
      </c>
      <c r="I22" s="66">
        <v>0</v>
      </c>
      <c r="J22" s="66">
        <v>0</v>
      </c>
      <c r="K22" s="66">
        <v>0</v>
      </c>
      <c r="L22" s="66">
        <v>1</v>
      </c>
      <c r="M22" s="66">
        <v>1</v>
      </c>
      <c r="N22" s="66">
        <v>5</v>
      </c>
      <c r="O22" s="66">
        <v>8</v>
      </c>
      <c r="P22" s="66">
        <v>1</v>
      </c>
      <c r="Q22" s="66">
        <v>2</v>
      </c>
      <c r="S22" s="20"/>
      <c r="T22" s="31" t="s">
        <v>2</v>
      </c>
      <c r="U22" s="66">
        <v>2</v>
      </c>
      <c r="V22" s="66">
        <v>5</v>
      </c>
      <c r="W22" s="66">
        <v>1</v>
      </c>
      <c r="X22" s="66">
        <v>4</v>
      </c>
      <c r="Y22" s="66">
        <v>7</v>
      </c>
      <c r="Z22" s="66">
        <v>2</v>
      </c>
      <c r="AA22" s="66">
        <v>3</v>
      </c>
      <c r="AB22" s="66">
        <v>7</v>
      </c>
      <c r="AC22" s="66">
        <v>1</v>
      </c>
      <c r="AD22" s="66">
        <v>9</v>
      </c>
      <c r="AE22" s="65">
        <v>6</v>
      </c>
      <c r="AF22" s="65">
        <v>7</v>
      </c>
      <c r="AG22" s="65">
        <v>88</v>
      </c>
      <c r="AH22" s="305">
        <v>23.848238482384822</v>
      </c>
      <c r="AK22" s="24"/>
      <c r="AM22" s="276"/>
    </row>
    <row r="23" spans="3:39" ht="4.5" customHeight="1">
      <c r="C23" s="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T23" s="1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70"/>
      <c r="AF23" s="70"/>
      <c r="AG23" s="70"/>
      <c r="AH23" s="283"/>
      <c r="AK23" s="24"/>
      <c r="AM23" s="276"/>
    </row>
    <row r="24" spans="2:39" ht="13.5">
      <c r="B24" s="11" t="s">
        <v>141</v>
      </c>
      <c r="C24" s="29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v>0</v>
      </c>
      <c r="Q24" s="7">
        <v>0</v>
      </c>
      <c r="S24" s="11" t="s">
        <v>141</v>
      </c>
      <c r="T24" s="29" t="s">
        <v>20</v>
      </c>
      <c r="U24" s="7">
        <v>0</v>
      </c>
      <c r="V24" s="7">
        <v>0</v>
      </c>
      <c r="W24" s="7">
        <v>0</v>
      </c>
      <c r="X24" s="7">
        <v>2</v>
      </c>
      <c r="Y24" s="7">
        <v>0</v>
      </c>
      <c r="Z24" s="7">
        <v>0</v>
      </c>
      <c r="AA24" s="7">
        <v>0</v>
      </c>
      <c r="AB24" s="7">
        <v>0</v>
      </c>
      <c r="AC24" s="7">
        <v>1</v>
      </c>
      <c r="AD24" s="7">
        <v>0</v>
      </c>
      <c r="AE24" s="63">
        <v>1</v>
      </c>
      <c r="AF24" s="63">
        <v>0</v>
      </c>
      <c r="AG24" s="63">
        <v>5</v>
      </c>
      <c r="AH24" s="283">
        <v>1.3550135501355014</v>
      </c>
      <c r="AJ24" s="64"/>
      <c r="AK24" s="24"/>
      <c r="AM24" s="276"/>
    </row>
    <row r="25" spans="2:39" ht="13.5">
      <c r="B25" s="67" t="s">
        <v>135</v>
      </c>
      <c r="C25" s="29" t="s">
        <v>134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7">
        <v>3</v>
      </c>
      <c r="L25" s="7">
        <v>0</v>
      </c>
      <c r="M25" s="7">
        <v>1</v>
      </c>
      <c r="N25" s="7">
        <v>1</v>
      </c>
      <c r="O25" s="7">
        <v>4</v>
      </c>
      <c r="P25" s="7">
        <v>2</v>
      </c>
      <c r="Q25" s="7">
        <v>0</v>
      </c>
      <c r="S25" s="67" t="s">
        <v>135</v>
      </c>
      <c r="T25" s="29" t="s">
        <v>134</v>
      </c>
      <c r="U25" s="7">
        <v>2</v>
      </c>
      <c r="V25" s="7">
        <v>2</v>
      </c>
      <c r="W25" s="7">
        <v>2</v>
      </c>
      <c r="X25" s="7">
        <v>2</v>
      </c>
      <c r="Y25" s="7">
        <v>3</v>
      </c>
      <c r="Z25" s="7">
        <v>3</v>
      </c>
      <c r="AA25" s="7">
        <v>2</v>
      </c>
      <c r="AB25" s="7">
        <v>4</v>
      </c>
      <c r="AC25" s="7">
        <v>4</v>
      </c>
      <c r="AD25" s="7">
        <v>1</v>
      </c>
      <c r="AE25" s="63">
        <v>2</v>
      </c>
      <c r="AF25" s="63">
        <v>4</v>
      </c>
      <c r="AG25" s="63">
        <v>43</v>
      </c>
      <c r="AH25" s="283">
        <v>11.653116531165312</v>
      </c>
      <c r="AK25" s="24"/>
      <c r="AM25" s="276"/>
    </row>
    <row r="26" spans="3:39" ht="13.5">
      <c r="C26" s="29" t="s">
        <v>92</v>
      </c>
      <c r="D26" s="7">
        <v>0</v>
      </c>
      <c r="E26" s="7">
        <v>0</v>
      </c>
      <c r="F26" s="7">
        <v>4</v>
      </c>
      <c r="G26" s="7">
        <v>3</v>
      </c>
      <c r="H26" s="7">
        <v>12</v>
      </c>
      <c r="I26" s="7">
        <v>2</v>
      </c>
      <c r="J26" s="7">
        <v>3</v>
      </c>
      <c r="K26" s="7">
        <v>3</v>
      </c>
      <c r="L26" s="7">
        <v>4</v>
      </c>
      <c r="M26" s="7">
        <v>3</v>
      </c>
      <c r="N26" s="7">
        <v>5</v>
      </c>
      <c r="O26" s="7">
        <v>7</v>
      </c>
      <c r="P26" s="7">
        <v>6</v>
      </c>
      <c r="Q26" s="7">
        <v>8</v>
      </c>
      <c r="T26" s="29" t="s">
        <v>92</v>
      </c>
      <c r="U26" s="7">
        <v>3</v>
      </c>
      <c r="V26" s="7">
        <v>12</v>
      </c>
      <c r="W26" s="7">
        <v>10</v>
      </c>
      <c r="X26" s="7">
        <v>15</v>
      </c>
      <c r="Y26" s="7">
        <v>9</v>
      </c>
      <c r="Z26" s="7">
        <v>10</v>
      </c>
      <c r="AA26" s="7">
        <v>9</v>
      </c>
      <c r="AB26" s="7">
        <v>18</v>
      </c>
      <c r="AC26" s="7">
        <v>18</v>
      </c>
      <c r="AD26" s="7">
        <v>23</v>
      </c>
      <c r="AE26" s="63">
        <v>22</v>
      </c>
      <c r="AF26" s="63">
        <v>17</v>
      </c>
      <c r="AG26" s="63">
        <v>226</v>
      </c>
      <c r="AH26" s="283">
        <v>61.24661246612466</v>
      </c>
      <c r="AK26" s="24"/>
      <c r="AM26" s="276"/>
    </row>
    <row r="27" spans="3:39" ht="13.5">
      <c r="C27" s="29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</v>
      </c>
      <c r="O27" s="7">
        <v>1</v>
      </c>
      <c r="P27" s="7">
        <v>1</v>
      </c>
      <c r="Q27" s="7">
        <v>1</v>
      </c>
      <c r="T27" s="29" t="s">
        <v>21</v>
      </c>
      <c r="U27" s="7">
        <v>0</v>
      </c>
      <c r="V27" s="7">
        <v>1</v>
      </c>
      <c r="W27" s="7">
        <v>1</v>
      </c>
      <c r="X27" s="7">
        <v>1</v>
      </c>
      <c r="Y27" s="7">
        <v>1</v>
      </c>
      <c r="Z27" s="7">
        <v>4</v>
      </c>
      <c r="AA27" s="7">
        <v>1</v>
      </c>
      <c r="AB27" s="7">
        <v>8</v>
      </c>
      <c r="AC27" s="7">
        <v>7</v>
      </c>
      <c r="AD27" s="7">
        <v>5</v>
      </c>
      <c r="AE27" s="63">
        <v>1</v>
      </c>
      <c r="AF27" s="63">
        <v>3</v>
      </c>
      <c r="AG27" s="63">
        <v>38</v>
      </c>
      <c r="AH27" s="283">
        <v>10.29810298102981</v>
      </c>
      <c r="AK27" s="24"/>
      <c r="AM27" s="276"/>
    </row>
    <row r="28" spans="3:39" ht="13.5">
      <c r="C28" s="29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T28" s="29" t="s">
        <v>22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63">
        <v>0</v>
      </c>
      <c r="AF28" s="63">
        <v>0</v>
      </c>
      <c r="AG28" s="63">
        <v>0</v>
      </c>
      <c r="AH28" s="283">
        <v>0</v>
      </c>
      <c r="AK28" s="24"/>
      <c r="AM28" s="276"/>
    </row>
    <row r="29" spans="3:39" ht="13.5">
      <c r="C29" s="29" t="s">
        <v>23</v>
      </c>
      <c r="D29" s="7">
        <v>0</v>
      </c>
      <c r="E29" s="7">
        <v>0</v>
      </c>
      <c r="F29" s="7">
        <v>1</v>
      </c>
      <c r="G29" s="7">
        <v>1</v>
      </c>
      <c r="H29" s="7">
        <v>1</v>
      </c>
      <c r="I29" s="7">
        <v>1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1</v>
      </c>
      <c r="Q29" s="7">
        <v>3</v>
      </c>
      <c r="T29" s="29" t="s">
        <v>23</v>
      </c>
      <c r="U29" s="7">
        <v>1</v>
      </c>
      <c r="V29" s="7">
        <v>0</v>
      </c>
      <c r="W29" s="7">
        <v>0</v>
      </c>
      <c r="X29" s="7">
        <v>4</v>
      </c>
      <c r="Y29" s="7">
        <v>2</v>
      </c>
      <c r="Z29" s="7">
        <v>1</v>
      </c>
      <c r="AA29" s="7">
        <v>3</v>
      </c>
      <c r="AB29" s="7">
        <v>3</v>
      </c>
      <c r="AC29" s="7">
        <v>6</v>
      </c>
      <c r="AD29" s="7">
        <v>4</v>
      </c>
      <c r="AE29" s="63">
        <v>7</v>
      </c>
      <c r="AF29" s="63">
        <v>6</v>
      </c>
      <c r="AG29" s="63">
        <v>46</v>
      </c>
      <c r="AH29" s="283">
        <v>12.466124661246612</v>
      </c>
      <c r="AK29" s="24"/>
      <c r="AM29" s="276"/>
    </row>
    <row r="30" spans="3:39" ht="13.5">
      <c r="C30" s="29" t="s">
        <v>24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2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T30" s="29" t="s">
        <v>24</v>
      </c>
      <c r="U30" s="7">
        <v>0</v>
      </c>
      <c r="V30" s="7">
        <v>0</v>
      </c>
      <c r="W30" s="7">
        <v>0</v>
      </c>
      <c r="X30" s="7">
        <v>0</v>
      </c>
      <c r="Y30" s="7">
        <v>1</v>
      </c>
      <c r="Z30" s="7">
        <v>1</v>
      </c>
      <c r="AA30" s="7">
        <v>0</v>
      </c>
      <c r="AB30" s="7">
        <v>0</v>
      </c>
      <c r="AC30" s="7">
        <v>1</v>
      </c>
      <c r="AD30" s="7">
        <v>1</v>
      </c>
      <c r="AE30" s="63">
        <v>2</v>
      </c>
      <c r="AF30" s="63">
        <v>1</v>
      </c>
      <c r="AG30" s="63">
        <v>10</v>
      </c>
      <c r="AH30" s="283">
        <v>2.710027100271003</v>
      </c>
      <c r="AK30" s="24"/>
      <c r="AM30" s="276"/>
    </row>
    <row r="31" spans="1:39" ht="14.25" thickBot="1">
      <c r="A31" s="20"/>
      <c r="C31" s="29" t="s">
        <v>10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20"/>
      <c r="T31" s="29" t="s">
        <v>10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1</v>
      </c>
      <c r="AE31" s="65">
        <v>0</v>
      </c>
      <c r="AF31" s="65">
        <v>0</v>
      </c>
      <c r="AG31" s="65">
        <v>1</v>
      </c>
      <c r="AH31" s="305">
        <v>0.27100271002710025</v>
      </c>
      <c r="AK31" s="24"/>
      <c r="AM31" s="276"/>
    </row>
    <row r="32" spans="1:39" ht="12.75" customHeight="1">
      <c r="A32" s="22" t="s">
        <v>91</v>
      </c>
      <c r="B32" s="23"/>
      <c r="C32" s="23" t="s">
        <v>17</v>
      </c>
      <c r="D32" s="40">
        <v>1</v>
      </c>
      <c r="E32" s="40">
        <v>2</v>
      </c>
      <c r="F32" s="40">
        <v>3</v>
      </c>
      <c r="G32" s="40">
        <v>1</v>
      </c>
      <c r="H32" s="40">
        <v>3</v>
      </c>
      <c r="I32" s="40">
        <v>4</v>
      </c>
      <c r="J32" s="40">
        <v>6</v>
      </c>
      <c r="K32" s="40">
        <v>2</v>
      </c>
      <c r="L32" s="40">
        <v>2</v>
      </c>
      <c r="M32" s="40">
        <v>5</v>
      </c>
      <c r="N32" s="40">
        <v>2</v>
      </c>
      <c r="O32" s="40">
        <v>4</v>
      </c>
      <c r="P32" s="40">
        <v>2</v>
      </c>
      <c r="Q32" s="40">
        <v>2</v>
      </c>
      <c r="R32" s="22" t="s">
        <v>91</v>
      </c>
      <c r="S32" s="23"/>
      <c r="T32" s="23" t="s">
        <v>17</v>
      </c>
      <c r="U32" s="40">
        <v>2</v>
      </c>
      <c r="V32" s="40">
        <v>7</v>
      </c>
      <c r="W32" s="40">
        <v>7</v>
      </c>
      <c r="X32" s="40">
        <v>2</v>
      </c>
      <c r="Y32" s="40">
        <v>4</v>
      </c>
      <c r="Z32" s="40">
        <v>15</v>
      </c>
      <c r="AA32" s="40">
        <v>6</v>
      </c>
      <c r="AB32" s="40">
        <v>8</v>
      </c>
      <c r="AC32" s="40">
        <v>5</v>
      </c>
      <c r="AD32" s="40">
        <v>7</v>
      </c>
      <c r="AE32" s="216">
        <v>5</v>
      </c>
      <c r="AF32" s="216">
        <v>6</v>
      </c>
      <c r="AG32" s="216">
        <v>113</v>
      </c>
      <c r="AH32" s="308">
        <v>100</v>
      </c>
      <c r="AK32" s="24"/>
      <c r="AM32" s="276"/>
    </row>
    <row r="33" spans="3:39" ht="6" customHeight="1"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3"/>
      <c r="AF33" s="63"/>
      <c r="AG33" s="63"/>
      <c r="AH33" s="306"/>
      <c r="AK33" s="24"/>
      <c r="AM33" s="276"/>
    </row>
    <row r="34" spans="2:39" ht="13.5">
      <c r="B34" s="11" t="s">
        <v>116</v>
      </c>
      <c r="C34" s="62" t="s">
        <v>8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S34" s="11" t="s">
        <v>116</v>
      </c>
      <c r="T34" s="62" t="s">
        <v>8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306">
        <v>0</v>
      </c>
      <c r="AI34" s="52"/>
      <c r="AJ34" s="64"/>
      <c r="AK34" s="24"/>
      <c r="AM34" s="276"/>
    </row>
    <row r="35" spans="3:39" ht="13.5">
      <c r="C35" s="68" t="s">
        <v>117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T35" s="68" t="s">
        <v>117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307">
        <v>0</v>
      </c>
      <c r="AI35" s="52"/>
      <c r="AK35" s="24"/>
      <c r="AM35" s="276"/>
    </row>
    <row r="36" spans="3:39" ht="13.5">
      <c r="C36" s="68" t="s">
        <v>106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T36" s="68" t="s">
        <v>106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307">
        <v>0</v>
      </c>
      <c r="AI36" s="52"/>
      <c r="AK36" s="24"/>
      <c r="AM36" s="276"/>
    </row>
    <row r="37" spans="3:39" ht="13.5">
      <c r="C37" s="29" t="s">
        <v>107</v>
      </c>
      <c r="D37" s="63">
        <v>0</v>
      </c>
      <c r="E37" s="63">
        <v>0</v>
      </c>
      <c r="F37" s="63">
        <v>0</v>
      </c>
      <c r="G37" s="63">
        <v>1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2</v>
      </c>
      <c r="P37" s="63">
        <v>0</v>
      </c>
      <c r="Q37" s="63">
        <v>0</v>
      </c>
      <c r="T37" s="29" t="s">
        <v>107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1</v>
      </c>
      <c r="AA37" s="63">
        <v>0</v>
      </c>
      <c r="AB37" s="63">
        <v>0</v>
      </c>
      <c r="AC37" s="63">
        <v>0</v>
      </c>
      <c r="AD37" s="63">
        <v>1</v>
      </c>
      <c r="AE37" s="63">
        <v>1</v>
      </c>
      <c r="AF37" s="63">
        <v>0</v>
      </c>
      <c r="AG37" s="63">
        <v>6</v>
      </c>
      <c r="AH37" s="306">
        <v>5.3097345132743365</v>
      </c>
      <c r="AK37" s="24"/>
      <c r="AM37" s="276"/>
    </row>
    <row r="38" spans="3:39" ht="13.5">
      <c r="C38" s="29" t="s">
        <v>108</v>
      </c>
      <c r="D38" s="63">
        <v>0</v>
      </c>
      <c r="E38" s="63">
        <v>0</v>
      </c>
      <c r="F38" s="63">
        <v>1</v>
      </c>
      <c r="G38" s="63">
        <v>0</v>
      </c>
      <c r="H38" s="63">
        <v>0</v>
      </c>
      <c r="I38" s="63">
        <v>0</v>
      </c>
      <c r="J38" s="63">
        <v>0</v>
      </c>
      <c r="K38" s="63">
        <v>1</v>
      </c>
      <c r="L38" s="63">
        <v>0</v>
      </c>
      <c r="M38" s="63">
        <v>2</v>
      </c>
      <c r="N38" s="63">
        <v>0</v>
      </c>
      <c r="O38" s="63">
        <v>1</v>
      </c>
      <c r="P38" s="63">
        <v>1</v>
      </c>
      <c r="Q38" s="63">
        <v>0</v>
      </c>
      <c r="T38" s="29" t="s">
        <v>108</v>
      </c>
      <c r="U38" s="63">
        <v>1</v>
      </c>
      <c r="V38" s="63">
        <v>1</v>
      </c>
      <c r="W38" s="63">
        <v>0</v>
      </c>
      <c r="X38" s="63">
        <v>0</v>
      </c>
      <c r="Y38" s="63">
        <v>0</v>
      </c>
      <c r="Z38" s="63">
        <v>0</v>
      </c>
      <c r="AA38" s="63">
        <v>1</v>
      </c>
      <c r="AB38" s="63">
        <v>0</v>
      </c>
      <c r="AC38" s="63">
        <v>0</v>
      </c>
      <c r="AD38" s="63">
        <v>0</v>
      </c>
      <c r="AE38" s="63">
        <v>1</v>
      </c>
      <c r="AF38" s="63">
        <v>1</v>
      </c>
      <c r="AG38" s="63">
        <v>11</v>
      </c>
      <c r="AH38" s="306">
        <v>9.734513274336283</v>
      </c>
      <c r="AK38" s="24"/>
      <c r="AM38" s="276"/>
    </row>
    <row r="39" spans="3:39" ht="13.5">
      <c r="C39" s="68" t="s">
        <v>109</v>
      </c>
      <c r="D39" s="13">
        <v>1</v>
      </c>
      <c r="E39" s="13">
        <v>1</v>
      </c>
      <c r="F39" s="13">
        <v>2</v>
      </c>
      <c r="G39" s="13">
        <v>0</v>
      </c>
      <c r="H39" s="13">
        <v>1</v>
      </c>
      <c r="I39" s="13">
        <v>2</v>
      </c>
      <c r="J39" s="13">
        <v>3</v>
      </c>
      <c r="K39" s="13">
        <v>1</v>
      </c>
      <c r="L39" s="13">
        <v>1</v>
      </c>
      <c r="M39" s="13">
        <v>2</v>
      </c>
      <c r="N39" s="13">
        <v>1</v>
      </c>
      <c r="O39" s="13">
        <v>1</v>
      </c>
      <c r="P39" s="13">
        <v>1</v>
      </c>
      <c r="Q39" s="13">
        <v>1</v>
      </c>
      <c r="T39" s="68" t="s">
        <v>109</v>
      </c>
      <c r="U39" s="13">
        <v>0</v>
      </c>
      <c r="V39" s="13">
        <v>1</v>
      </c>
      <c r="W39" s="13">
        <v>0</v>
      </c>
      <c r="X39" s="13">
        <v>0</v>
      </c>
      <c r="Y39" s="13">
        <v>1</v>
      </c>
      <c r="Z39" s="13">
        <v>3</v>
      </c>
      <c r="AA39" s="13">
        <v>1</v>
      </c>
      <c r="AB39" s="13">
        <v>1</v>
      </c>
      <c r="AC39" s="13">
        <v>2</v>
      </c>
      <c r="AD39" s="13">
        <v>1</v>
      </c>
      <c r="AE39" s="13">
        <v>0</v>
      </c>
      <c r="AF39" s="13">
        <v>0</v>
      </c>
      <c r="AG39" s="13">
        <v>28</v>
      </c>
      <c r="AH39" s="307">
        <v>24.778761061946902</v>
      </c>
      <c r="AK39" s="24"/>
      <c r="AM39" s="276"/>
    </row>
    <row r="40" spans="3:39" ht="13.5">
      <c r="C40" s="68" t="s">
        <v>110</v>
      </c>
      <c r="D40" s="13">
        <v>0</v>
      </c>
      <c r="E40" s="13">
        <v>0</v>
      </c>
      <c r="F40" s="13">
        <v>0</v>
      </c>
      <c r="G40" s="13">
        <v>0</v>
      </c>
      <c r="H40" s="13">
        <v>1</v>
      </c>
      <c r="I40" s="13">
        <v>0</v>
      </c>
      <c r="J40" s="13">
        <v>2</v>
      </c>
      <c r="K40" s="13">
        <v>0</v>
      </c>
      <c r="L40" s="13">
        <v>1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T40" s="68" t="s">
        <v>110</v>
      </c>
      <c r="U40" s="13">
        <v>1</v>
      </c>
      <c r="V40" s="13">
        <v>2</v>
      </c>
      <c r="W40" s="13">
        <v>4</v>
      </c>
      <c r="X40" s="13">
        <v>1</v>
      </c>
      <c r="Y40" s="13">
        <v>1</v>
      </c>
      <c r="Z40" s="13">
        <v>7</v>
      </c>
      <c r="AA40" s="13">
        <v>0</v>
      </c>
      <c r="AB40" s="13">
        <v>1</v>
      </c>
      <c r="AC40" s="13">
        <v>0</v>
      </c>
      <c r="AD40" s="13">
        <v>1</v>
      </c>
      <c r="AE40" s="13">
        <v>2</v>
      </c>
      <c r="AF40" s="13">
        <v>1</v>
      </c>
      <c r="AG40" s="13">
        <v>25</v>
      </c>
      <c r="AH40" s="307">
        <v>22.123893805309734</v>
      </c>
      <c r="AK40" s="24"/>
      <c r="AM40" s="276"/>
    </row>
    <row r="41" spans="3:39" ht="13.5">
      <c r="C41" s="62" t="s">
        <v>111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1</v>
      </c>
      <c r="J41" s="63">
        <v>1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1</v>
      </c>
      <c r="T41" s="62" t="s">
        <v>111</v>
      </c>
      <c r="U41" s="63">
        <v>0</v>
      </c>
      <c r="V41" s="63">
        <v>1</v>
      </c>
      <c r="W41" s="63">
        <v>1</v>
      </c>
      <c r="X41" s="63">
        <v>0</v>
      </c>
      <c r="Y41" s="63">
        <v>0</v>
      </c>
      <c r="Z41" s="63">
        <v>1</v>
      </c>
      <c r="AA41" s="63">
        <v>2</v>
      </c>
      <c r="AB41" s="63">
        <v>3</v>
      </c>
      <c r="AC41" s="63">
        <v>3</v>
      </c>
      <c r="AD41" s="63">
        <v>1</v>
      </c>
      <c r="AE41" s="63">
        <v>0</v>
      </c>
      <c r="AF41" s="63">
        <v>3</v>
      </c>
      <c r="AG41" s="63">
        <v>18</v>
      </c>
      <c r="AH41" s="306">
        <v>15.929203539823009</v>
      </c>
      <c r="AK41" s="24"/>
      <c r="AM41" s="276"/>
    </row>
    <row r="42" spans="3:39" ht="13.5">
      <c r="C42" s="29" t="s">
        <v>112</v>
      </c>
      <c r="D42" s="63">
        <v>0</v>
      </c>
      <c r="E42" s="63">
        <v>0</v>
      </c>
      <c r="F42" s="63">
        <v>0</v>
      </c>
      <c r="G42" s="63">
        <v>0</v>
      </c>
      <c r="H42" s="63">
        <v>1</v>
      </c>
      <c r="I42" s="63">
        <v>1</v>
      </c>
      <c r="J42" s="63">
        <v>0</v>
      </c>
      <c r="K42" s="63">
        <v>0</v>
      </c>
      <c r="L42" s="63">
        <v>0</v>
      </c>
      <c r="M42" s="63">
        <v>1</v>
      </c>
      <c r="N42" s="63">
        <v>1</v>
      </c>
      <c r="O42" s="63">
        <v>0</v>
      </c>
      <c r="P42" s="63">
        <v>0</v>
      </c>
      <c r="Q42" s="63">
        <v>0</v>
      </c>
      <c r="T42" s="29" t="s">
        <v>112</v>
      </c>
      <c r="U42" s="63">
        <v>0</v>
      </c>
      <c r="V42" s="63">
        <v>0</v>
      </c>
      <c r="W42" s="63">
        <v>0</v>
      </c>
      <c r="X42" s="63">
        <v>1</v>
      </c>
      <c r="Y42" s="63">
        <v>1</v>
      </c>
      <c r="Z42" s="63">
        <v>2</v>
      </c>
      <c r="AA42" s="63">
        <v>0</v>
      </c>
      <c r="AB42" s="63">
        <v>0</v>
      </c>
      <c r="AC42" s="63">
        <v>0</v>
      </c>
      <c r="AD42" s="63">
        <v>1</v>
      </c>
      <c r="AE42" s="63">
        <v>1</v>
      </c>
      <c r="AF42" s="63">
        <v>1</v>
      </c>
      <c r="AG42" s="63">
        <v>11</v>
      </c>
      <c r="AH42" s="306">
        <v>9.734513274336283</v>
      </c>
      <c r="AK42" s="24"/>
      <c r="AM42" s="276"/>
    </row>
    <row r="43" spans="3:39" ht="13.5">
      <c r="C43" s="68" t="s">
        <v>113</v>
      </c>
      <c r="D43" s="13">
        <v>0</v>
      </c>
      <c r="E43" s="13">
        <v>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T43" s="68" t="s">
        <v>113</v>
      </c>
      <c r="U43" s="13">
        <v>0</v>
      </c>
      <c r="V43" s="13">
        <v>1</v>
      </c>
      <c r="W43" s="13">
        <v>1</v>
      </c>
      <c r="X43" s="13">
        <v>0</v>
      </c>
      <c r="Y43" s="13">
        <v>0</v>
      </c>
      <c r="Z43" s="13">
        <v>1</v>
      </c>
      <c r="AA43" s="13">
        <v>1</v>
      </c>
      <c r="AB43" s="13">
        <v>2</v>
      </c>
      <c r="AC43" s="13">
        <v>0</v>
      </c>
      <c r="AD43" s="13">
        <v>0</v>
      </c>
      <c r="AE43" s="13">
        <v>0</v>
      </c>
      <c r="AF43" s="13">
        <v>0</v>
      </c>
      <c r="AG43" s="13">
        <v>7</v>
      </c>
      <c r="AH43" s="307">
        <v>6.1946902654867255</v>
      </c>
      <c r="AK43" s="24"/>
      <c r="AM43" s="276"/>
    </row>
    <row r="44" spans="3:39" ht="13.5">
      <c r="C44" s="68" t="s">
        <v>114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T44" s="68" t="s">
        <v>114</v>
      </c>
      <c r="U44" s="13">
        <v>0</v>
      </c>
      <c r="V44" s="13">
        <v>1</v>
      </c>
      <c r="W44" s="13">
        <v>0</v>
      </c>
      <c r="X44" s="13">
        <v>0</v>
      </c>
      <c r="Y44" s="13">
        <v>1</v>
      </c>
      <c r="Z44" s="13">
        <v>0</v>
      </c>
      <c r="AA44" s="13">
        <v>1</v>
      </c>
      <c r="AB44" s="13">
        <v>1</v>
      </c>
      <c r="AC44" s="13">
        <v>0</v>
      </c>
      <c r="AD44" s="13">
        <v>2</v>
      </c>
      <c r="AE44" s="13">
        <v>0</v>
      </c>
      <c r="AF44" s="13">
        <v>0</v>
      </c>
      <c r="AG44" s="13">
        <v>6</v>
      </c>
      <c r="AH44" s="307">
        <v>5.3097345132743365</v>
      </c>
      <c r="AK44" s="24"/>
      <c r="AM44" s="276"/>
    </row>
    <row r="45" spans="3:39" ht="13.5">
      <c r="C45" s="29" t="s">
        <v>136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T45" s="29" t="s">
        <v>136</v>
      </c>
      <c r="U45" s="63">
        <v>0</v>
      </c>
      <c r="V45" s="63">
        <v>0</v>
      </c>
      <c r="W45" s="63">
        <v>1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1</v>
      </c>
      <c r="AH45" s="306">
        <v>0.8849557522123894</v>
      </c>
      <c r="AK45" s="24"/>
      <c r="AM45" s="276"/>
    </row>
    <row r="46" spans="2:39" ht="14.25" thickBot="1">
      <c r="B46" s="20"/>
      <c r="C46" s="31" t="s">
        <v>2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S46" s="20"/>
      <c r="T46" s="31" t="s">
        <v>2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305">
        <v>0</v>
      </c>
      <c r="AK46" s="24"/>
      <c r="AM46" s="276"/>
    </row>
    <row r="47" spans="4:39" ht="6" customHeight="1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70"/>
      <c r="AF47" s="70"/>
      <c r="AG47" s="70"/>
      <c r="AH47" s="283"/>
      <c r="AK47" s="24"/>
      <c r="AM47" s="276"/>
    </row>
    <row r="48" spans="2:39" ht="13.5">
      <c r="B48" s="11" t="s">
        <v>98</v>
      </c>
      <c r="C48" s="29" t="s">
        <v>118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1</v>
      </c>
      <c r="S48" s="11" t="s">
        <v>98</v>
      </c>
      <c r="T48" s="29" t="s">
        <v>118</v>
      </c>
      <c r="U48" s="7">
        <v>1</v>
      </c>
      <c r="V48" s="7">
        <v>0</v>
      </c>
      <c r="W48" s="7">
        <v>5</v>
      </c>
      <c r="X48" s="7">
        <v>1</v>
      </c>
      <c r="Y48" s="7">
        <v>3</v>
      </c>
      <c r="Z48" s="7">
        <v>9</v>
      </c>
      <c r="AA48" s="7">
        <v>2</v>
      </c>
      <c r="AB48" s="7">
        <v>7</v>
      </c>
      <c r="AC48" s="7">
        <v>4</v>
      </c>
      <c r="AD48" s="7">
        <v>3</v>
      </c>
      <c r="AE48" s="63">
        <v>4</v>
      </c>
      <c r="AF48" s="63">
        <v>3</v>
      </c>
      <c r="AG48" s="63">
        <v>44</v>
      </c>
      <c r="AH48" s="306">
        <v>38.93805309734513</v>
      </c>
      <c r="AJ48" s="64"/>
      <c r="AK48" s="24"/>
      <c r="AM48" s="276"/>
    </row>
    <row r="49" spans="3:39" ht="13.5">
      <c r="C49" s="29" t="s">
        <v>119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6</v>
      </c>
      <c r="K49" s="7">
        <v>2</v>
      </c>
      <c r="L49" s="7">
        <v>2</v>
      </c>
      <c r="M49" s="7">
        <v>3</v>
      </c>
      <c r="N49" s="7">
        <v>0</v>
      </c>
      <c r="O49" s="7">
        <v>4</v>
      </c>
      <c r="P49" s="7">
        <v>2</v>
      </c>
      <c r="Q49" s="7">
        <v>1</v>
      </c>
      <c r="T49" s="29" t="s">
        <v>119</v>
      </c>
      <c r="U49" s="7">
        <v>1</v>
      </c>
      <c r="V49" s="7">
        <v>4</v>
      </c>
      <c r="W49" s="7">
        <v>2</v>
      </c>
      <c r="X49" s="7">
        <v>0</v>
      </c>
      <c r="Y49" s="7">
        <v>0</v>
      </c>
      <c r="Z49" s="7">
        <v>3</v>
      </c>
      <c r="AA49" s="7">
        <v>1</v>
      </c>
      <c r="AB49" s="7">
        <v>1</v>
      </c>
      <c r="AC49" s="7">
        <v>0</v>
      </c>
      <c r="AD49" s="7">
        <v>2</v>
      </c>
      <c r="AE49" s="63">
        <v>0</v>
      </c>
      <c r="AF49" s="63">
        <v>2</v>
      </c>
      <c r="AG49" s="63">
        <v>37</v>
      </c>
      <c r="AH49" s="306">
        <v>32.743362831858406</v>
      </c>
      <c r="AK49" s="24"/>
      <c r="AM49" s="276"/>
    </row>
    <row r="50" spans="2:39" ht="14.25" thickBot="1">
      <c r="B50" s="20"/>
      <c r="C50" s="31" t="s">
        <v>2</v>
      </c>
      <c r="D50" s="66">
        <v>1</v>
      </c>
      <c r="E50" s="66">
        <v>2</v>
      </c>
      <c r="F50" s="66">
        <v>3</v>
      </c>
      <c r="G50" s="66">
        <v>1</v>
      </c>
      <c r="H50" s="66">
        <v>3</v>
      </c>
      <c r="I50" s="66">
        <v>2</v>
      </c>
      <c r="J50" s="66">
        <v>0</v>
      </c>
      <c r="K50" s="66">
        <v>0</v>
      </c>
      <c r="L50" s="66">
        <v>0</v>
      </c>
      <c r="M50" s="66">
        <v>2</v>
      </c>
      <c r="N50" s="66">
        <v>2</v>
      </c>
      <c r="O50" s="66">
        <v>0</v>
      </c>
      <c r="P50" s="66">
        <v>0</v>
      </c>
      <c r="Q50" s="66">
        <v>0</v>
      </c>
      <c r="S50" s="20"/>
      <c r="T50" s="31" t="s">
        <v>2</v>
      </c>
      <c r="U50" s="66">
        <v>0</v>
      </c>
      <c r="V50" s="66">
        <v>3</v>
      </c>
      <c r="W50" s="66">
        <v>0</v>
      </c>
      <c r="X50" s="66">
        <v>1</v>
      </c>
      <c r="Y50" s="66">
        <v>1</v>
      </c>
      <c r="Z50" s="66">
        <v>3</v>
      </c>
      <c r="AA50" s="66">
        <v>3</v>
      </c>
      <c r="AB50" s="66">
        <v>0</v>
      </c>
      <c r="AC50" s="66">
        <v>1</v>
      </c>
      <c r="AD50" s="66">
        <v>2</v>
      </c>
      <c r="AE50" s="65">
        <v>1</v>
      </c>
      <c r="AF50" s="65">
        <v>1</v>
      </c>
      <c r="AG50" s="65">
        <v>32</v>
      </c>
      <c r="AH50" s="305">
        <v>28.31858407079646</v>
      </c>
      <c r="AK50" s="24"/>
      <c r="AM50" s="276"/>
    </row>
    <row r="51" spans="3:39" ht="4.5" customHeight="1">
      <c r="C51" s="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T51" s="1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70"/>
      <c r="AF51" s="70"/>
      <c r="AG51" s="70"/>
      <c r="AH51" s="283"/>
      <c r="AK51" s="24"/>
      <c r="AM51" s="276"/>
    </row>
    <row r="52" spans="2:39" ht="13.5">
      <c r="B52" s="11" t="s">
        <v>141</v>
      </c>
      <c r="C52" s="29" t="s">
        <v>20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S52" s="11" t="s">
        <v>141</v>
      </c>
      <c r="T52" s="29" t="s">
        <v>20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1</v>
      </c>
      <c r="AA52" s="7">
        <v>0</v>
      </c>
      <c r="AB52" s="7">
        <v>0</v>
      </c>
      <c r="AC52" s="7">
        <v>0</v>
      </c>
      <c r="AD52" s="7">
        <v>0</v>
      </c>
      <c r="AE52" s="63">
        <v>0</v>
      </c>
      <c r="AF52" s="63">
        <v>0</v>
      </c>
      <c r="AG52" s="63">
        <v>1</v>
      </c>
      <c r="AH52" s="306">
        <v>0.8849557522123894</v>
      </c>
      <c r="AJ52" s="64"/>
      <c r="AK52" s="24"/>
      <c r="AM52" s="276"/>
    </row>
    <row r="53" spans="2:39" ht="13.5">
      <c r="B53" s="67" t="s">
        <v>135</v>
      </c>
      <c r="C53" s="29" t="s">
        <v>134</v>
      </c>
      <c r="D53" s="7">
        <v>0</v>
      </c>
      <c r="E53" s="7">
        <v>0</v>
      </c>
      <c r="F53" s="7">
        <v>1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1</v>
      </c>
      <c r="O53" s="7">
        <v>1</v>
      </c>
      <c r="P53" s="7">
        <v>0</v>
      </c>
      <c r="Q53" s="7">
        <v>0</v>
      </c>
      <c r="S53" s="67" t="s">
        <v>135</v>
      </c>
      <c r="T53" s="29" t="s">
        <v>134</v>
      </c>
      <c r="U53" s="7">
        <v>0</v>
      </c>
      <c r="V53" s="7">
        <v>5</v>
      </c>
      <c r="W53" s="7">
        <v>3</v>
      </c>
      <c r="X53" s="7">
        <v>1</v>
      </c>
      <c r="Y53" s="7">
        <v>1</v>
      </c>
      <c r="Z53" s="7">
        <v>5</v>
      </c>
      <c r="AA53" s="7">
        <v>1</v>
      </c>
      <c r="AB53" s="7">
        <v>2</v>
      </c>
      <c r="AC53" s="7">
        <v>2</v>
      </c>
      <c r="AD53" s="7">
        <v>0</v>
      </c>
      <c r="AE53" s="63">
        <v>1</v>
      </c>
      <c r="AF53" s="63">
        <v>2</v>
      </c>
      <c r="AG53" s="63">
        <v>28</v>
      </c>
      <c r="AH53" s="306">
        <v>24.778761061946902</v>
      </c>
      <c r="AK53" s="24"/>
      <c r="AM53" s="276"/>
    </row>
    <row r="54" spans="3:39" ht="13.5">
      <c r="C54" s="29" t="s">
        <v>92</v>
      </c>
      <c r="D54" s="7">
        <v>1</v>
      </c>
      <c r="E54" s="7">
        <v>2</v>
      </c>
      <c r="F54" s="7">
        <v>2</v>
      </c>
      <c r="G54" s="7">
        <v>0</v>
      </c>
      <c r="H54" s="7">
        <v>2</v>
      </c>
      <c r="I54" s="7">
        <v>4</v>
      </c>
      <c r="J54" s="7">
        <v>4</v>
      </c>
      <c r="K54" s="7">
        <v>0</v>
      </c>
      <c r="L54" s="7">
        <v>2</v>
      </c>
      <c r="M54" s="7">
        <v>3</v>
      </c>
      <c r="N54" s="7">
        <v>1</v>
      </c>
      <c r="O54" s="7">
        <v>1</v>
      </c>
      <c r="P54" s="7">
        <v>1</v>
      </c>
      <c r="Q54" s="7">
        <v>2</v>
      </c>
      <c r="T54" s="29" t="s">
        <v>92</v>
      </c>
      <c r="U54" s="7">
        <v>2</v>
      </c>
      <c r="V54" s="7">
        <v>0</v>
      </c>
      <c r="W54" s="7">
        <v>3</v>
      </c>
      <c r="X54" s="7">
        <v>1</v>
      </c>
      <c r="Y54" s="7">
        <v>2</v>
      </c>
      <c r="Z54" s="7">
        <v>3</v>
      </c>
      <c r="AA54" s="7">
        <v>3</v>
      </c>
      <c r="AB54" s="7">
        <v>3</v>
      </c>
      <c r="AC54" s="7">
        <v>1</v>
      </c>
      <c r="AD54" s="7">
        <v>5</v>
      </c>
      <c r="AE54" s="63">
        <v>2</v>
      </c>
      <c r="AF54" s="63">
        <v>1</v>
      </c>
      <c r="AG54" s="63">
        <v>51</v>
      </c>
      <c r="AH54" s="306">
        <v>45.13274336283185</v>
      </c>
      <c r="AK54" s="24"/>
      <c r="AM54" s="276"/>
    </row>
    <row r="55" spans="3:39" ht="13.5">
      <c r="C55" s="29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0</v>
      </c>
      <c r="L55" s="7">
        <v>0</v>
      </c>
      <c r="M55" s="7">
        <v>0</v>
      </c>
      <c r="N55" s="7">
        <v>0</v>
      </c>
      <c r="O55" s="7">
        <v>2</v>
      </c>
      <c r="P55" s="7">
        <v>1</v>
      </c>
      <c r="Q55" s="7">
        <v>0</v>
      </c>
      <c r="T55" s="29" t="s">
        <v>21</v>
      </c>
      <c r="U55" s="7">
        <v>0</v>
      </c>
      <c r="V55" s="7">
        <v>1</v>
      </c>
      <c r="W55" s="7">
        <v>0</v>
      </c>
      <c r="X55" s="7">
        <v>0</v>
      </c>
      <c r="Y55" s="7">
        <v>0</v>
      </c>
      <c r="Z55" s="7">
        <v>3</v>
      </c>
      <c r="AA55" s="7">
        <v>0</v>
      </c>
      <c r="AB55" s="7">
        <v>1</v>
      </c>
      <c r="AC55" s="7">
        <v>2</v>
      </c>
      <c r="AD55" s="7">
        <v>2</v>
      </c>
      <c r="AE55" s="63">
        <v>2</v>
      </c>
      <c r="AF55" s="63">
        <v>1</v>
      </c>
      <c r="AG55" s="63">
        <v>16</v>
      </c>
      <c r="AH55" s="306">
        <v>14.15929203539823</v>
      </c>
      <c r="AK55" s="24"/>
      <c r="AM55" s="276"/>
    </row>
    <row r="56" spans="3:39" ht="13.5">
      <c r="C56" s="2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1</v>
      </c>
      <c r="N56" s="7">
        <v>0</v>
      </c>
      <c r="O56" s="7">
        <v>0</v>
      </c>
      <c r="P56" s="7">
        <v>0</v>
      </c>
      <c r="Q56" s="7">
        <v>0</v>
      </c>
      <c r="T56" s="29" t="s">
        <v>22</v>
      </c>
      <c r="U56" s="7">
        <v>0</v>
      </c>
      <c r="V56" s="7">
        <v>0</v>
      </c>
      <c r="W56" s="7">
        <v>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63">
        <v>0</v>
      </c>
      <c r="AF56" s="63">
        <v>0</v>
      </c>
      <c r="AG56" s="63">
        <v>2</v>
      </c>
      <c r="AH56" s="306">
        <v>1.7699115044247788</v>
      </c>
      <c r="AK56" s="24"/>
      <c r="AM56" s="276"/>
    </row>
    <row r="57" spans="3:39" ht="13.5">
      <c r="C57" s="29" t="s">
        <v>23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1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T57" s="29" t="s">
        <v>23</v>
      </c>
      <c r="U57" s="7">
        <v>0</v>
      </c>
      <c r="V57" s="7">
        <v>1</v>
      </c>
      <c r="W57" s="7">
        <v>0</v>
      </c>
      <c r="X57" s="7">
        <v>0</v>
      </c>
      <c r="Y57" s="7">
        <v>1</v>
      </c>
      <c r="Z57" s="7">
        <v>2</v>
      </c>
      <c r="AA57" s="7">
        <v>2</v>
      </c>
      <c r="AB57" s="7">
        <v>2</v>
      </c>
      <c r="AC57" s="7">
        <v>0</v>
      </c>
      <c r="AD57" s="7">
        <v>0</v>
      </c>
      <c r="AE57" s="63">
        <v>0</v>
      </c>
      <c r="AF57" s="63">
        <v>1</v>
      </c>
      <c r="AG57" s="63">
        <v>10</v>
      </c>
      <c r="AH57" s="306">
        <v>8.849557522123893</v>
      </c>
      <c r="AK57" s="24"/>
      <c r="AM57" s="276"/>
    </row>
    <row r="58" spans="3:39" ht="13.5">
      <c r="C58" s="29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1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T58" s="29" t="s">
        <v>24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1</v>
      </c>
      <c r="AA58" s="7">
        <v>0</v>
      </c>
      <c r="AB58" s="7">
        <v>0</v>
      </c>
      <c r="AC58" s="7">
        <v>0</v>
      </c>
      <c r="AD58" s="7">
        <v>0</v>
      </c>
      <c r="AE58" s="63">
        <v>0</v>
      </c>
      <c r="AF58" s="63">
        <v>1</v>
      </c>
      <c r="AG58" s="63">
        <v>3</v>
      </c>
      <c r="AH58" s="306">
        <v>2.6548672566371683</v>
      </c>
      <c r="AK58" s="24"/>
      <c r="AM58" s="276"/>
    </row>
    <row r="59" spans="1:39" ht="14.25" thickBot="1">
      <c r="A59" s="20"/>
      <c r="B59" s="20"/>
      <c r="C59" s="31" t="s">
        <v>10</v>
      </c>
      <c r="D59" s="66">
        <v>0</v>
      </c>
      <c r="E59" s="66">
        <v>0</v>
      </c>
      <c r="F59" s="66">
        <v>0</v>
      </c>
      <c r="G59" s="66">
        <v>0</v>
      </c>
      <c r="H59" s="66">
        <v>1</v>
      </c>
      <c r="I59" s="66">
        <v>0</v>
      </c>
      <c r="J59" s="66">
        <v>0</v>
      </c>
      <c r="K59" s="66">
        <v>1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20"/>
      <c r="S59" s="20"/>
      <c r="T59" s="31" t="s">
        <v>10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5">
        <v>0</v>
      </c>
      <c r="AF59" s="65">
        <v>0</v>
      </c>
      <c r="AG59" s="65">
        <v>2</v>
      </c>
      <c r="AH59" s="305">
        <v>1.7699115044247788</v>
      </c>
      <c r="AK59" s="24"/>
      <c r="AM59" s="276"/>
    </row>
    <row r="60" spans="2:19" ht="13.5">
      <c r="B60" s="1" t="s">
        <v>140</v>
      </c>
      <c r="S60" s="1"/>
    </row>
    <row r="61" spans="2:19" ht="13.5">
      <c r="B61" s="1" t="s">
        <v>139</v>
      </c>
      <c r="S61" s="1"/>
    </row>
  </sheetData>
  <sheetProtection/>
  <printOptions/>
  <pageMargins left="0.5118110236220472" right="0.5511811023622047" top="0.4724409448818898" bottom="0.5905511811023623" header="0.35433070866141736" footer="0.5118110236220472"/>
  <pageSetup fitToWidth="2" horizontalDpi="300" verticalDpi="300" orientation="portrait" paperSize="9" scale="101" r:id="rId1"/>
  <colBreaks count="1" manualBreakCount="1">
    <brk id="17" max="6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M6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1" customWidth="1"/>
    <col min="2" max="2" width="8.50390625" style="11" customWidth="1"/>
    <col min="3" max="3" width="11.50390625" style="11" customWidth="1"/>
    <col min="4" max="17" width="4.375" style="11" customWidth="1"/>
    <col min="18" max="18" width="6.25390625" style="11" customWidth="1"/>
    <col min="19" max="19" width="8.50390625" style="11" customWidth="1"/>
    <col min="20" max="20" width="11.50390625" style="11" customWidth="1"/>
    <col min="21" max="30" width="4.50390625" style="11" customWidth="1"/>
    <col min="31" max="32" width="4.50390625" style="221" customWidth="1"/>
    <col min="33" max="33" width="4.50390625" style="212" customWidth="1"/>
    <col min="34" max="34" width="6.50390625" style="218" customWidth="1"/>
    <col min="35" max="35" width="10.25390625" style="3" customWidth="1"/>
    <col min="36" max="36" width="5.625" style="11" bestFit="1" customWidth="1"/>
    <col min="37" max="16384" width="9.00390625" style="11" customWidth="1"/>
  </cols>
  <sheetData>
    <row r="1" spans="1:18" ht="21" customHeight="1">
      <c r="A1" s="50" t="s">
        <v>166</v>
      </c>
      <c r="R1" s="50"/>
    </row>
    <row r="2" spans="1:18" ht="21" customHeight="1" thickBot="1">
      <c r="A2" s="50" t="s">
        <v>165</v>
      </c>
      <c r="R2" s="50"/>
    </row>
    <row r="3" spans="1:35" ht="12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 t="s">
        <v>17</v>
      </c>
      <c r="AH3" s="302" t="s">
        <v>74</v>
      </c>
      <c r="AI3" s="11"/>
    </row>
    <row r="4" spans="1:37" ht="12.75" customHeight="1">
      <c r="A4" s="22" t="s">
        <v>88</v>
      </c>
      <c r="B4" s="23"/>
      <c r="C4" s="23" t="s">
        <v>17</v>
      </c>
      <c r="D4" s="69">
        <v>0</v>
      </c>
      <c r="E4" s="69">
        <v>0</v>
      </c>
      <c r="F4" s="69">
        <v>0</v>
      </c>
      <c r="G4" s="69">
        <v>0</v>
      </c>
      <c r="H4" s="69">
        <v>5</v>
      </c>
      <c r="I4" s="69">
        <v>12</v>
      </c>
      <c r="J4" s="69">
        <v>61</v>
      </c>
      <c r="K4" s="69">
        <v>149</v>
      </c>
      <c r="L4" s="69">
        <v>64</v>
      </c>
      <c r="M4" s="69">
        <v>51</v>
      </c>
      <c r="N4" s="69">
        <v>39</v>
      </c>
      <c r="O4" s="69">
        <v>42</v>
      </c>
      <c r="P4" s="69">
        <v>49</v>
      </c>
      <c r="Q4" s="69">
        <v>36</v>
      </c>
      <c r="R4" s="22" t="s">
        <v>88</v>
      </c>
      <c r="S4" s="23"/>
      <c r="T4" s="23" t="s">
        <v>17</v>
      </c>
      <c r="U4" s="69">
        <v>35</v>
      </c>
      <c r="V4" s="69">
        <v>26</v>
      </c>
      <c r="W4" s="69">
        <v>24</v>
      </c>
      <c r="X4" s="69">
        <v>24</v>
      </c>
      <c r="Y4" s="69">
        <v>28</v>
      </c>
      <c r="Z4" s="69">
        <v>21</v>
      </c>
      <c r="AA4" s="69">
        <v>21</v>
      </c>
      <c r="AB4" s="69">
        <v>27</v>
      </c>
      <c r="AC4" s="69">
        <v>24</v>
      </c>
      <c r="AD4" s="69">
        <v>21</v>
      </c>
      <c r="AE4" s="69">
        <v>15</v>
      </c>
      <c r="AF4" s="69">
        <v>12</v>
      </c>
      <c r="AG4" s="69">
        <v>786</v>
      </c>
      <c r="AH4" s="303">
        <v>100</v>
      </c>
      <c r="AK4" s="24"/>
    </row>
    <row r="5" spans="3:37" ht="6" customHeight="1"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T5" s="60"/>
      <c r="U5" s="61"/>
      <c r="V5" s="61"/>
      <c r="W5" s="61"/>
      <c r="X5" s="61"/>
      <c r="Y5" s="61"/>
      <c r="Z5" s="61"/>
      <c r="AA5" s="61"/>
      <c r="AB5" s="61"/>
      <c r="AC5" s="61"/>
      <c r="AD5" s="61"/>
      <c r="AE5" s="220"/>
      <c r="AF5" s="220"/>
      <c r="AG5" s="220"/>
      <c r="AH5" s="283"/>
      <c r="AK5" s="24"/>
    </row>
    <row r="6" spans="2:39" ht="13.5">
      <c r="B6" s="11" t="s">
        <v>116</v>
      </c>
      <c r="C6" s="62" t="s">
        <v>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S6" s="11" t="s">
        <v>116</v>
      </c>
      <c r="T6" s="62" t="s">
        <v>8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283">
        <v>0</v>
      </c>
      <c r="AI6" s="52"/>
      <c r="AJ6" s="64"/>
      <c r="AK6" s="24"/>
      <c r="AM6" s="276"/>
    </row>
    <row r="7" spans="3:39" ht="13.5">
      <c r="C7" s="68" t="s">
        <v>117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T7" s="68" t="s">
        <v>117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304">
        <v>0</v>
      </c>
      <c r="AK7" s="24"/>
      <c r="AM7" s="276"/>
    </row>
    <row r="8" spans="3:39" ht="13.5">
      <c r="C8" s="68" t="s">
        <v>106</v>
      </c>
      <c r="D8" s="13">
        <v>0</v>
      </c>
      <c r="E8" s="13">
        <v>0</v>
      </c>
      <c r="F8" s="13">
        <v>0</v>
      </c>
      <c r="G8" s="13">
        <v>0</v>
      </c>
      <c r="H8" s="13">
        <v>1</v>
      </c>
      <c r="I8" s="13">
        <v>2</v>
      </c>
      <c r="J8" s="13">
        <v>13</v>
      </c>
      <c r="K8" s="13">
        <v>20</v>
      </c>
      <c r="L8" s="13">
        <v>6</v>
      </c>
      <c r="M8" s="13">
        <v>3</v>
      </c>
      <c r="N8" s="13">
        <v>3</v>
      </c>
      <c r="O8" s="13">
        <v>3</v>
      </c>
      <c r="P8" s="13">
        <v>0</v>
      </c>
      <c r="Q8" s="13">
        <v>1</v>
      </c>
      <c r="T8" s="68" t="s">
        <v>106</v>
      </c>
      <c r="U8" s="13">
        <v>0</v>
      </c>
      <c r="V8" s="13">
        <v>0</v>
      </c>
      <c r="W8" s="13">
        <v>0</v>
      </c>
      <c r="X8" s="13">
        <v>1</v>
      </c>
      <c r="Y8" s="13">
        <v>0</v>
      </c>
      <c r="Z8" s="13">
        <v>2</v>
      </c>
      <c r="AA8" s="13">
        <v>0</v>
      </c>
      <c r="AB8" s="13">
        <v>0</v>
      </c>
      <c r="AC8" s="13">
        <v>0</v>
      </c>
      <c r="AD8" s="13">
        <v>1</v>
      </c>
      <c r="AE8" s="13">
        <v>0</v>
      </c>
      <c r="AF8" s="13">
        <v>1</v>
      </c>
      <c r="AG8" s="13">
        <v>57</v>
      </c>
      <c r="AH8" s="304">
        <v>7.251908396946565</v>
      </c>
      <c r="AK8" s="24"/>
      <c r="AM8" s="276"/>
    </row>
    <row r="9" spans="3:39" ht="13.5">
      <c r="C9" s="29" t="s">
        <v>107</v>
      </c>
      <c r="D9" s="63">
        <v>0</v>
      </c>
      <c r="E9" s="63">
        <v>0</v>
      </c>
      <c r="F9" s="63">
        <v>0</v>
      </c>
      <c r="G9" s="63">
        <v>0</v>
      </c>
      <c r="H9" s="63">
        <v>2</v>
      </c>
      <c r="I9" s="63">
        <v>4</v>
      </c>
      <c r="J9" s="63">
        <v>39</v>
      </c>
      <c r="K9" s="63">
        <v>81</v>
      </c>
      <c r="L9" s="63">
        <v>35</v>
      </c>
      <c r="M9" s="63">
        <v>15</v>
      </c>
      <c r="N9" s="63">
        <v>16</v>
      </c>
      <c r="O9" s="63">
        <v>11</v>
      </c>
      <c r="P9" s="63">
        <v>10</v>
      </c>
      <c r="Q9" s="63">
        <v>8</v>
      </c>
      <c r="T9" s="29" t="s">
        <v>107</v>
      </c>
      <c r="U9" s="63">
        <v>5</v>
      </c>
      <c r="V9" s="63">
        <v>4</v>
      </c>
      <c r="W9" s="63">
        <v>6</v>
      </c>
      <c r="X9" s="63">
        <v>4</v>
      </c>
      <c r="Y9" s="63">
        <v>4</v>
      </c>
      <c r="Z9" s="63">
        <v>1</v>
      </c>
      <c r="AA9" s="63">
        <v>4</v>
      </c>
      <c r="AB9" s="63">
        <v>6</v>
      </c>
      <c r="AC9" s="63">
        <v>1</v>
      </c>
      <c r="AD9" s="63">
        <v>5</v>
      </c>
      <c r="AE9" s="63">
        <v>0</v>
      </c>
      <c r="AF9" s="63">
        <v>1</v>
      </c>
      <c r="AG9" s="63">
        <v>262</v>
      </c>
      <c r="AH9" s="283">
        <v>33.33333333333333</v>
      </c>
      <c r="AK9" s="24"/>
      <c r="AM9" s="276"/>
    </row>
    <row r="10" spans="3:39" ht="13.5">
      <c r="C10" s="29" t="s">
        <v>108</v>
      </c>
      <c r="D10" s="63">
        <v>0</v>
      </c>
      <c r="E10" s="63">
        <v>0</v>
      </c>
      <c r="F10" s="63">
        <v>0</v>
      </c>
      <c r="G10" s="63">
        <v>0</v>
      </c>
      <c r="H10" s="63">
        <v>1</v>
      </c>
      <c r="I10" s="63">
        <v>3</v>
      </c>
      <c r="J10" s="63">
        <v>5</v>
      </c>
      <c r="K10" s="63">
        <v>41</v>
      </c>
      <c r="L10" s="63">
        <v>16</v>
      </c>
      <c r="M10" s="63">
        <v>26</v>
      </c>
      <c r="N10" s="63">
        <v>14</v>
      </c>
      <c r="O10" s="63">
        <v>15</v>
      </c>
      <c r="P10" s="63">
        <v>20</v>
      </c>
      <c r="Q10" s="63">
        <v>10</v>
      </c>
      <c r="T10" s="29" t="s">
        <v>108</v>
      </c>
      <c r="U10" s="63">
        <v>12</v>
      </c>
      <c r="V10" s="63">
        <v>13</v>
      </c>
      <c r="W10" s="63">
        <v>4</v>
      </c>
      <c r="X10" s="63">
        <v>7</v>
      </c>
      <c r="Y10" s="63">
        <v>9</v>
      </c>
      <c r="Z10" s="63">
        <v>5</v>
      </c>
      <c r="AA10" s="63">
        <v>4</v>
      </c>
      <c r="AB10" s="63">
        <v>4</v>
      </c>
      <c r="AC10" s="63">
        <v>8</v>
      </c>
      <c r="AD10" s="63">
        <v>2</v>
      </c>
      <c r="AE10" s="63">
        <v>4</v>
      </c>
      <c r="AF10" s="63">
        <v>3</v>
      </c>
      <c r="AG10" s="63">
        <v>226</v>
      </c>
      <c r="AH10" s="283">
        <v>28.75318066157761</v>
      </c>
      <c r="AK10" s="24"/>
      <c r="AM10" s="276"/>
    </row>
    <row r="11" spans="3:39" ht="13.5">
      <c r="C11" s="68" t="s">
        <v>109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2</v>
      </c>
      <c r="J11" s="13">
        <v>2</v>
      </c>
      <c r="K11" s="13">
        <v>4</v>
      </c>
      <c r="L11" s="13">
        <v>6</v>
      </c>
      <c r="M11" s="13">
        <v>5</v>
      </c>
      <c r="N11" s="13">
        <v>5</v>
      </c>
      <c r="O11" s="13">
        <v>10</v>
      </c>
      <c r="P11" s="13">
        <v>13</v>
      </c>
      <c r="Q11" s="13">
        <v>11</v>
      </c>
      <c r="T11" s="68" t="s">
        <v>109</v>
      </c>
      <c r="U11" s="13">
        <v>9</v>
      </c>
      <c r="V11" s="13">
        <v>7</v>
      </c>
      <c r="W11" s="13">
        <v>7</v>
      </c>
      <c r="X11" s="13">
        <v>4</v>
      </c>
      <c r="Y11" s="13">
        <v>9</v>
      </c>
      <c r="Z11" s="13">
        <v>5</v>
      </c>
      <c r="AA11" s="13">
        <v>5</v>
      </c>
      <c r="AB11" s="13">
        <v>10</v>
      </c>
      <c r="AC11" s="13">
        <v>3</v>
      </c>
      <c r="AD11" s="13">
        <v>7</v>
      </c>
      <c r="AE11" s="13">
        <v>9</v>
      </c>
      <c r="AF11" s="13">
        <v>5</v>
      </c>
      <c r="AG11" s="13">
        <v>138</v>
      </c>
      <c r="AH11" s="304">
        <v>17.557251908396946</v>
      </c>
      <c r="AK11" s="24"/>
      <c r="AM11" s="276"/>
    </row>
    <row r="12" spans="3:39" ht="13.5">
      <c r="C12" s="68" t="s">
        <v>110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2</v>
      </c>
      <c r="P12" s="13">
        <v>4</v>
      </c>
      <c r="Q12" s="13">
        <v>4</v>
      </c>
      <c r="T12" s="68" t="s">
        <v>110</v>
      </c>
      <c r="U12" s="13">
        <v>5</v>
      </c>
      <c r="V12" s="13">
        <v>2</v>
      </c>
      <c r="W12" s="13">
        <v>2</v>
      </c>
      <c r="X12" s="13">
        <v>6</v>
      </c>
      <c r="Y12" s="13">
        <v>2</v>
      </c>
      <c r="Z12" s="13">
        <v>6</v>
      </c>
      <c r="AA12" s="13">
        <v>3</v>
      </c>
      <c r="AB12" s="13">
        <v>2</v>
      </c>
      <c r="AC12" s="13">
        <v>3</v>
      </c>
      <c r="AD12" s="13">
        <v>1</v>
      </c>
      <c r="AE12" s="13">
        <v>2</v>
      </c>
      <c r="AF12" s="13">
        <v>1</v>
      </c>
      <c r="AG12" s="13">
        <v>50</v>
      </c>
      <c r="AH12" s="304">
        <v>6.361323155216285</v>
      </c>
      <c r="AK12" s="24"/>
      <c r="AM12" s="276"/>
    </row>
    <row r="13" spans="3:39" ht="13.5">
      <c r="C13" s="62" t="s">
        <v>111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1</v>
      </c>
      <c r="N13" s="63">
        <v>0</v>
      </c>
      <c r="O13" s="63">
        <v>1</v>
      </c>
      <c r="P13" s="63">
        <v>2</v>
      </c>
      <c r="Q13" s="63">
        <v>0</v>
      </c>
      <c r="T13" s="62" t="s">
        <v>111</v>
      </c>
      <c r="U13" s="63">
        <v>3</v>
      </c>
      <c r="V13" s="63">
        <v>0</v>
      </c>
      <c r="W13" s="63">
        <v>2</v>
      </c>
      <c r="X13" s="63">
        <v>0</v>
      </c>
      <c r="Y13" s="63">
        <v>2</v>
      </c>
      <c r="Z13" s="63">
        <v>1</v>
      </c>
      <c r="AA13" s="63">
        <v>1</v>
      </c>
      <c r="AB13" s="63">
        <v>3</v>
      </c>
      <c r="AC13" s="63">
        <v>7</v>
      </c>
      <c r="AD13" s="63">
        <v>2</v>
      </c>
      <c r="AE13" s="63">
        <v>0</v>
      </c>
      <c r="AF13" s="63">
        <v>0</v>
      </c>
      <c r="AG13" s="63">
        <v>25</v>
      </c>
      <c r="AH13" s="283">
        <v>3.1806615776081424</v>
      </c>
      <c r="AK13" s="24"/>
      <c r="AM13" s="276"/>
    </row>
    <row r="14" spans="3:39" ht="13.5">
      <c r="C14" s="29" t="s">
        <v>112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T14" s="29" t="s">
        <v>112</v>
      </c>
      <c r="U14" s="63">
        <v>1</v>
      </c>
      <c r="V14" s="63">
        <v>0</v>
      </c>
      <c r="W14" s="63">
        <v>3</v>
      </c>
      <c r="X14" s="63">
        <v>2</v>
      </c>
      <c r="Y14" s="63">
        <v>1</v>
      </c>
      <c r="Z14" s="63">
        <v>1</v>
      </c>
      <c r="AA14" s="63">
        <v>3</v>
      </c>
      <c r="AB14" s="63">
        <v>1</v>
      </c>
      <c r="AC14" s="63">
        <v>1</v>
      </c>
      <c r="AD14" s="63">
        <v>1</v>
      </c>
      <c r="AE14" s="63">
        <v>0</v>
      </c>
      <c r="AF14" s="63">
        <v>1</v>
      </c>
      <c r="AG14" s="63">
        <v>15</v>
      </c>
      <c r="AH14" s="283">
        <v>1.9083969465648856</v>
      </c>
      <c r="AK14" s="24"/>
      <c r="AM14" s="276"/>
    </row>
    <row r="15" spans="3:39" ht="13.5">
      <c r="C15" s="68" t="s">
        <v>113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T15" s="68" t="s">
        <v>113</v>
      </c>
      <c r="U15" s="13">
        <v>0</v>
      </c>
      <c r="V15" s="13">
        <v>0</v>
      </c>
      <c r="W15" s="13">
        <v>0</v>
      </c>
      <c r="X15" s="13">
        <v>0</v>
      </c>
      <c r="Y15" s="13">
        <v>1</v>
      </c>
      <c r="Z15" s="13">
        <v>0</v>
      </c>
      <c r="AA15" s="13">
        <v>1</v>
      </c>
      <c r="AB15" s="13">
        <v>1</v>
      </c>
      <c r="AC15" s="13">
        <v>1</v>
      </c>
      <c r="AD15" s="13">
        <v>1</v>
      </c>
      <c r="AE15" s="13">
        <v>0</v>
      </c>
      <c r="AF15" s="13">
        <v>0</v>
      </c>
      <c r="AG15" s="13">
        <v>5</v>
      </c>
      <c r="AH15" s="304">
        <v>0.6361323155216284</v>
      </c>
      <c r="AK15" s="24"/>
      <c r="AM15" s="276"/>
    </row>
    <row r="16" spans="3:39" ht="13.5">
      <c r="C16" s="68" t="s">
        <v>114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</v>
      </c>
      <c r="T16" s="68" t="s">
        <v>114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1</v>
      </c>
      <c r="AE16" s="13">
        <v>0</v>
      </c>
      <c r="AF16" s="13">
        <v>0</v>
      </c>
      <c r="AG16" s="13">
        <v>2</v>
      </c>
      <c r="AH16" s="304">
        <v>0.2544529262086514</v>
      </c>
      <c r="AK16" s="24"/>
      <c r="AM16" s="276"/>
    </row>
    <row r="17" spans="3:39" ht="13.5">
      <c r="C17" s="29" t="s">
        <v>136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T17" s="29" t="s">
        <v>136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283">
        <v>0</v>
      </c>
      <c r="AK17" s="24"/>
      <c r="AM17" s="276"/>
    </row>
    <row r="18" spans="2:39" ht="14.25" thickBot="1">
      <c r="B18" s="20"/>
      <c r="C18" s="31" t="s">
        <v>2</v>
      </c>
      <c r="D18" s="65">
        <v>0</v>
      </c>
      <c r="E18" s="65">
        <v>0</v>
      </c>
      <c r="F18" s="65">
        <v>0</v>
      </c>
      <c r="G18" s="65">
        <v>0</v>
      </c>
      <c r="H18" s="65">
        <v>1</v>
      </c>
      <c r="I18" s="65">
        <v>1</v>
      </c>
      <c r="J18" s="65">
        <v>1</v>
      </c>
      <c r="K18" s="65">
        <v>2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1</v>
      </c>
      <c r="S18" s="20"/>
      <c r="T18" s="31" t="s">
        <v>2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6</v>
      </c>
      <c r="AH18" s="305">
        <v>0.7633587786259541</v>
      </c>
      <c r="AK18" s="24"/>
      <c r="AM18" s="276"/>
    </row>
    <row r="19" spans="4:39" ht="6" customHeight="1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70"/>
      <c r="AF19" s="70"/>
      <c r="AG19" s="70"/>
      <c r="AH19" s="283"/>
      <c r="AK19" s="24"/>
      <c r="AM19" s="276"/>
    </row>
    <row r="20" spans="2:39" ht="13.5">
      <c r="B20" s="11" t="s">
        <v>98</v>
      </c>
      <c r="C20" s="29" t="s">
        <v>118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2</v>
      </c>
      <c r="K20" s="7">
        <v>4</v>
      </c>
      <c r="L20" s="7">
        <v>10</v>
      </c>
      <c r="M20" s="7">
        <v>14</v>
      </c>
      <c r="N20" s="7">
        <v>12</v>
      </c>
      <c r="O20" s="7">
        <v>14</v>
      </c>
      <c r="P20" s="7">
        <v>15</v>
      </c>
      <c r="Q20" s="7">
        <v>15</v>
      </c>
      <c r="S20" s="11" t="s">
        <v>98</v>
      </c>
      <c r="T20" s="29" t="s">
        <v>118</v>
      </c>
      <c r="U20" s="7">
        <v>12</v>
      </c>
      <c r="V20" s="7">
        <v>5</v>
      </c>
      <c r="W20" s="7">
        <v>6</v>
      </c>
      <c r="X20" s="7">
        <v>11</v>
      </c>
      <c r="Y20" s="7">
        <v>10</v>
      </c>
      <c r="Z20" s="7">
        <v>6</v>
      </c>
      <c r="AA20" s="7">
        <v>7</v>
      </c>
      <c r="AB20" s="7">
        <v>13</v>
      </c>
      <c r="AC20" s="7">
        <v>11</v>
      </c>
      <c r="AD20" s="7">
        <v>9</v>
      </c>
      <c r="AE20" s="63">
        <v>5</v>
      </c>
      <c r="AF20" s="63">
        <v>3</v>
      </c>
      <c r="AG20" s="63">
        <v>184</v>
      </c>
      <c r="AH20" s="283">
        <v>23.40966921119593</v>
      </c>
      <c r="AI20" s="52"/>
      <c r="AJ20" s="58"/>
      <c r="AK20" s="24"/>
      <c r="AM20" s="276"/>
    </row>
    <row r="21" spans="3:39" ht="13.5">
      <c r="C21" s="29" t="s">
        <v>119</v>
      </c>
      <c r="D21" s="7">
        <v>0</v>
      </c>
      <c r="E21" s="7">
        <v>0</v>
      </c>
      <c r="F21" s="7">
        <v>0</v>
      </c>
      <c r="G21" s="7">
        <v>0</v>
      </c>
      <c r="H21" s="7">
        <v>2</v>
      </c>
      <c r="I21" s="7">
        <v>7</v>
      </c>
      <c r="J21" s="7">
        <v>50</v>
      </c>
      <c r="K21" s="7">
        <v>96</v>
      </c>
      <c r="L21" s="7">
        <v>26</v>
      </c>
      <c r="M21" s="7">
        <v>11</v>
      </c>
      <c r="N21" s="7">
        <v>10</v>
      </c>
      <c r="O21" s="7">
        <v>11</v>
      </c>
      <c r="P21" s="7">
        <v>13</v>
      </c>
      <c r="Q21" s="7">
        <v>10</v>
      </c>
      <c r="T21" s="29" t="s">
        <v>119</v>
      </c>
      <c r="U21" s="7">
        <v>11</v>
      </c>
      <c r="V21" s="7">
        <v>7</v>
      </c>
      <c r="W21" s="7">
        <v>8</v>
      </c>
      <c r="X21" s="7">
        <v>7</v>
      </c>
      <c r="Y21" s="7">
        <v>12</v>
      </c>
      <c r="Z21" s="7">
        <v>6</v>
      </c>
      <c r="AA21" s="7">
        <v>6</v>
      </c>
      <c r="AB21" s="7">
        <v>9</v>
      </c>
      <c r="AC21" s="7">
        <v>11</v>
      </c>
      <c r="AD21" s="7">
        <v>9</v>
      </c>
      <c r="AE21" s="63">
        <v>6</v>
      </c>
      <c r="AF21" s="63">
        <v>6</v>
      </c>
      <c r="AG21" s="63">
        <v>334</v>
      </c>
      <c r="AH21" s="283">
        <v>42.49363867684479</v>
      </c>
      <c r="AK21" s="24"/>
      <c r="AM21" s="276"/>
    </row>
    <row r="22" spans="2:39" ht="14.25" thickBot="1">
      <c r="B22" s="20"/>
      <c r="C22" s="31" t="s">
        <v>2</v>
      </c>
      <c r="D22" s="66">
        <v>0</v>
      </c>
      <c r="E22" s="66">
        <v>0</v>
      </c>
      <c r="F22" s="66">
        <v>0</v>
      </c>
      <c r="G22" s="66">
        <v>0</v>
      </c>
      <c r="H22" s="66">
        <v>3</v>
      </c>
      <c r="I22" s="66">
        <v>5</v>
      </c>
      <c r="J22" s="66">
        <v>9</v>
      </c>
      <c r="K22" s="66">
        <v>49</v>
      </c>
      <c r="L22" s="66">
        <v>28</v>
      </c>
      <c r="M22" s="66">
        <v>26</v>
      </c>
      <c r="N22" s="66">
        <v>17</v>
      </c>
      <c r="O22" s="66">
        <v>17</v>
      </c>
      <c r="P22" s="66">
        <v>21</v>
      </c>
      <c r="Q22" s="66">
        <v>11</v>
      </c>
      <c r="S22" s="20"/>
      <c r="T22" s="31" t="s">
        <v>2</v>
      </c>
      <c r="U22" s="66">
        <v>12</v>
      </c>
      <c r="V22" s="66">
        <v>14</v>
      </c>
      <c r="W22" s="66">
        <v>10</v>
      </c>
      <c r="X22" s="66">
        <v>6</v>
      </c>
      <c r="Y22" s="66">
        <v>6</v>
      </c>
      <c r="Z22" s="66">
        <v>9</v>
      </c>
      <c r="AA22" s="66">
        <v>8</v>
      </c>
      <c r="AB22" s="66">
        <v>5</v>
      </c>
      <c r="AC22" s="66">
        <v>2</v>
      </c>
      <c r="AD22" s="66">
        <v>3</v>
      </c>
      <c r="AE22" s="65">
        <v>4</v>
      </c>
      <c r="AF22" s="65">
        <v>3</v>
      </c>
      <c r="AG22" s="65">
        <v>268</v>
      </c>
      <c r="AH22" s="305">
        <v>34.096692111959285</v>
      </c>
      <c r="AK22" s="24"/>
      <c r="AM22" s="276"/>
    </row>
    <row r="23" spans="3:39" ht="4.5" customHeight="1">
      <c r="C23" s="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T23" s="1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70"/>
      <c r="AF23" s="70"/>
      <c r="AG23" s="70"/>
      <c r="AH23" s="283"/>
      <c r="AK23" s="24"/>
      <c r="AM23" s="276"/>
    </row>
    <row r="24" spans="2:39" ht="13.5">
      <c r="B24" s="11" t="s">
        <v>141</v>
      </c>
      <c r="C24" s="29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0</v>
      </c>
      <c r="S24" s="11" t="s">
        <v>182</v>
      </c>
      <c r="T24" s="29" t="s">
        <v>20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63">
        <v>0</v>
      </c>
      <c r="AF24" s="63">
        <v>0</v>
      </c>
      <c r="AG24" s="63">
        <v>1</v>
      </c>
      <c r="AH24" s="283">
        <v>0.1272264631043257</v>
      </c>
      <c r="AI24" s="52"/>
      <c r="AJ24" s="64"/>
      <c r="AK24" s="24"/>
      <c r="AM24" s="276"/>
    </row>
    <row r="25" spans="2:39" ht="13.5">
      <c r="B25" s="67" t="s">
        <v>135</v>
      </c>
      <c r="C25" s="29" t="s">
        <v>134</v>
      </c>
      <c r="D25" s="7">
        <v>0</v>
      </c>
      <c r="E25" s="7">
        <v>0</v>
      </c>
      <c r="F25" s="7">
        <v>0</v>
      </c>
      <c r="G25" s="7">
        <v>0</v>
      </c>
      <c r="H25" s="7">
        <v>3</v>
      </c>
      <c r="I25" s="7">
        <v>6</v>
      </c>
      <c r="J25" s="7">
        <v>55</v>
      </c>
      <c r="K25" s="7">
        <v>98</v>
      </c>
      <c r="L25" s="7">
        <v>44</v>
      </c>
      <c r="M25" s="7">
        <v>41</v>
      </c>
      <c r="N25" s="7">
        <v>20</v>
      </c>
      <c r="O25" s="7">
        <v>30</v>
      </c>
      <c r="P25" s="7">
        <v>27</v>
      </c>
      <c r="Q25" s="7">
        <v>19</v>
      </c>
      <c r="S25" s="67" t="s">
        <v>200</v>
      </c>
      <c r="T25" s="29" t="s">
        <v>134</v>
      </c>
      <c r="U25" s="7">
        <v>19</v>
      </c>
      <c r="V25" s="7">
        <v>16</v>
      </c>
      <c r="W25" s="7">
        <v>14</v>
      </c>
      <c r="X25" s="7">
        <v>13</v>
      </c>
      <c r="Y25" s="7">
        <v>13</v>
      </c>
      <c r="Z25" s="7">
        <v>10</v>
      </c>
      <c r="AA25" s="7">
        <v>7</v>
      </c>
      <c r="AB25" s="7">
        <v>14</v>
      </c>
      <c r="AC25" s="7">
        <v>6</v>
      </c>
      <c r="AD25" s="7">
        <v>6</v>
      </c>
      <c r="AE25" s="63">
        <v>7</v>
      </c>
      <c r="AF25" s="63">
        <v>5</v>
      </c>
      <c r="AG25" s="63">
        <v>473</v>
      </c>
      <c r="AH25" s="283">
        <v>60.17811704834606</v>
      </c>
      <c r="AK25" s="24"/>
      <c r="AM25" s="276"/>
    </row>
    <row r="26" spans="3:39" ht="13.5">
      <c r="C26" s="29" t="s">
        <v>92</v>
      </c>
      <c r="D26" s="7">
        <v>0</v>
      </c>
      <c r="E26" s="7">
        <v>0</v>
      </c>
      <c r="F26" s="7">
        <v>0</v>
      </c>
      <c r="G26" s="7">
        <v>0</v>
      </c>
      <c r="H26" s="7">
        <v>2</v>
      </c>
      <c r="I26" s="7">
        <v>5</v>
      </c>
      <c r="J26" s="7">
        <v>3</v>
      </c>
      <c r="K26" s="7">
        <v>37</v>
      </c>
      <c r="L26" s="7">
        <v>14</v>
      </c>
      <c r="M26" s="7">
        <v>7</v>
      </c>
      <c r="N26" s="7">
        <v>13</v>
      </c>
      <c r="O26" s="7">
        <v>6</v>
      </c>
      <c r="P26" s="7">
        <v>12</v>
      </c>
      <c r="Q26" s="7">
        <v>8</v>
      </c>
      <c r="T26" s="29" t="s">
        <v>92</v>
      </c>
      <c r="U26" s="7">
        <v>11</v>
      </c>
      <c r="V26" s="7">
        <v>4</v>
      </c>
      <c r="W26" s="7">
        <v>7</v>
      </c>
      <c r="X26" s="7">
        <v>1</v>
      </c>
      <c r="Y26" s="7">
        <v>8</v>
      </c>
      <c r="Z26" s="7">
        <v>8</v>
      </c>
      <c r="AA26" s="7">
        <v>4</v>
      </c>
      <c r="AB26" s="7">
        <v>5</v>
      </c>
      <c r="AC26" s="7">
        <v>3</v>
      </c>
      <c r="AD26" s="7">
        <v>5</v>
      </c>
      <c r="AE26" s="63">
        <v>5</v>
      </c>
      <c r="AF26" s="63">
        <v>3</v>
      </c>
      <c r="AG26" s="63">
        <v>171</v>
      </c>
      <c r="AH26" s="283">
        <v>21.755725190839694</v>
      </c>
      <c r="AK26" s="24"/>
      <c r="AM26" s="276"/>
    </row>
    <row r="27" spans="3:39" ht="13.5">
      <c r="C27" s="29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3</v>
      </c>
      <c r="K27" s="7">
        <v>9</v>
      </c>
      <c r="L27" s="7">
        <v>4</v>
      </c>
      <c r="M27" s="7">
        <v>1</v>
      </c>
      <c r="N27" s="7">
        <v>5</v>
      </c>
      <c r="O27" s="7">
        <v>5</v>
      </c>
      <c r="P27" s="7">
        <v>3</v>
      </c>
      <c r="Q27" s="7">
        <v>4</v>
      </c>
      <c r="T27" s="29" t="s">
        <v>21</v>
      </c>
      <c r="U27" s="7">
        <v>2</v>
      </c>
      <c r="V27" s="7">
        <v>5</v>
      </c>
      <c r="W27" s="7">
        <v>1</v>
      </c>
      <c r="X27" s="7">
        <v>5</v>
      </c>
      <c r="Y27" s="7">
        <v>2</v>
      </c>
      <c r="Z27" s="7">
        <v>2</v>
      </c>
      <c r="AA27" s="7">
        <v>8</v>
      </c>
      <c r="AB27" s="7">
        <v>6</v>
      </c>
      <c r="AC27" s="7">
        <v>10</v>
      </c>
      <c r="AD27" s="7">
        <v>7</v>
      </c>
      <c r="AE27" s="63">
        <v>2</v>
      </c>
      <c r="AF27" s="63">
        <v>1</v>
      </c>
      <c r="AG27" s="63">
        <v>86</v>
      </c>
      <c r="AH27" s="283">
        <v>10.941475826972011</v>
      </c>
      <c r="AK27" s="24"/>
      <c r="AM27" s="276"/>
    </row>
    <row r="28" spans="3:39" ht="13.5">
      <c r="C28" s="29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T28" s="29" t="s">
        <v>22</v>
      </c>
      <c r="U28" s="7">
        <v>1</v>
      </c>
      <c r="V28" s="7">
        <v>1</v>
      </c>
      <c r="W28" s="7">
        <v>0</v>
      </c>
      <c r="X28" s="7">
        <v>0</v>
      </c>
      <c r="Y28" s="7">
        <v>1</v>
      </c>
      <c r="Z28" s="7">
        <v>0</v>
      </c>
      <c r="AA28" s="7">
        <v>1</v>
      </c>
      <c r="AB28" s="7">
        <v>1</v>
      </c>
      <c r="AC28" s="7">
        <v>1</v>
      </c>
      <c r="AD28" s="7">
        <v>0</v>
      </c>
      <c r="AE28" s="63">
        <v>0</v>
      </c>
      <c r="AF28" s="63">
        <v>0</v>
      </c>
      <c r="AG28" s="63">
        <v>8</v>
      </c>
      <c r="AH28" s="283">
        <v>1.0178117048346056</v>
      </c>
      <c r="AK28" s="24"/>
      <c r="AM28" s="276"/>
    </row>
    <row r="29" spans="3:39" ht="13.5">
      <c r="C29" s="29" t="s">
        <v>23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5</v>
      </c>
      <c r="L29" s="7">
        <v>1</v>
      </c>
      <c r="M29" s="7">
        <v>1</v>
      </c>
      <c r="N29" s="7">
        <v>1</v>
      </c>
      <c r="O29" s="7">
        <v>1</v>
      </c>
      <c r="P29" s="7">
        <v>5</v>
      </c>
      <c r="Q29" s="7">
        <v>4</v>
      </c>
      <c r="T29" s="29" t="s">
        <v>23</v>
      </c>
      <c r="U29" s="7">
        <v>1</v>
      </c>
      <c r="V29" s="7">
        <v>0</v>
      </c>
      <c r="W29" s="7">
        <v>0</v>
      </c>
      <c r="X29" s="7">
        <v>4</v>
      </c>
      <c r="Y29" s="7">
        <v>2</v>
      </c>
      <c r="Z29" s="7">
        <v>0</v>
      </c>
      <c r="AA29" s="7">
        <v>0</v>
      </c>
      <c r="AB29" s="7">
        <v>1</v>
      </c>
      <c r="AC29" s="7">
        <v>3</v>
      </c>
      <c r="AD29" s="7">
        <v>3</v>
      </c>
      <c r="AE29" s="63">
        <v>1</v>
      </c>
      <c r="AF29" s="63">
        <v>1</v>
      </c>
      <c r="AG29" s="63">
        <v>34</v>
      </c>
      <c r="AH29" s="283">
        <v>4.325699745547073</v>
      </c>
      <c r="AK29" s="24"/>
      <c r="AM29" s="276"/>
    </row>
    <row r="30" spans="3:39" ht="13.5">
      <c r="C30" s="29" t="s">
        <v>24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</v>
      </c>
      <c r="Q30" s="7">
        <v>0</v>
      </c>
      <c r="T30" s="29" t="s">
        <v>24</v>
      </c>
      <c r="U30" s="7">
        <v>0</v>
      </c>
      <c r="V30" s="7">
        <v>0</v>
      </c>
      <c r="W30" s="7">
        <v>2</v>
      </c>
      <c r="X30" s="7">
        <v>1</v>
      </c>
      <c r="Y30" s="7">
        <v>1</v>
      </c>
      <c r="Z30" s="7">
        <v>1</v>
      </c>
      <c r="AA30" s="7">
        <v>1</v>
      </c>
      <c r="AB30" s="7">
        <v>0</v>
      </c>
      <c r="AC30" s="7">
        <v>1</v>
      </c>
      <c r="AD30" s="7">
        <v>0</v>
      </c>
      <c r="AE30" s="63">
        <v>0</v>
      </c>
      <c r="AF30" s="63">
        <v>1</v>
      </c>
      <c r="AG30" s="63">
        <v>9</v>
      </c>
      <c r="AH30" s="283">
        <v>1.1450381679389312</v>
      </c>
      <c r="AK30" s="24"/>
      <c r="AM30" s="276"/>
    </row>
    <row r="31" spans="1:39" ht="14.25" thickBot="1">
      <c r="A31" s="20"/>
      <c r="C31" s="29" t="s">
        <v>10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1</v>
      </c>
      <c r="R31" s="20"/>
      <c r="T31" s="29" t="s">
        <v>10</v>
      </c>
      <c r="U31" s="66">
        <v>1</v>
      </c>
      <c r="V31" s="66">
        <v>0</v>
      </c>
      <c r="W31" s="66">
        <v>0</v>
      </c>
      <c r="X31" s="66">
        <v>0</v>
      </c>
      <c r="Y31" s="66">
        <v>1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5">
        <v>0</v>
      </c>
      <c r="AF31" s="65">
        <v>1</v>
      </c>
      <c r="AG31" s="65">
        <v>4</v>
      </c>
      <c r="AH31" s="305">
        <v>0.5089058524173028</v>
      </c>
      <c r="AK31" s="24"/>
      <c r="AM31" s="276"/>
    </row>
    <row r="32" spans="1:39" ht="12.75" customHeight="1">
      <c r="A32" s="22" t="s">
        <v>91</v>
      </c>
      <c r="B32" s="23"/>
      <c r="C32" s="23" t="s">
        <v>17</v>
      </c>
      <c r="D32" s="40">
        <v>0</v>
      </c>
      <c r="E32" s="40">
        <v>0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</v>
      </c>
      <c r="M32" s="40">
        <v>4</v>
      </c>
      <c r="N32" s="40">
        <v>9</v>
      </c>
      <c r="O32" s="40">
        <v>8</v>
      </c>
      <c r="P32" s="40">
        <v>14</v>
      </c>
      <c r="Q32" s="40">
        <v>6</v>
      </c>
      <c r="R32" s="22" t="s">
        <v>91</v>
      </c>
      <c r="S32" s="23"/>
      <c r="T32" s="23" t="s">
        <v>17</v>
      </c>
      <c r="U32" s="40">
        <v>21</v>
      </c>
      <c r="V32" s="40">
        <v>16</v>
      </c>
      <c r="W32" s="40">
        <v>14</v>
      </c>
      <c r="X32" s="40">
        <v>13</v>
      </c>
      <c r="Y32" s="40">
        <v>12</v>
      </c>
      <c r="Z32" s="40">
        <v>10</v>
      </c>
      <c r="AA32" s="40">
        <v>9</v>
      </c>
      <c r="AB32" s="40">
        <v>9</v>
      </c>
      <c r="AC32" s="40">
        <v>16</v>
      </c>
      <c r="AD32" s="40">
        <v>14</v>
      </c>
      <c r="AE32" s="216">
        <v>7</v>
      </c>
      <c r="AF32" s="216">
        <v>2</v>
      </c>
      <c r="AG32" s="216">
        <v>191</v>
      </c>
      <c r="AH32" s="308">
        <v>100</v>
      </c>
      <c r="AK32" s="24"/>
      <c r="AM32" s="276"/>
    </row>
    <row r="33" spans="3:39" ht="6" customHeight="1"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3"/>
      <c r="AF33" s="63"/>
      <c r="AG33" s="63"/>
      <c r="AH33" s="306"/>
      <c r="AK33" s="24"/>
      <c r="AM33" s="276"/>
    </row>
    <row r="34" spans="2:39" ht="13.5">
      <c r="B34" s="11" t="s">
        <v>116</v>
      </c>
      <c r="C34" s="62" t="s">
        <v>8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S34" s="11" t="s">
        <v>116</v>
      </c>
      <c r="T34" s="62" t="s">
        <v>8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306">
        <v>0</v>
      </c>
      <c r="AI34" s="52"/>
      <c r="AJ34" s="64"/>
      <c r="AK34" s="24"/>
      <c r="AM34" s="276"/>
    </row>
    <row r="35" spans="3:39" ht="13.5">
      <c r="C35" s="68" t="s">
        <v>117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T35" s="68" t="s">
        <v>117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307">
        <v>0</v>
      </c>
      <c r="AK35" s="24"/>
      <c r="AM35" s="276"/>
    </row>
    <row r="36" spans="3:39" ht="13.5">
      <c r="C36" s="68" t="s">
        <v>106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</v>
      </c>
      <c r="M36" s="13">
        <v>0</v>
      </c>
      <c r="N36" s="13">
        <v>1</v>
      </c>
      <c r="O36" s="13">
        <v>0</v>
      </c>
      <c r="P36" s="13">
        <v>0</v>
      </c>
      <c r="Q36" s="13">
        <v>0</v>
      </c>
      <c r="T36" s="68" t="s">
        <v>106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2</v>
      </c>
      <c r="AH36" s="307">
        <v>1.0471204188481675</v>
      </c>
      <c r="AK36" s="24"/>
      <c r="AM36" s="276"/>
    </row>
    <row r="37" spans="3:39" ht="13.5">
      <c r="C37" s="29" t="s">
        <v>107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2</v>
      </c>
      <c r="M37" s="63">
        <v>1</v>
      </c>
      <c r="N37" s="63">
        <v>1</v>
      </c>
      <c r="O37" s="63">
        <v>0</v>
      </c>
      <c r="P37" s="63">
        <v>4</v>
      </c>
      <c r="Q37" s="63">
        <v>0</v>
      </c>
      <c r="T37" s="29" t="s">
        <v>107</v>
      </c>
      <c r="U37" s="63">
        <v>5</v>
      </c>
      <c r="V37" s="63">
        <v>1</v>
      </c>
      <c r="W37" s="63">
        <v>0</v>
      </c>
      <c r="X37" s="63">
        <v>1</v>
      </c>
      <c r="Y37" s="63">
        <v>1</v>
      </c>
      <c r="Z37" s="63">
        <v>0</v>
      </c>
      <c r="AA37" s="63">
        <v>1</v>
      </c>
      <c r="AB37" s="63">
        <v>0</v>
      </c>
      <c r="AC37" s="63">
        <v>0</v>
      </c>
      <c r="AD37" s="63">
        <v>0</v>
      </c>
      <c r="AE37" s="63">
        <v>1</v>
      </c>
      <c r="AF37" s="63">
        <v>0</v>
      </c>
      <c r="AG37" s="63">
        <v>18</v>
      </c>
      <c r="AH37" s="306">
        <v>9.424083769633508</v>
      </c>
      <c r="AK37" s="24"/>
      <c r="AM37" s="276"/>
    </row>
    <row r="38" spans="3:39" ht="13.5">
      <c r="C38" s="29" t="s">
        <v>108</v>
      </c>
      <c r="D38" s="63">
        <v>0</v>
      </c>
      <c r="E38" s="63">
        <v>0</v>
      </c>
      <c r="F38" s="63">
        <v>1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2</v>
      </c>
      <c r="M38" s="63">
        <v>2</v>
      </c>
      <c r="N38" s="63">
        <v>5</v>
      </c>
      <c r="O38" s="63">
        <v>3</v>
      </c>
      <c r="P38" s="63">
        <v>4</v>
      </c>
      <c r="Q38" s="63">
        <v>2</v>
      </c>
      <c r="T38" s="29" t="s">
        <v>108</v>
      </c>
      <c r="U38" s="63">
        <v>5</v>
      </c>
      <c r="V38" s="63">
        <v>5</v>
      </c>
      <c r="W38" s="63">
        <v>5</v>
      </c>
      <c r="X38" s="63">
        <v>3</v>
      </c>
      <c r="Y38" s="63">
        <v>2</v>
      </c>
      <c r="Z38" s="63">
        <v>2</v>
      </c>
      <c r="AA38" s="63">
        <v>1</v>
      </c>
      <c r="AB38" s="63">
        <v>1</v>
      </c>
      <c r="AC38" s="63">
        <v>2</v>
      </c>
      <c r="AD38" s="63">
        <v>2</v>
      </c>
      <c r="AE38" s="63">
        <v>0</v>
      </c>
      <c r="AF38" s="63">
        <v>1</v>
      </c>
      <c r="AG38" s="63">
        <v>48</v>
      </c>
      <c r="AH38" s="306">
        <v>25.13089005235602</v>
      </c>
      <c r="AK38" s="24"/>
      <c r="AM38" s="276"/>
    </row>
    <row r="39" spans="3:39" ht="13.5">
      <c r="C39" s="68" t="s">
        <v>109</v>
      </c>
      <c r="D39" s="13">
        <v>0</v>
      </c>
      <c r="E39" s="13">
        <v>0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1</v>
      </c>
      <c r="O39" s="13">
        <v>2</v>
      </c>
      <c r="P39" s="13">
        <v>4</v>
      </c>
      <c r="Q39" s="13">
        <v>2</v>
      </c>
      <c r="T39" s="68" t="s">
        <v>109</v>
      </c>
      <c r="U39" s="13">
        <v>7</v>
      </c>
      <c r="V39" s="13">
        <v>2</v>
      </c>
      <c r="W39" s="13">
        <v>5</v>
      </c>
      <c r="X39" s="13">
        <v>5</v>
      </c>
      <c r="Y39" s="13">
        <v>3</v>
      </c>
      <c r="Z39" s="13">
        <v>1</v>
      </c>
      <c r="AA39" s="13">
        <v>1</v>
      </c>
      <c r="AB39" s="13">
        <v>1</v>
      </c>
      <c r="AC39" s="13">
        <v>7</v>
      </c>
      <c r="AD39" s="13">
        <v>4</v>
      </c>
      <c r="AE39" s="13">
        <v>2</v>
      </c>
      <c r="AF39" s="13">
        <v>1</v>
      </c>
      <c r="AG39" s="13">
        <v>49</v>
      </c>
      <c r="AH39" s="307">
        <v>25.654450261780106</v>
      </c>
      <c r="AK39" s="24"/>
      <c r="AM39" s="276"/>
    </row>
    <row r="40" spans="3:39" ht="13.5">
      <c r="C40" s="68" t="s">
        <v>110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</v>
      </c>
      <c r="N40" s="13">
        <v>1</v>
      </c>
      <c r="O40" s="13">
        <v>1</v>
      </c>
      <c r="P40" s="13">
        <v>1</v>
      </c>
      <c r="Q40" s="13">
        <v>2</v>
      </c>
      <c r="T40" s="68" t="s">
        <v>110</v>
      </c>
      <c r="U40" s="13">
        <v>2</v>
      </c>
      <c r="V40" s="13">
        <v>5</v>
      </c>
      <c r="W40" s="13">
        <v>3</v>
      </c>
      <c r="X40" s="13">
        <v>2</v>
      </c>
      <c r="Y40" s="13">
        <v>5</v>
      </c>
      <c r="Z40" s="13">
        <v>3</v>
      </c>
      <c r="AA40" s="13">
        <v>2</v>
      </c>
      <c r="AB40" s="13">
        <v>1</v>
      </c>
      <c r="AC40" s="13">
        <v>2</v>
      </c>
      <c r="AD40" s="13">
        <v>3</v>
      </c>
      <c r="AE40" s="13">
        <v>2</v>
      </c>
      <c r="AF40" s="13">
        <v>0</v>
      </c>
      <c r="AG40" s="13">
        <v>36</v>
      </c>
      <c r="AH40" s="307">
        <v>18.848167539267017</v>
      </c>
      <c r="AK40" s="24"/>
      <c r="AM40" s="276"/>
    </row>
    <row r="41" spans="3:39" ht="13.5">
      <c r="C41" s="62" t="s">
        <v>111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2</v>
      </c>
      <c r="P41" s="63">
        <v>1</v>
      </c>
      <c r="Q41" s="63">
        <v>0</v>
      </c>
      <c r="T41" s="62" t="s">
        <v>111</v>
      </c>
      <c r="U41" s="63">
        <v>1</v>
      </c>
      <c r="V41" s="63">
        <v>3</v>
      </c>
      <c r="W41" s="63">
        <v>0</v>
      </c>
      <c r="X41" s="63">
        <v>1</v>
      </c>
      <c r="Y41" s="63">
        <v>1</v>
      </c>
      <c r="Z41" s="63">
        <v>3</v>
      </c>
      <c r="AA41" s="63">
        <v>3</v>
      </c>
      <c r="AB41" s="63">
        <v>5</v>
      </c>
      <c r="AC41" s="63">
        <v>2</v>
      </c>
      <c r="AD41" s="63">
        <v>3</v>
      </c>
      <c r="AE41" s="63">
        <v>0</v>
      </c>
      <c r="AF41" s="63">
        <v>0</v>
      </c>
      <c r="AG41" s="63">
        <v>25</v>
      </c>
      <c r="AH41" s="306">
        <v>13.089005235602095</v>
      </c>
      <c r="AK41" s="24"/>
      <c r="AM41" s="276"/>
    </row>
    <row r="42" spans="3:39" ht="13.5">
      <c r="C42" s="29" t="s">
        <v>112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T42" s="29" t="s">
        <v>112</v>
      </c>
      <c r="U42" s="63">
        <v>1</v>
      </c>
      <c r="V42" s="63">
        <v>0</v>
      </c>
      <c r="W42" s="63">
        <v>1</v>
      </c>
      <c r="X42" s="63">
        <v>1</v>
      </c>
      <c r="Y42" s="63">
        <v>0</v>
      </c>
      <c r="Z42" s="63">
        <v>1</v>
      </c>
      <c r="AA42" s="63">
        <v>0</v>
      </c>
      <c r="AB42" s="63">
        <v>0</v>
      </c>
      <c r="AC42" s="63">
        <v>3</v>
      </c>
      <c r="AD42" s="63">
        <v>1</v>
      </c>
      <c r="AE42" s="63">
        <v>1</v>
      </c>
      <c r="AF42" s="63">
        <v>0</v>
      </c>
      <c r="AG42" s="63">
        <v>9</v>
      </c>
      <c r="AH42" s="306">
        <v>4.712041884816754</v>
      </c>
      <c r="AK42" s="24"/>
      <c r="AM42" s="276"/>
    </row>
    <row r="43" spans="3:39" ht="13.5">
      <c r="C43" s="68" t="s">
        <v>113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T43" s="68" t="s">
        <v>113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1</v>
      </c>
      <c r="AB43" s="13">
        <v>1</v>
      </c>
      <c r="AC43" s="13">
        <v>0</v>
      </c>
      <c r="AD43" s="13">
        <v>0</v>
      </c>
      <c r="AE43" s="13">
        <v>1</v>
      </c>
      <c r="AF43" s="13">
        <v>0</v>
      </c>
      <c r="AG43" s="13">
        <v>3</v>
      </c>
      <c r="AH43" s="307">
        <v>1.5706806282722512</v>
      </c>
      <c r="AK43" s="24"/>
      <c r="AM43" s="276"/>
    </row>
    <row r="44" spans="3:39" ht="13.5">
      <c r="C44" s="68" t="s">
        <v>114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T44" s="68" t="s">
        <v>114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307">
        <v>0</v>
      </c>
      <c r="AK44" s="24"/>
      <c r="AM44" s="276"/>
    </row>
    <row r="45" spans="3:39" ht="13.5">
      <c r="C45" s="29" t="s">
        <v>136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T45" s="29" t="s">
        <v>136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1</v>
      </c>
      <c r="AE45" s="63">
        <v>0</v>
      </c>
      <c r="AF45" s="63">
        <v>0</v>
      </c>
      <c r="AG45" s="63">
        <v>1</v>
      </c>
      <c r="AH45" s="306">
        <v>0.5235602094240838</v>
      </c>
      <c r="AK45" s="24"/>
      <c r="AM45" s="276"/>
    </row>
    <row r="46" spans="2:39" ht="14.25" thickBot="1">
      <c r="B46" s="20"/>
      <c r="C46" s="31" t="s">
        <v>2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S46" s="20"/>
      <c r="T46" s="31" t="s">
        <v>2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305">
        <v>0</v>
      </c>
      <c r="AK46" s="24"/>
      <c r="AM46" s="276"/>
    </row>
    <row r="47" spans="4:39" ht="6" customHeight="1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70"/>
      <c r="AF47" s="70"/>
      <c r="AG47" s="70"/>
      <c r="AH47" s="283"/>
      <c r="AK47" s="24"/>
      <c r="AM47" s="276"/>
    </row>
    <row r="48" spans="2:39" ht="13.5">
      <c r="B48" s="11" t="s">
        <v>98</v>
      </c>
      <c r="C48" s="29" t="s">
        <v>118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0</v>
      </c>
      <c r="N48" s="7">
        <v>1</v>
      </c>
      <c r="O48" s="7">
        <v>1</v>
      </c>
      <c r="P48" s="7">
        <v>3</v>
      </c>
      <c r="Q48" s="7">
        <v>1</v>
      </c>
      <c r="S48" s="11" t="s">
        <v>98</v>
      </c>
      <c r="T48" s="29" t="s">
        <v>118</v>
      </c>
      <c r="U48" s="7">
        <v>3</v>
      </c>
      <c r="V48" s="7">
        <v>1</v>
      </c>
      <c r="W48" s="7">
        <v>4</v>
      </c>
      <c r="X48" s="7">
        <v>3</v>
      </c>
      <c r="Y48" s="7">
        <v>1</v>
      </c>
      <c r="Z48" s="7">
        <v>5</v>
      </c>
      <c r="AA48" s="7">
        <v>1</v>
      </c>
      <c r="AB48" s="7">
        <v>3</v>
      </c>
      <c r="AC48" s="7">
        <v>8</v>
      </c>
      <c r="AD48" s="7">
        <v>2</v>
      </c>
      <c r="AE48" s="63">
        <v>2</v>
      </c>
      <c r="AF48" s="63">
        <v>0</v>
      </c>
      <c r="AG48" s="63">
        <v>40</v>
      </c>
      <c r="AH48" s="306">
        <v>20.94240837696335</v>
      </c>
      <c r="AI48" s="52"/>
      <c r="AJ48" s="64"/>
      <c r="AK48" s="24"/>
      <c r="AM48" s="276"/>
    </row>
    <row r="49" spans="3:39" ht="13.5">
      <c r="C49" s="29" t="s">
        <v>119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1</v>
      </c>
      <c r="N49" s="7">
        <v>4</v>
      </c>
      <c r="O49" s="7">
        <v>4</v>
      </c>
      <c r="P49" s="7">
        <v>6</v>
      </c>
      <c r="Q49" s="7">
        <v>4</v>
      </c>
      <c r="T49" s="29" t="s">
        <v>119</v>
      </c>
      <c r="U49" s="7">
        <v>14</v>
      </c>
      <c r="V49" s="7">
        <v>9</v>
      </c>
      <c r="W49" s="7">
        <v>5</v>
      </c>
      <c r="X49" s="7">
        <v>3</v>
      </c>
      <c r="Y49" s="7">
        <v>5</v>
      </c>
      <c r="Z49" s="7">
        <v>2</v>
      </c>
      <c r="AA49" s="7">
        <v>7</v>
      </c>
      <c r="AB49" s="7">
        <v>3</v>
      </c>
      <c r="AC49" s="7">
        <v>8</v>
      </c>
      <c r="AD49" s="7">
        <v>10</v>
      </c>
      <c r="AE49" s="63">
        <v>3</v>
      </c>
      <c r="AF49" s="63">
        <v>2</v>
      </c>
      <c r="AG49" s="63">
        <v>91</v>
      </c>
      <c r="AH49" s="306">
        <v>47.64397905759162</v>
      </c>
      <c r="AK49" s="24"/>
      <c r="AM49" s="276"/>
    </row>
    <row r="50" spans="2:39" ht="14.25" thickBot="1">
      <c r="B50" s="20"/>
      <c r="C50" s="31" t="s">
        <v>2</v>
      </c>
      <c r="D50" s="66">
        <v>0</v>
      </c>
      <c r="E50" s="66">
        <v>0</v>
      </c>
      <c r="F50" s="66">
        <v>2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3</v>
      </c>
      <c r="M50" s="66">
        <v>3</v>
      </c>
      <c r="N50" s="66">
        <v>4</v>
      </c>
      <c r="O50" s="66">
        <v>3</v>
      </c>
      <c r="P50" s="66">
        <v>5</v>
      </c>
      <c r="Q50" s="66">
        <v>1</v>
      </c>
      <c r="S50" s="20"/>
      <c r="T50" s="31" t="s">
        <v>2</v>
      </c>
      <c r="U50" s="66">
        <v>4</v>
      </c>
      <c r="V50" s="66">
        <v>6</v>
      </c>
      <c r="W50" s="66">
        <v>5</v>
      </c>
      <c r="X50" s="66">
        <v>7</v>
      </c>
      <c r="Y50" s="66">
        <v>6</v>
      </c>
      <c r="Z50" s="66">
        <v>3</v>
      </c>
      <c r="AA50" s="66">
        <v>1</v>
      </c>
      <c r="AB50" s="66">
        <v>3</v>
      </c>
      <c r="AC50" s="66">
        <v>0</v>
      </c>
      <c r="AD50" s="66">
        <v>2</v>
      </c>
      <c r="AE50" s="65">
        <v>2</v>
      </c>
      <c r="AF50" s="65">
        <v>0</v>
      </c>
      <c r="AG50" s="65">
        <v>60</v>
      </c>
      <c r="AH50" s="305">
        <v>31.413612565445025</v>
      </c>
      <c r="AK50" s="24"/>
      <c r="AM50" s="276"/>
    </row>
    <row r="51" spans="3:39" ht="4.5" customHeight="1">
      <c r="C51" s="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T51" s="1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70"/>
      <c r="AF51" s="70"/>
      <c r="AG51" s="70"/>
      <c r="AH51" s="283"/>
      <c r="AK51" s="24"/>
      <c r="AM51" s="276"/>
    </row>
    <row r="52" spans="2:39" ht="13.5">
      <c r="B52" s="11" t="s">
        <v>141</v>
      </c>
      <c r="C52" s="29" t="s">
        <v>20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S52" s="11" t="s">
        <v>182</v>
      </c>
      <c r="T52" s="29" t="s">
        <v>20</v>
      </c>
      <c r="U52" s="7">
        <v>0</v>
      </c>
      <c r="V52" s="7">
        <v>0</v>
      </c>
      <c r="W52" s="7">
        <v>0</v>
      </c>
      <c r="X52" s="7">
        <v>0</v>
      </c>
      <c r="Y52" s="7">
        <v>1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63">
        <v>1</v>
      </c>
      <c r="AF52" s="63">
        <v>0</v>
      </c>
      <c r="AG52" s="63">
        <v>2</v>
      </c>
      <c r="AH52" s="306">
        <v>1.0471204188481675</v>
      </c>
      <c r="AI52" s="52"/>
      <c r="AJ52" s="64"/>
      <c r="AK52" s="24"/>
      <c r="AM52" s="276"/>
    </row>
    <row r="53" spans="2:39" ht="13.5">
      <c r="B53" s="67" t="s">
        <v>135</v>
      </c>
      <c r="C53" s="29" t="s">
        <v>134</v>
      </c>
      <c r="D53" s="7">
        <v>0</v>
      </c>
      <c r="E53" s="7">
        <v>0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4</v>
      </c>
      <c r="M53" s="7">
        <v>3</v>
      </c>
      <c r="N53" s="7">
        <v>4</v>
      </c>
      <c r="O53" s="7">
        <v>5</v>
      </c>
      <c r="P53" s="7">
        <v>11</v>
      </c>
      <c r="Q53" s="7">
        <v>3</v>
      </c>
      <c r="S53" s="67" t="s">
        <v>200</v>
      </c>
      <c r="T53" s="29" t="s">
        <v>134</v>
      </c>
      <c r="U53" s="7">
        <v>12</v>
      </c>
      <c r="V53" s="7">
        <v>10</v>
      </c>
      <c r="W53" s="7">
        <v>8</v>
      </c>
      <c r="X53" s="7">
        <v>9</v>
      </c>
      <c r="Y53" s="7">
        <v>5</v>
      </c>
      <c r="Z53" s="7">
        <v>9</v>
      </c>
      <c r="AA53" s="7">
        <v>4</v>
      </c>
      <c r="AB53" s="7">
        <v>8</v>
      </c>
      <c r="AC53" s="7">
        <v>7</v>
      </c>
      <c r="AD53" s="7">
        <v>12</v>
      </c>
      <c r="AE53" s="63">
        <v>2</v>
      </c>
      <c r="AF53" s="63">
        <v>0</v>
      </c>
      <c r="AG53" s="63">
        <v>117</v>
      </c>
      <c r="AH53" s="306">
        <v>61.25654450261781</v>
      </c>
      <c r="AK53" s="24"/>
      <c r="AM53" s="276"/>
    </row>
    <row r="54" spans="3:39" ht="13.5">
      <c r="C54" s="29" t="s">
        <v>92</v>
      </c>
      <c r="D54" s="7">
        <v>0</v>
      </c>
      <c r="E54" s="7">
        <v>0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2</v>
      </c>
      <c r="O54" s="7">
        <v>2</v>
      </c>
      <c r="P54" s="7">
        <v>2</v>
      </c>
      <c r="Q54" s="7">
        <v>1</v>
      </c>
      <c r="T54" s="29" t="s">
        <v>92</v>
      </c>
      <c r="U54" s="7">
        <v>6</v>
      </c>
      <c r="V54" s="7">
        <v>4</v>
      </c>
      <c r="W54" s="7">
        <v>2</v>
      </c>
      <c r="X54" s="7">
        <v>4</v>
      </c>
      <c r="Y54" s="7">
        <v>4</v>
      </c>
      <c r="Z54" s="7">
        <v>1</v>
      </c>
      <c r="AA54" s="7">
        <v>5</v>
      </c>
      <c r="AB54" s="7">
        <v>0</v>
      </c>
      <c r="AC54" s="7">
        <v>4</v>
      </c>
      <c r="AD54" s="7">
        <v>1</v>
      </c>
      <c r="AE54" s="63">
        <v>0</v>
      </c>
      <c r="AF54" s="63">
        <v>0</v>
      </c>
      <c r="AG54" s="63">
        <v>40</v>
      </c>
      <c r="AH54" s="306">
        <v>20.94240837696335</v>
      </c>
      <c r="AK54" s="24"/>
      <c r="AM54" s="276"/>
    </row>
    <row r="55" spans="3:39" ht="13.5">
      <c r="C55" s="29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3</v>
      </c>
      <c r="O55" s="7">
        <v>1</v>
      </c>
      <c r="P55" s="7">
        <v>0</v>
      </c>
      <c r="Q55" s="7">
        <v>0</v>
      </c>
      <c r="T55" s="29" t="s">
        <v>21</v>
      </c>
      <c r="U55" s="7">
        <v>3</v>
      </c>
      <c r="V55" s="7">
        <v>2</v>
      </c>
      <c r="W55" s="7">
        <v>1</v>
      </c>
      <c r="X55" s="7">
        <v>0</v>
      </c>
      <c r="Y55" s="7">
        <v>2</v>
      </c>
      <c r="Z55" s="7">
        <v>0</v>
      </c>
      <c r="AA55" s="7">
        <v>0</v>
      </c>
      <c r="AB55" s="7">
        <v>1</v>
      </c>
      <c r="AC55" s="7">
        <v>3</v>
      </c>
      <c r="AD55" s="7">
        <v>1</v>
      </c>
      <c r="AE55" s="63">
        <v>3</v>
      </c>
      <c r="AF55" s="63">
        <v>2</v>
      </c>
      <c r="AG55" s="63">
        <v>22</v>
      </c>
      <c r="AH55" s="306">
        <v>11.518324607329843</v>
      </c>
      <c r="AK55" s="24"/>
      <c r="AM55" s="276"/>
    </row>
    <row r="56" spans="3:39" ht="13.5">
      <c r="C56" s="2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29" t="s">
        <v>22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63">
        <v>0</v>
      </c>
      <c r="AF56" s="63">
        <v>0</v>
      </c>
      <c r="AG56" s="63">
        <v>0</v>
      </c>
      <c r="AH56" s="306">
        <v>0</v>
      </c>
      <c r="AK56" s="24"/>
      <c r="AM56" s="276"/>
    </row>
    <row r="57" spans="3:39" ht="13.5">
      <c r="C57" s="29" t="s">
        <v>23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1</v>
      </c>
      <c r="M57" s="7">
        <v>0</v>
      </c>
      <c r="N57" s="7">
        <v>0</v>
      </c>
      <c r="O57" s="7">
        <v>0</v>
      </c>
      <c r="P57" s="7">
        <v>1</v>
      </c>
      <c r="Q57" s="7">
        <v>2</v>
      </c>
      <c r="T57" s="29" t="s">
        <v>23</v>
      </c>
      <c r="U57" s="7">
        <v>0</v>
      </c>
      <c r="V57" s="7">
        <v>0</v>
      </c>
      <c r="W57" s="7">
        <v>3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2</v>
      </c>
      <c r="AD57" s="7">
        <v>0</v>
      </c>
      <c r="AE57" s="63">
        <v>1</v>
      </c>
      <c r="AF57" s="63">
        <v>0</v>
      </c>
      <c r="AG57" s="63">
        <v>10</v>
      </c>
      <c r="AH57" s="306">
        <v>5.2356020942408374</v>
      </c>
      <c r="AK57" s="24"/>
      <c r="AM57" s="276"/>
    </row>
    <row r="58" spans="3:39" ht="13.5">
      <c r="C58" s="29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T58" s="29" t="s">
        <v>24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63">
        <v>0</v>
      </c>
      <c r="AF58" s="63">
        <v>0</v>
      </c>
      <c r="AG58" s="63">
        <v>0</v>
      </c>
      <c r="AH58" s="306">
        <v>0</v>
      </c>
      <c r="AK58" s="24"/>
      <c r="AM58" s="276"/>
    </row>
    <row r="59" spans="1:39" ht="14.25" thickBot="1">
      <c r="A59" s="20"/>
      <c r="B59" s="20"/>
      <c r="C59" s="31" t="s">
        <v>10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20"/>
      <c r="S59" s="20"/>
      <c r="T59" s="31" t="s">
        <v>10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5">
        <v>0</v>
      </c>
      <c r="AF59" s="65">
        <v>0</v>
      </c>
      <c r="AG59" s="65">
        <v>0</v>
      </c>
      <c r="AH59" s="305">
        <v>0</v>
      </c>
      <c r="AK59" s="24"/>
      <c r="AM59" s="276"/>
    </row>
    <row r="60" spans="2:19" ht="13.5">
      <c r="B60" s="1" t="s">
        <v>140</v>
      </c>
      <c r="S60" s="1"/>
    </row>
    <row r="61" spans="2:19" ht="13.5">
      <c r="B61" s="1" t="s">
        <v>139</v>
      </c>
      <c r="S61" s="1"/>
    </row>
  </sheetData>
  <sheetProtection/>
  <printOptions/>
  <pageMargins left="0.5511811023622047" right="0.5118110236220472" top="0.5118110236220472" bottom="0.5905511811023623" header="0.35433070866141736" footer="0.5118110236220472"/>
  <pageSetup horizontalDpi="300" verticalDpi="300" orientation="portrait" paperSize="9" scale="101" r:id="rId1"/>
  <colBreaks count="1" manualBreakCount="1">
    <brk id="17" max="6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V63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10.875" style="11" customWidth="1"/>
    <col min="2" max="2" width="2.00390625" style="11" customWidth="1"/>
    <col min="3" max="3" width="12.125" style="11" customWidth="1"/>
    <col min="4" max="17" width="4.375" style="11" customWidth="1"/>
    <col min="18" max="18" width="10.875" style="11" customWidth="1"/>
    <col min="19" max="19" width="1.37890625" style="11" customWidth="1"/>
    <col min="20" max="20" width="11.25390625" style="11" customWidth="1"/>
    <col min="21" max="30" width="4.375" style="11" customWidth="1"/>
    <col min="31" max="32" width="4.375" style="212" customWidth="1"/>
    <col min="33" max="33" width="5.25390625" style="212" customWidth="1"/>
    <col min="34" max="34" width="7.125" style="212" customWidth="1"/>
    <col min="35" max="35" width="8.75390625" style="212" customWidth="1"/>
    <col min="36" max="36" width="9.125" style="3" bestFit="1" customWidth="1"/>
    <col min="37" max="37" width="9.00390625" style="3" customWidth="1"/>
    <col min="38" max="40" width="9.125" style="3" bestFit="1" customWidth="1"/>
    <col min="41" max="41" width="9.00390625" style="3" customWidth="1"/>
    <col min="42" max="42" width="10.25390625" style="3" bestFit="1" customWidth="1"/>
    <col min="43" max="16384" width="9.00390625" style="3" customWidth="1"/>
  </cols>
  <sheetData>
    <row r="1" spans="1:20" ht="21" customHeight="1" thickBot="1">
      <c r="A1" s="33" t="s">
        <v>167</v>
      </c>
      <c r="B1" s="20"/>
      <c r="C1" s="20"/>
      <c r="R1" s="33"/>
      <c r="S1" s="20"/>
      <c r="T1" s="20"/>
    </row>
    <row r="2" spans="1:35" ht="14.25" thickBot="1">
      <c r="A2" s="71" t="s">
        <v>120</v>
      </c>
      <c r="B2" s="15"/>
      <c r="C2" s="15" t="s">
        <v>121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71" t="s">
        <v>120</v>
      </c>
      <c r="S2" s="15"/>
      <c r="T2" s="15" t="s">
        <v>121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 t="s">
        <v>17</v>
      </c>
      <c r="AH2" s="5" t="s">
        <v>74</v>
      </c>
      <c r="AI2" s="5" t="s">
        <v>122</v>
      </c>
    </row>
    <row r="3" spans="1:43" ht="13.5">
      <c r="A3" s="27" t="s">
        <v>123</v>
      </c>
      <c r="B3" s="27"/>
      <c r="C3" s="27" t="s">
        <v>25</v>
      </c>
      <c r="D3" s="63">
        <v>0</v>
      </c>
      <c r="E3" s="63">
        <v>0</v>
      </c>
      <c r="F3" s="63">
        <v>1</v>
      </c>
      <c r="G3" s="63">
        <v>1</v>
      </c>
      <c r="H3" s="63">
        <v>1</v>
      </c>
      <c r="I3" s="63">
        <v>0</v>
      </c>
      <c r="J3" s="63">
        <v>2</v>
      </c>
      <c r="K3" s="63">
        <v>2</v>
      </c>
      <c r="L3" s="63">
        <v>2</v>
      </c>
      <c r="M3" s="63">
        <v>2</v>
      </c>
      <c r="N3" s="63">
        <v>0</v>
      </c>
      <c r="O3" s="63">
        <v>0</v>
      </c>
      <c r="P3" s="63">
        <v>2</v>
      </c>
      <c r="Q3" s="63">
        <v>6</v>
      </c>
      <c r="R3" s="27" t="s">
        <v>123</v>
      </c>
      <c r="S3" s="27"/>
      <c r="T3" s="27" t="s">
        <v>25</v>
      </c>
      <c r="U3" s="63">
        <v>5</v>
      </c>
      <c r="V3" s="63">
        <v>7</v>
      </c>
      <c r="W3" s="63">
        <v>4</v>
      </c>
      <c r="X3" s="63">
        <v>7</v>
      </c>
      <c r="Y3" s="63">
        <v>4</v>
      </c>
      <c r="Z3" s="63">
        <v>9</v>
      </c>
      <c r="AA3" s="63">
        <v>14</v>
      </c>
      <c r="AB3" s="63">
        <v>17</v>
      </c>
      <c r="AC3" s="63">
        <v>15</v>
      </c>
      <c r="AD3" s="63">
        <v>15</v>
      </c>
      <c r="AE3" s="63">
        <v>23</v>
      </c>
      <c r="AF3" s="63">
        <v>16</v>
      </c>
      <c r="AG3" s="63">
        <v>155</v>
      </c>
      <c r="AH3" s="306">
        <v>1.2254901960784315</v>
      </c>
      <c r="AI3" s="393">
        <v>2.8143665605317594</v>
      </c>
      <c r="AL3" s="52"/>
      <c r="AN3" s="225"/>
      <c r="AO3" s="314"/>
      <c r="AP3" s="315"/>
      <c r="AQ3" s="318"/>
    </row>
    <row r="4" spans="1:43" ht="13.5">
      <c r="A4" s="27" t="s">
        <v>13</v>
      </c>
      <c r="B4" s="27"/>
      <c r="C4" s="27" t="s">
        <v>26</v>
      </c>
      <c r="D4" s="63">
        <v>0</v>
      </c>
      <c r="E4" s="63">
        <v>0</v>
      </c>
      <c r="F4" s="63">
        <v>0</v>
      </c>
      <c r="G4" s="63">
        <v>0</v>
      </c>
      <c r="H4" s="63">
        <v>2</v>
      </c>
      <c r="I4" s="63">
        <v>0</v>
      </c>
      <c r="J4" s="63">
        <v>0</v>
      </c>
      <c r="K4" s="63">
        <v>0</v>
      </c>
      <c r="L4" s="63">
        <v>1</v>
      </c>
      <c r="M4" s="63">
        <v>0</v>
      </c>
      <c r="N4" s="63">
        <v>1</v>
      </c>
      <c r="O4" s="63">
        <v>2</v>
      </c>
      <c r="P4" s="63">
        <v>0</v>
      </c>
      <c r="Q4" s="63">
        <v>0</v>
      </c>
      <c r="R4" s="27" t="s">
        <v>13</v>
      </c>
      <c r="S4" s="27"/>
      <c r="T4" s="27" t="s">
        <v>26</v>
      </c>
      <c r="U4" s="63">
        <v>0</v>
      </c>
      <c r="V4" s="63">
        <v>0</v>
      </c>
      <c r="W4" s="63">
        <v>4</v>
      </c>
      <c r="X4" s="63">
        <v>1</v>
      </c>
      <c r="Y4" s="63">
        <v>2</v>
      </c>
      <c r="Z4" s="63">
        <v>3</v>
      </c>
      <c r="AA4" s="63">
        <v>5</v>
      </c>
      <c r="AB4" s="63">
        <v>4</v>
      </c>
      <c r="AC4" s="63">
        <v>3</v>
      </c>
      <c r="AD4" s="63">
        <v>5</v>
      </c>
      <c r="AE4" s="63">
        <v>4</v>
      </c>
      <c r="AF4" s="63">
        <v>2</v>
      </c>
      <c r="AG4" s="63">
        <v>39</v>
      </c>
      <c r="AH4" s="306">
        <v>0.3083491461100569</v>
      </c>
      <c r="AI4" s="393">
        <v>2.840156019237323</v>
      </c>
      <c r="AL4" s="52"/>
      <c r="AN4" s="225"/>
      <c r="AO4" s="314"/>
      <c r="AP4" s="315"/>
      <c r="AQ4" s="318"/>
    </row>
    <row r="5" spans="1:43" ht="13.5">
      <c r="A5" s="27"/>
      <c r="B5" s="27"/>
      <c r="C5" s="27" t="s">
        <v>27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1</v>
      </c>
      <c r="M5" s="63">
        <v>0</v>
      </c>
      <c r="N5" s="63">
        <v>2</v>
      </c>
      <c r="O5" s="63">
        <v>0</v>
      </c>
      <c r="P5" s="63">
        <v>0</v>
      </c>
      <c r="Q5" s="63">
        <v>1</v>
      </c>
      <c r="R5" s="27"/>
      <c r="S5" s="27"/>
      <c r="T5" s="27" t="s">
        <v>27</v>
      </c>
      <c r="U5" s="63">
        <v>1</v>
      </c>
      <c r="V5" s="63">
        <v>0</v>
      </c>
      <c r="W5" s="63">
        <v>2</v>
      </c>
      <c r="X5" s="63">
        <v>2</v>
      </c>
      <c r="Y5" s="63">
        <v>2</v>
      </c>
      <c r="Z5" s="63">
        <v>0</v>
      </c>
      <c r="AA5" s="63">
        <v>2</v>
      </c>
      <c r="AB5" s="63">
        <v>0</v>
      </c>
      <c r="AC5" s="63">
        <v>3</v>
      </c>
      <c r="AD5" s="63">
        <v>2</v>
      </c>
      <c r="AE5" s="63">
        <v>1</v>
      </c>
      <c r="AF5" s="63">
        <v>3</v>
      </c>
      <c r="AG5" s="63">
        <v>22</v>
      </c>
      <c r="AH5" s="306">
        <v>0.1739405439595193</v>
      </c>
      <c r="AI5" s="393">
        <v>1.6534764342029118</v>
      </c>
      <c r="AL5" s="52"/>
      <c r="AN5" s="225"/>
      <c r="AO5" s="314"/>
      <c r="AP5" s="315"/>
      <c r="AQ5" s="318"/>
    </row>
    <row r="6" spans="1:43" ht="13.5">
      <c r="A6" s="27"/>
      <c r="B6" s="27"/>
      <c r="C6" s="27" t="s">
        <v>28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1</v>
      </c>
      <c r="K6" s="63">
        <v>2</v>
      </c>
      <c r="L6" s="63">
        <v>2</v>
      </c>
      <c r="M6" s="63">
        <v>1</v>
      </c>
      <c r="N6" s="63">
        <v>1</v>
      </c>
      <c r="O6" s="63">
        <v>0</v>
      </c>
      <c r="P6" s="63">
        <v>2</v>
      </c>
      <c r="Q6" s="63">
        <v>3</v>
      </c>
      <c r="R6" s="27"/>
      <c r="S6" s="27"/>
      <c r="T6" s="27" t="s">
        <v>28</v>
      </c>
      <c r="U6" s="63">
        <v>2</v>
      </c>
      <c r="V6" s="63">
        <v>2</v>
      </c>
      <c r="W6" s="63">
        <v>4</v>
      </c>
      <c r="X6" s="63">
        <v>6</v>
      </c>
      <c r="Y6" s="63">
        <v>5</v>
      </c>
      <c r="Z6" s="63">
        <v>8</v>
      </c>
      <c r="AA6" s="63">
        <v>7</v>
      </c>
      <c r="AB6" s="63">
        <v>13</v>
      </c>
      <c r="AC6" s="63">
        <v>9</v>
      </c>
      <c r="AD6" s="63">
        <v>9</v>
      </c>
      <c r="AE6" s="63">
        <v>4</v>
      </c>
      <c r="AF6" s="63">
        <v>3</v>
      </c>
      <c r="AG6" s="63">
        <v>84</v>
      </c>
      <c r="AH6" s="306">
        <v>0.6641366223908919</v>
      </c>
      <c r="AI6" s="393">
        <v>3.577550868301409</v>
      </c>
      <c r="AL6" s="52"/>
      <c r="AN6" s="225"/>
      <c r="AO6" s="314"/>
      <c r="AP6" s="315"/>
      <c r="AQ6" s="318"/>
    </row>
    <row r="7" spans="1:43" ht="13.5">
      <c r="A7" s="27"/>
      <c r="B7" s="27"/>
      <c r="C7" s="27" t="s">
        <v>29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1</v>
      </c>
      <c r="L7" s="63">
        <v>1</v>
      </c>
      <c r="M7" s="63">
        <v>0</v>
      </c>
      <c r="N7" s="63">
        <v>0</v>
      </c>
      <c r="O7" s="63">
        <v>1</v>
      </c>
      <c r="P7" s="63">
        <v>0</v>
      </c>
      <c r="Q7" s="63">
        <v>0</v>
      </c>
      <c r="R7" s="27"/>
      <c r="S7" s="27"/>
      <c r="T7" s="27" t="s">
        <v>29</v>
      </c>
      <c r="U7" s="63">
        <v>1</v>
      </c>
      <c r="V7" s="63">
        <v>0</v>
      </c>
      <c r="W7" s="63">
        <v>2</v>
      </c>
      <c r="X7" s="63">
        <v>2</v>
      </c>
      <c r="Y7" s="63">
        <v>1</v>
      </c>
      <c r="Z7" s="63">
        <v>1</v>
      </c>
      <c r="AA7" s="63">
        <v>1</v>
      </c>
      <c r="AB7" s="63">
        <v>1</v>
      </c>
      <c r="AC7" s="63">
        <v>2</v>
      </c>
      <c r="AD7" s="63">
        <v>1</v>
      </c>
      <c r="AE7" s="63">
        <v>0</v>
      </c>
      <c r="AF7" s="63">
        <v>0</v>
      </c>
      <c r="AG7" s="63">
        <v>15</v>
      </c>
      <c r="AH7" s="306">
        <v>0.11859582542694497</v>
      </c>
      <c r="AI7" s="393">
        <v>1.3813706512149615</v>
      </c>
      <c r="AL7" s="52"/>
      <c r="AN7" s="225"/>
      <c r="AO7" s="314"/>
      <c r="AP7" s="315"/>
      <c r="AQ7" s="318"/>
    </row>
    <row r="8" spans="1:43" ht="13.5">
      <c r="A8" s="27"/>
      <c r="B8" s="27"/>
      <c r="C8" s="27" t="s">
        <v>30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1</v>
      </c>
      <c r="L8" s="63">
        <v>0</v>
      </c>
      <c r="M8" s="63">
        <v>0</v>
      </c>
      <c r="N8" s="63">
        <v>0</v>
      </c>
      <c r="O8" s="63">
        <v>1</v>
      </c>
      <c r="P8" s="63">
        <v>0</v>
      </c>
      <c r="Q8" s="63">
        <v>2</v>
      </c>
      <c r="R8" s="27"/>
      <c r="S8" s="27"/>
      <c r="T8" s="27" t="s">
        <v>30</v>
      </c>
      <c r="U8" s="63">
        <v>0</v>
      </c>
      <c r="V8" s="63">
        <v>1</v>
      </c>
      <c r="W8" s="63">
        <v>0</v>
      </c>
      <c r="X8" s="63">
        <v>1</v>
      </c>
      <c r="Y8" s="63">
        <v>3</v>
      </c>
      <c r="Z8" s="63">
        <v>1</v>
      </c>
      <c r="AA8" s="63">
        <v>0</v>
      </c>
      <c r="AB8" s="63">
        <v>1</v>
      </c>
      <c r="AC8" s="63">
        <v>2</v>
      </c>
      <c r="AD8" s="63">
        <v>2</v>
      </c>
      <c r="AE8" s="63">
        <v>2</v>
      </c>
      <c r="AF8" s="63">
        <v>2</v>
      </c>
      <c r="AG8" s="63">
        <v>19</v>
      </c>
      <c r="AH8" s="306">
        <v>0.1502213788741303</v>
      </c>
      <c r="AI8" s="393">
        <v>1.6256142041035635</v>
      </c>
      <c r="AL8" s="52"/>
      <c r="AN8" s="225"/>
      <c r="AO8" s="314"/>
      <c r="AP8" s="315"/>
      <c r="AQ8" s="318"/>
    </row>
    <row r="9" spans="1:43" ht="13.5">
      <c r="A9" s="27"/>
      <c r="B9" s="27"/>
      <c r="C9" s="25" t="s">
        <v>31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1</v>
      </c>
      <c r="K9" s="72">
        <v>0</v>
      </c>
      <c r="L9" s="72">
        <v>0</v>
      </c>
      <c r="M9" s="72">
        <v>2</v>
      </c>
      <c r="N9" s="72">
        <v>1</v>
      </c>
      <c r="O9" s="72">
        <v>3</v>
      </c>
      <c r="P9" s="72">
        <v>2</v>
      </c>
      <c r="Q9" s="72">
        <v>3</v>
      </c>
      <c r="R9" s="27"/>
      <c r="S9" s="27"/>
      <c r="T9" s="25" t="s">
        <v>31</v>
      </c>
      <c r="U9" s="72">
        <v>4</v>
      </c>
      <c r="V9" s="72">
        <v>3</v>
      </c>
      <c r="W9" s="72">
        <v>7</v>
      </c>
      <c r="X9" s="72">
        <v>2</v>
      </c>
      <c r="Y9" s="72">
        <v>0</v>
      </c>
      <c r="Z9" s="72">
        <v>1</v>
      </c>
      <c r="AA9" s="72">
        <v>1</v>
      </c>
      <c r="AB9" s="72">
        <v>4</v>
      </c>
      <c r="AC9" s="72">
        <v>4</v>
      </c>
      <c r="AD9" s="72">
        <v>3</v>
      </c>
      <c r="AE9" s="72">
        <v>3</v>
      </c>
      <c r="AF9" s="72">
        <v>5</v>
      </c>
      <c r="AG9" s="72">
        <v>49</v>
      </c>
      <c r="AH9" s="284">
        <v>0.3874130297280203</v>
      </c>
      <c r="AI9" s="393">
        <v>2.415277963989684</v>
      </c>
      <c r="AL9" s="52"/>
      <c r="AN9" s="225"/>
      <c r="AO9" s="314"/>
      <c r="AP9" s="315"/>
      <c r="AQ9" s="318"/>
    </row>
    <row r="10" spans="1:43" ht="13.5">
      <c r="A10" s="25"/>
      <c r="B10" s="25"/>
      <c r="C10" s="32" t="s">
        <v>124</v>
      </c>
      <c r="D10" s="76">
        <v>0</v>
      </c>
      <c r="E10" s="76">
        <v>0</v>
      </c>
      <c r="F10" s="76">
        <v>1</v>
      </c>
      <c r="G10" s="76">
        <v>1</v>
      </c>
      <c r="H10" s="76">
        <v>3</v>
      </c>
      <c r="I10" s="76">
        <v>0</v>
      </c>
      <c r="J10" s="76">
        <v>4</v>
      </c>
      <c r="K10" s="76">
        <v>6</v>
      </c>
      <c r="L10" s="76">
        <v>7</v>
      </c>
      <c r="M10" s="76">
        <v>5</v>
      </c>
      <c r="N10" s="76">
        <v>5</v>
      </c>
      <c r="O10" s="76">
        <v>7</v>
      </c>
      <c r="P10" s="76">
        <v>6</v>
      </c>
      <c r="Q10" s="76">
        <v>15</v>
      </c>
      <c r="R10" s="25"/>
      <c r="S10" s="25"/>
      <c r="T10" s="32" t="s">
        <v>124</v>
      </c>
      <c r="U10" s="76">
        <v>13</v>
      </c>
      <c r="V10" s="76">
        <v>13</v>
      </c>
      <c r="W10" s="76">
        <v>23</v>
      </c>
      <c r="X10" s="76">
        <v>21</v>
      </c>
      <c r="Y10" s="76">
        <v>17</v>
      </c>
      <c r="Z10" s="76">
        <v>23</v>
      </c>
      <c r="AA10" s="76">
        <v>30</v>
      </c>
      <c r="AB10" s="76">
        <v>40</v>
      </c>
      <c r="AC10" s="76">
        <v>38</v>
      </c>
      <c r="AD10" s="76">
        <v>37</v>
      </c>
      <c r="AE10" s="76">
        <v>37</v>
      </c>
      <c r="AF10" s="76">
        <v>31</v>
      </c>
      <c r="AG10" s="76">
        <v>383</v>
      </c>
      <c r="AH10" s="388">
        <v>3.028146742567995</v>
      </c>
      <c r="AI10" s="395">
        <v>2.580420175948274</v>
      </c>
      <c r="AJ10" s="52"/>
      <c r="AL10" s="52"/>
      <c r="AN10" s="225"/>
      <c r="AO10" s="314"/>
      <c r="AP10" s="316"/>
      <c r="AQ10" s="318"/>
    </row>
    <row r="11" spans="1:43" ht="13.5">
      <c r="A11" s="27" t="s">
        <v>125</v>
      </c>
      <c r="B11" s="27"/>
      <c r="C11" s="27" t="s">
        <v>32</v>
      </c>
      <c r="D11" s="73">
        <v>0</v>
      </c>
      <c r="E11" s="73">
        <v>0</v>
      </c>
      <c r="F11" s="73">
        <v>0</v>
      </c>
      <c r="G11" s="73">
        <v>0</v>
      </c>
      <c r="H11" s="73">
        <v>1</v>
      </c>
      <c r="I11" s="73">
        <v>3</v>
      </c>
      <c r="J11" s="73">
        <v>42</v>
      </c>
      <c r="K11" s="73">
        <v>77</v>
      </c>
      <c r="L11" s="73">
        <v>38</v>
      </c>
      <c r="M11" s="73">
        <v>34</v>
      </c>
      <c r="N11" s="73">
        <v>26</v>
      </c>
      <c r="O11" s="73">
        <v>29</v>
      </c>
      <c r="P11" s="73">
        <v>32</v>
      </c>
      <c r="Q11" s="73">
        <v>17</v>
      </c>
      <c r="R11" s="27" t="s">
        <v>125</v>
      </c>
      <c r="S11" s="27"/>
      <c r="T11" s="27" t="s">
        <v>32</v>
      </c>
      <c r="U11" s="73">
        <v>21</v>
      </c>
      <c r="V11" s="73">
        <v>14</v>
      </c>
      <c r="W11" s="73">
        <v>13</v>
      </c>
      <c r="X11" s="73">
        <v>13</v>
      </c>
      <c r="Y11" s="73">
        <v>14</v>
      </c>
      <c r="Z11" s="73">
        <v>11</v>
      </c>
      <c r="AA11" s="73">
        <v>10</v>
      </c>
      <c r="AB11" s="73">
        <v>17</v>
      </c>
      <c r="AC11" s="73">
        <v>11</v>
      </c>
      <c r="AD11" s="73">
        <v>11</v>
      </c>
      <c r="AE11" s="73">
        <v>14</v>
      </c>
      <c r="AF11" s="63">
        <v>8</v>
      </c>
      <c r="AG11" s="63">
        <v>456</v>
      </c>
      <c r="AH11" s="306">
        <v>3.6053130929791273</v>
      </c>
      <c r="AI11" s="393">
        <v>15.359405025152709</v>
      </c>
      <c r="AL11" s="52"/>
      <c r="AN11" s="225"/>
      <c r="AO11" s="314"/>
      <c r="AP11" s="315"/>
      <c r="AQ11" s="318"/>
    </row>
    <row r="12" spans="1:43" ht="13.5">
      <c r="A12" s="27" t="s">
        <v>14</v>
      </c>
      <c r="B12" s="27"/>
      <c r="C12" s="27" t="s">
        <v>33</v>
      </c>
      <c r="D12" s="63">
        <v>0</v>
      </c>
      <c r="E12" s="63">
        <v>0</v>
      </c>
      <c r="F12" s="63">
        <v>1</v>
      </c>
      <c r="G12" s="63">
        <v>0</v>
      </c>
      <c r="H12" s="63">
        <v>2</v>
      </c>
      <c r="I12" s="63">
        <v>0</v>
      </c>
      <c r="J12" s="63">
        <v>4</v>
      </c>
      <c r="K12" s="63">
        <v>11</v>
      </c>
      <c r="L12" s="63">
        <v>5</v>
      </c>
      <c r="M12" s="63">
        <v>10</v>
      </c>
      <c r="N12" s="63">
        <v>5</v>
      </c>
      <c r="O12" s="63">
        <v>14</v>
      </c>
      <c r="P12" s="63">
        <v>9</v>
      </c>
      <c r="Q12" s="63">
        <v>10</v>
      </c>
      <c r="R12" s="27" t="s">
        <v>14</v>
      </c>
      <c r="S12" s="27"/>
      <c r="T12" s="27" t="s">
        <v>33</v>
      </c>
      <c r="U12" s="63">
        <v>9</v>
      </c>
      <c r="V12" s="63">
        <v>8</v>
      </c>
      <c r="W12" s="63">
        <v>7</v>
      </c>
      <c r="X12" s="63">
        <v>7</v>
      </c>
      <c r="Y12" s="63">
        <v>11</v>
      </c>
      <c r="Z12" s="63">
        <v>6</v>
      </c>
      <c r="AA12" s="63">
        <v>10</v>
      </c>
      <c r="AB12" s="63">
        <v>27</v>
      </c>
      <c r="AC12" s="63">
        <v>12</v>
      </c>
      <c r="AD12" s="63">
        <v>10</v>
      </c>
      <c r="AE12" s="63">
        <v>10</v>
      </c>
      <c r="AF12" s="63">
        <v>5</v>
      </c>
      <c r="AG12" s="63">
        <v>193</v>
      </c>
      <c r="AH12" s="306">
        <v>1.525932953826692</v>
      </c>
      <c r="AI12" s="393">
        <v>9.616275721046291</v>
      </c>
      <c r="AL12" s="52"/>
      <c r="AN12" s="225"/>
      <c r="AO12" s="314"/>
      <c r="AP12" s="315"/>
      <c r="AQ12" s="318"/>
    </row>
    <row r="13" spans="1:43" ht="13.5">
      <c r="A13" s="27"/>
      <c r="B13" s="27"/>
      <c r="C13" s="27" t="s">
        <v>34</v>
      </c>
      <c r="D13" s="63">
        <v>0</v>
      </c>
      <c r="E13" s="63">
        <v>0</v>
      </c>
      <c r="F13" s="63">
        <v>1</v>
      </c>
      <c r="G13" s="63">
        <v>0</v>
      </c>
      <c r="H13" s="63">
        <v>0</v>
      </c>
      <c r="I13" s="63">
        <v>0</v>
      </c>
      <c r="J13" s="63">
        <v>2</v>
      </c>
      <c r="K13" s="63">
        <v>8</v>
      </c>
      <c r="L13" s="63">
        <v>5</v>
      </c>
      <c r="M13" s="63">
        <v>8</v>
      </c>
      <c r="N13" s="63">
        <v>7</v>
      </c>
      <c r="O13" s="63">
        <v>10</v>
      </c>
      <c r="P13" s="63">
        <v>5</v>
      </c>
      <c r="Q13" s="63">
        <v>6</v>
      </c>
      <c r="R13" s="27"/>
      <c r="S13" s="27"/>
      <c r="T13" s="27" t="s">
        <v>34</v>
      </c>
      <c r="U13" s="63">
        <v>8</v>
      </c>
      <c r="V13" s="63">
        <v>6</v>
      </c>
      <c r="W13" s="63">
        <v>3</v>
      </c>
      <c r="X13" s="63">
        <v>7</v>
      </c>
      <c r="Y13" s="63">
        <v>11</v>
      </c>
      <c r="Z13" s="63">
        <v>4</v>
      </c>
      <c r="AA13" s="63">
        <v>6</v>
      </c>
      <c r="AB13" s="63">
        <v>6</v>
      </c>
      <c r="AC13" s="63">
        <v>13</v>
      </c>
      <c r="AD13" s="63">
        <v>10</v>
      </c>
      <c r="AE13" s="63">
        <v>9</v>
      </c>
      <c r="AF13" s="63">
        <v>4</v>
      </c>
      <c r="AG13" s="63">
        <v>139</v>
      </c>
      <c r="AH13" s="306">
        <v>1.0989879822896902</v>
      </c>
      <c r="AI13" s="393">
        <v>6.921724754378364</v>
      </c>
      <c r="AL13" s="52"/>
      <c r="AN13" s="225"/>
      <c r="AO13" s="314"/>
      <c r="AP13" s="315"/>
      <c r="AQ13" s="318"/>
    </row>
    <row r="14" spans="1:43" ht="13.5">
      <c r="A14" s="27"/>
      <c r="B14" s="27"/>
      <c r="C14" s="27" t="s">
        <v>35</v>
      </c>
      <c r="D14" s="63">
        <v>0</v>
      </c>
      <c r="E14" s="63">
        <v>0</v>
      </c>
      <c r="F14" s="63">
        <v>3</v>
      </c>
      <c r="G14" s="63">
        <v>1</v>
      </c>
      <c r="H14" s="63">
        <v>0</v>
      </c>
      <c r="I14" s="63">
        <v>0</v>
      </c>
      <c r="J14" s="63">
        <v>8</v>
      </c>
      <c r="K14" s="63">
        <v>20</v>
      </c>
      <c r="L14" s="63">
        <v>11</v>
      </c>
      <c r="M14" s="63">
        <v>24</v>
      </c>
      <c r="N14" s="63">
        <v>17</v>
      </c>
      <c r="O14" s="63">
        <v>13</v>
      </c>
      <c r="P14" s="63">
        <v>21</v>
      </c>
      <c r="Q14" s="63">
        <v>23</v>
      </c>
      <c r="R14" s="27"/>
      <c r="S14" s="27"/>
      <c r="T14" s="27" t="s">
        <v>35</v>
      </c>
      <c r="U14" s="63">
        <v>25</v>
      </c>
      <c r="V14" s="63">
        <v>11</v>
      </c>
      <c r="W14" s="63">
        <v>15</v>
      </c>
      <c r="X14" s="63">
        <v>9</v>
      </c>
      <c r="Y14" s="63">
        <v>10</v>
      </c>
      <c r="Z14" s="63">
        <v>18</v>
      </c>
      <c r="AA14" s="63">
        <v>24</v>
      </c>
      <c r="AB14" s="63">
        <v>17</v>
      </c>
      <c r="AC14" s="63">
        <v>26</v>
      </c>
      <c r="AD14" s="63">
        <v>27</v>
      </c>
      <c r="AE14" s="63">
        <v>27</v>
      </c>
      <c r="AF14" s="63">
        <v>23</v>
      </c>
      <c r="AG14" s="63">
        <v>373</v>
      </c>
      <c r="AH14" s="306">
        <v>2.9490828589500317</v>
      </c>
      <c r="AI14" s="393">
        <v>5.184186646285725</v>
      </c>
      <c r="AL14" s="52"/>
      <c r="AN14" s="225"/>
      <c r="AO14" s="314"/>
      <c r="AP14" s="315"/>
      <c r="AQ14" s="318"/>
    </row>
    <row r="15" spans="1:43" ht="13.5">
      <c r="A15" s="27"/>
      <c r="B15" s="27"/>
      <c r="C15" s="27" t="s">
        <v>36</v>
      </c>
      <c r="D15" s="63">
        <v>0</v>
      </c>
      <c r="E15" s="63">
        <v>0</v>
      </c>
      <c r="F15" s="63">
        <v>5</v>
      </c>
      <c r="G15" s="63">
        <v>1</v>
      </c>
      <c r="H15" s="63">
        <v>1</v>
      </c>
      <c r="I15" s="63">
        <v>1</v>
      </c>
      <c r="J15" s="63">
        <v>8</v>
      </c>
      <c r="K15" s="63">
        <v>47</v>
      </c>
      <c r="L15" s="63">
        <v>28</v>
      </c>
      <c r="M15" s="63">
        <v>21</v>
      </c>
      <c r="N15" s="63">
        <v>25</v>
      </c>
      <c r="O15" s="63">
        <v>42</v>
      </c>
      <c r="P15" s="63">
        <v>30</v>
      </c>
      <c r="Q15" s="63">
        <v>34</v>
      </c>
      <c r="R15" s="27"/>
      <c r="S15" s="27"/>
      <c r="T15" s="27" t="s">
        <v>36</v>
      </c>
      <c r="U15" s="63">
        <v>35</v>
      </c>
      <c r="V15" s="63">
        <v>25</v>
      </c>
      <c r="W15" s="63">
        <v>36</v>
      </c>
      <c r="X15" s="63">
        <v>19</v>
      </c>
      <c r="Y15" s="63">
        <v>25</v>
      </c>
      <c r="Z15" s="63">
        <v>26</v>
      </c>
      <c r="AA15" s="63">
        <v>24</v>
      </c>
      <c r="AB15" s="63">
        <v>29</v>
      </c>
      <c r="AC15" s="63">
        <v>35</v>
      </c>
      <c r="AD15" s="63">
        <v>25</v>
      </c>
      <c r="AE15" s="63">
        <v>34</v>
      </c>
      <c r="AF15" s="63">
        <v>37</v>
      </c>
      <c r="AG15" s="63">
        <v>593</v>
      </c>
      <c r="AH15" s="306">
        <v>4.6884882985452245</v>
      </c>
      <c r="AI15" s="393">
        <v>9.538179983365286</v>
      </c>
      <c r="AL15" s="52"/>
      <c r="AN15" s="225"/>
      <c r="AO15" s="314"/>
      <c r="AP15" s="315"/>
      <c r="AQ15" s="318"/>
    </row>
    <row r="16" spans="1:43" ht="13.5">
      <c r="A16" s="27"/>
      <c r="B16" s="27"/>
      <c r="C16" s="27" t="s">
        <v>37</v>
      </c>
      <c r="D16" s="63">
        <v>0</v>
      </c>
      <c r="E16" s="63">
        <v>0</v>
      </c>
      <c r="F16" s="63">
        <v>30</v>
      </c>
      <c r="G16" s="63">
        <v>14</v>
      </c>
      <c r="H16" s="63">
        <v>48</v>
      </c>
      <c r="I16" s="63">
        <v>34</v>
      </c>
      <c r="J16" s="63">
        <v>41</v>
      </c>
      <c r="K16" s="63">
        <v>108</v>
      </c>
      <c r="L16" s="63">
        <v>95</v>
      </c>
      <c r="M16" s="63">
        <v>70</v>
      </c>
      <c r="N16" s="63">
        <v>95</v>
      </c>
      <c r="O16" s="63">
        <v>139</v>
      </c>
      <c r="P16" s="63">
        <v>143</v>
      </c>
      <c r="Q16" s="63">
        <v>153</v>
      </c>
      <c r="R16" s="27"/>
      <c r="S16" s="27"/>
      <c r="T16" s="27" t="s">
        <v>37</v>
      </c>
      <c r="U16" s="63">
        <v>227</v>
      </c>
      <c r="V16" s="63">
        <v>214</v>
      </c>
      <c r="W16" s="63">
        <v>274</v>
      </c>
      <c r="X16" s="63">
        <v>275</v>
      </c>
      <c r="Y16" s="63">
        <v>262</v>
      </c>
      <c r="Z16" s="63">
        <v>308</v>
      </c>
      <c r="AA16" s="63">
        <v>322</v>
      </c>
      <c r="AB16" s="63">
        <v>354</v>
      </c>
      <c r="AC16" s="63">
        <v>420</v>
      </c>
      <c r="AD16" s="63">
        <v>447</v>
      </c>
      <c r="AE16" s="63">
        <v>374</v>
      </c>
      <c r="AF16" s="63">
        <v>400</v>
      </c>
      <c r="AG16" s="63">
        <v>4847</v>
      </c>
      <c r="AH16" s="306">
        <v>38.32226438962682</v>
      </c>
      <c r="AI16" s="393">
        <v>36.826407063923334</v>
      </c>
      <c r="AL16" s="52"/>
      <c r="AN16" s="225"/>
      <c r="AO16" s="314"/>
      <c r="AP16" s="315"/>
      <c r="AQ16" s="318"/>
    </row>
    <row r="17" spans="1:48" s="74" customFormat="1" ht="13.5">
      <c r="A17" s="27"/>
      <c r="B17" s="27"/>
      <c r="C17" s="27" t="s">
        <v>38</v>
      </c>
      <c r="D17" s="63">
        <v>0</v>
      </c>
      <c r="E17" s="63">
        <v>0</v>
      </c>
      <c r="F17" s="63">
        <v>4</v>
      </c>
      <c r="G17" s="63">
        <v>2</v>
      </c>
      <c r="H17" s="63">
        <v>8</v>
      </c>
      <c r="I17" s="63">
        <v>5</v>
      </c>
      <c r="J17" s="63">
        <v>11</v>
      </c>
      <c r="K17" s="63">
        <v>22</v>
      </c>
      <c r="L17" s="63">
        <v>17</v>
      </c>
      <c r="M17" s="63">
        <v>34</v>
      </c>
      <c r="N17" s="63">
        <v>24</v>
      </c>
      <c r="O17" s="63">
        <v>33</v>
      </c>
      <c r="P17" s="63">
        <v>40</v>
      </c>
      <c r="Q17" s="63">
        <v>46</v>
      </c>
      <c r="R17" s="27"/>
      <c r="S17" s="27"/>
      <c r="T17" s="27" t="s">
        <v>38</v>
      </c>
      <c r="U17" s="63">
        <v>54</v>
      </c>
      <c r="V17" s="63">
        <v>41</v>
      </c>
      <c r="W17" s="63">
        <v>46</v>
      </c>
      <c r="X17" s="63">
        <v>47</v>
      </c>
      <c r="Y17" s="63">
        <v>51</v>
      </c>
      <c r="Z17" s="63">
        <v>54</v>
      </c>
      <c r="AA17" s="63">
        <v>48</v>
      </c>
      <c r="AB17" s="63">
        <v>53</v>
      </c>
      <c r="AC17" s="63">
        <v>59</v>
      </c>
      <c r="AD17" s="63">
        <v>66</v>
      </c>
      <c r="AE17" s="63">
        <v>57</v>
      </c>
      <c r="AF17" s="63">
        <v>55</v>
      </c>
      <c r="AG17" s="63">
        <v>877</v>
      </c>
      <c r="AH17" s="306">
        <v>6.933902593295382</v>
      </c>
      <c r="AI17" s="393">
        <v>9.691143157080502</v>
      </c>
      <c r="AJ17" s="3"/>
      <c r="AK17" s="3"/>
      <c r="AL17" s="52"/>
      <c r="AM17" s="3"/>
      <c r="AN17" s="225"/>
      <c r="AO17" s="314"/>
      <c r="AP17" s="315"/>
      <c r="AQ17" s="318"/>
      <c r="AR17" s="3"/>
      <c r="AS17" s="3"/>
      <c r="AT17" s="3"/>
      <c r="AU17" s="3"/>
      <c r="AV17" s="3"/>
    </row>
    <row r="18" spans="1:48" s="74" customFormat="1" ht="13.5">
      <c r="A18" s="27"/>
      <c r="B18" s="27"/>
      <c r="C18" s="27" t="s">
        <v>39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1</v>
      </c>
      <c r="J18" s="63">
        <v>2</v>
      </c>
      <c r="K18" s="63">
        <v>8</v>
      </c>
      <c r="L18" s="63">
        <v>3</v>
      </c>
      <c r="M18" s="63">
        <v>4</v>
      </c>
      <c r="N18" s="63">
        <v>3</v>
      </c>
      <c r="O18" s="63">
        <v>2</v>
      </c>
      <c r="P18" s="63">
        <v>6</v>
      </c>
      <c r="Q18" s="63">
        <v>4</v>
      </c>
      <c r="R18" s="27"/>
      <c r="S18" s="27"/>
      <c r="T18" s="27" t="s">
        <v>39</v>
      </c>
      <c r="U18" s="63">
        <v>6</v>
      </c>
      <c r="V18" s="63">
        <v>1</v>
      </c>
      <c r="W18" s="63">
        <v>2</v>
      </c>
      <c r="X18" s="63">
        <v>1</v>
      </c>
      <c r="Y18" s="63">
        <v>1</v>
      </c>
      <c r="Z18" s="63">
        <v>6</v>
      </c>
      <c r="AA18" s="63">
        <v>3</v>
      </c>
      <c r="AB18" s="63">
        <v>4</v>
      </c>
      <c r="AC18" s="63">
        <v>1</v>
      </c>
      <c r="AD18" s="63">
        <v>1</v>
      </c>
      <c r="AE18" s="63">
        <v>2</v>
      </c>
      <c r="AF18" s="63">
        <v>2</v>
      </c>
      <c r="AG18" s="63">
        <v>63</v>
      </c>
      <c r="AH18" s="306">
        <v>0.4981024667931689</v>
      </c>
      <c r="AI18" s="393">
        <v>2.6527186998141414</v>
      </c>
      <c r="AJ18" s="3"/>
      <c r="AK18" s="3"/>
      <c r="AL18" s="52"/>
      <c r="AM18" s="3"/>
      <c r="AN18" s="225"/>
      <c r="AO18" s="314"/>
      <c r="AP18" s="315"/>
      <c r="AQ18" s="318"/>
      <c r="AR18" s="3"/>
      <c r="AS18" s="3"/>
      <c r="AT18" s="3"/>
      <c r="AU18" s="3"/>
      <c r="AV18" s="3"/>
    </row>
    <row r="19" spans="1:43" ht="13.5">
      <c r="A19" s="27"/>
      <c r="B19" s="27"/>
      <c r="C19" s="27" t="s">
        <v>43</v>
      </c>
      <c r="D19" s="63">
        <v>0</v>
      </c>
      <c r="E19" s="63">
        <v>0</v>
      </c>
      <c r="F19" s="63">
        <v>0</v>
      </c>
      <c r="G19" s="63">
        <v>0</v>
      </c>
      <c r="H19" s="63">
        <v>1</v>
      </c>
      <c r="I19" s="63">
        <v>1</v>
      </c>
      <c r="J19" s="63">
        <v>5</v>
      </c>
      <c r="K19" s="63">
        <v>12</v>
      </c>
      <c r="L19" s="63">
        <v>6</v>
      </c>
      <c r="M19" s="63">
        <v>3</v>
      </c>
      <c r="N19" s="63">
        <v>3</v>
      </c>
      <c r="O19" s="63">
        <v>3</v>
      </c>
      <c r="P19" s="63">
        <v>7</v>
      </c>
      <c r="Q19" s="63">
        <v>4</v>
      </c>
      <c r="R19" s="27"/>
      <c r="S19" s="27"/>
      <c r="T19" s="27" t="s">
        <v>43</v>
      </c>
      <c r="U19" s="63">
        <v>5</v>
      </c>
      <c r="V19" s="63">
        <v>4</v>
      </c>
      <c r="W19" s="63">
        <v>7</v>
      </c>
      <c r="X19" s="63">
        <v>2</v>
      </c>
      <c r="Y19" s="63">
        <v>3</v>
      </c>
      <c r="Z19" s="63">
        <v>6</v>
      </c>
      <c r="AA19" s="63">
        <v>3</v>
      </c>
      <c r="AB19" s="63">
        <v>6</v>
      </c>
      <c r="AC19" s="63">
        <v>1</v>
      </c>
      <c r="AD19" s="63">
        <v>3</v>
      </c>
      <c r="AE19" s="63">
        <v>7</v>
      </c>
      <c r="AF19" s="63">
        <v>0</v>
      </c>
      <c r="AG19" s="63">
        <v>92</v>
      </c>
      <c r="AH19" s="306">
        <v>0.7273877292852625</v>
      </c>
      <c r="AI19" s="393">
        <v>10.663303862434107</v>
      </c>
      <c r="AL19" s="52"/>
      <c r="AN19" s="225"/>
      <c r="AO19" s="314"/>
      <c r="AP19" s="315"/>
      <c r="AQ19" s="318"/>
    </row>
    <row r="20" spans="1:43" ht="13.5">
      <c r="A20" s="27"/>
      <c r="B20" s="27"/>
      <c r="C20" s="25" t="s">
        <v>44</v>
      </c>
      <c r="D20" s="72">
        <v>0</v>
      </c>
      <c r="E20" s="72">
        <v>0</v>
      </c>
      <c r="F20" s="72">
        <v>0</v>
      </c>
      <c r="G20" s="72">
        <v>0</v>
      </c>
      <c r="H20" s="72">
        <v>3</v>
      </c>
      <c r="I20" s="72">
        <v>5</v>
      </c>
      <c r="J20" s="72">
        <v>26</v>
      </c>
      <c r="K20" s="72">
        <v>38</v>
      </c>
      <c r="L20" s="72">
        <v>7</v>
      </c>
      <c r="M20" s="72">
        <v>13</v>
      </c>
      <c r="N20" s="72">
        <v>13</v>
      </c>
      <c r="O20" s="72">
        <v>19</v>
      </c>
      <c r="P20" s="72">
        <v>8</v>
      </c>
      <c r="Q20" s="72">
        <v>18</v>
      </c>
      <c r="R20" s="27"/>
      <c r="S20" s="27"/>
      <c r="T20" s="25" t="s">
        <v>44</v>
      </c>
      <c r="U20" s="72">
        <v>11</v>
      </c>
      <c r="V20" s="72">
        <v>8</v>
      </c>
      <c r="W20" s="72">
        <v>7</v>
      </c>
      <c r="X20" s="72">
        <v>15</v>
      </c>
      <c r="Y20" s="72">
        <v>6</v>
      </c>
      <c r="Z20" s="72">
        <v>18</v>
      </c>
      <c r="AA20" s="72">
        <v>6</v>
      </c>
      <c r="AB20" s="72">
        <v>15</v>
      </c>
      <c r="AC20" s="72">
        <v>6</v>
      </c>
      <c r="AD20" s="72">
        <v>6</v>
      </c>
      <c r="AE20" s="72">
        <v>7</v>
      </c>
      <c r="AF20" s="72">
        <v>10</v>
      </c>
      <c r="AG20" s="72">
        <v>265</v>
      </c>
      <c r="AH20" s="284">
        <v>2.095192915876028</v>
      </c>
      <c r="AI20" s="393">
        <v>12.309916311150088</v>
      </c>
      <c r="AL20" s="52"/>
      <c r="AN20" s="225"/>
      <c r="AO20" s="314"/>
      <c r="AP20" s="315"/>
      <c r="AQ20" s="318"/>
    </row>
    <row r="21" spans="1:43" ht="13.5">
      <c r="A21" s="25"/>
      <c r="B21" s="25"/>
      <c r="C21" s="32" t="s">
        <v>124</v>
      </c>
      <c r="D21" s="76">
        <v>0</v>
      </c>
      <c r="E21" s="76">
        <v>0</v>
      </c>
      <c r="F21" s="76">
        <v>44</v>
      </c>
      <c r="G21" s="76">
        <v>18</v>
      </c>
      <c r="H21" s="76">
        <v>64</v>
      </c>
      <c r="I21" s="76">
        <v>50</v>
      </c>
      <c r="J21" s="76">
        <v>149</v>
      </c>
      <c r="K21" s="76">
        <v>351</v>
      </c>
      <c r="L21" s="76">
        <v>215</v>
      </c>
      <c r="M21" s="76">
        <v>221</v>
      </c>
      <c r="N21" s="76">
        <v>218</v>
      </c>
      <c r="O21" s="76">
        <v>304</v>
      </c>
      <c r="P21" s="76">
        <v>301</v>
      </c>
      <c r="Q21" s="76">
        <v>315</v>
      </c>
      <c r="R21" s="25"/>
      <c r="S21" s="25"/>
      <c r="T21" s="32" t="s">
        <v>124</v>
      </c>
      <c r="U21" s="76">
        <v>401</v>
      </c>
      <c r="V21" s="76">
        <v>332</v>
      </c>
      <c r="W21" s="76">
        <v>410</v>
      </c>
      <c r="X21" s="76">
        <v>395</v>
      </c>
      <c r="Y21" s="76">
        <v>394</v>
      </c>
      <c r="Z21" s="76">
        <v>457</v>
      </c>
      <c r="AA21" s="76">
        <v>456</v>
      </c>
      <c r="AB21" s="76">
        <v>528</v>
      </c>
      <c r="AC21" s="76">
        <v>584</v>
      </c>
      <c r="AD21" s="76">
        <v>606</v>
      </c>
      <c r="AE21" s="76">
        <v>541</v>
      </c>
      <c r="AF21" s="76">
        <v>544</v>
      </c>
      <c r="AG21" s="76">
        <v>7898</v>
      </c>
      <c r="AH21" s="388">
        <v>62.44465528146742</v>
      </c>
      <c r="AI21" s="395">
        <v>16.454918793579857</v>
      </c>
      <c r="AJ21" s="52"/>
      <c r="AL21" s="52"/>
      <c r="AN21" s="225"/>
      <c r="AO21" s="314"/>
      <c r="AP21" s="316"/>
      <c r="AQ21" s="318"/>
    </row>
    <row r="22" spans="1:48" s="74" customFormat="1" ht="13.5">
      <c r="A22" s="27" t="s">
        <v>126</v>
      </c>
      <c r="B22" s="27"/>
      <c r="C22" s="27" t="s">
        <v>45</v>
      </c>
      <c r="D22" s="63">
        <v>0</v>
      </c>
      <c r="E22" s="63">
        <v>0</v>
      </c>
      <c r="F22" s="63">
        <v>0</v>
      </c>
      <c r="G22" s="63">
        <v>0</v>
      </c>
      <c r="H22" s="63">
        <v>1</v>
      </c>
      <c r="I22" s="63">
        <v>0</v>
      </c>
      <c r="J22" s="63">
        <v>0</v>
      </c>
      <c r="K22" s="63">
        <v>3</v>
      </c>
      <c r="L22" s="63">
        <v>0</v>
      </c>
      <c r="M22" s="63">
        <v>4</v>
      </c>
      <c r="N22" s="63">
        <v>2</v>
      </c>
      <c r="O22" s="63">
        <v>1</v>
      </c>
      <c r="P22" s="63">
        <v>3</v>
      </c>
      <c r="Q22" s="63">
        <v>1</v>
      </c>
      <c r="R22" s="27" t="s">
        <v>126</v>
      </c>
      <c r="S22" s="27"/>
      <c r="T22" s="27" t="s">
        <v>45</v>
      </c>
      <c r="U22" s="63">
        <v>2</v>
      </c>
      <c r="V22" s="63">
        <v>3</v>
      </c>
      <c r="W22" s="63">
        <v>2</v>
      </c>
      <c r="X22" s="63">
        <v>2</v>
      </c>
      <c r="Y22" s="63">
        <v>3</v>
      </c>
      <c r="Z22" s="63">
        <v>2</v>
      </c>
      <c r="AA22" s="63">
        <v>7</v>
      </c>
      <c r="AB22" s="63">
        <v>8</v>
      </c>
      <c r="AC22" s="63">
        <v>14</v>
      </c>
      <c r="AD22" s="63">
        <v>5</v>
      </c>
      <c r="AE22" s="63">
        <v>6</v>
      </c>
      <c r="AF22" s="63">
        <v>11</v>
      </c>
      <c r="AG22" s="63">
        <v>80</v>
      </c>
      <c r="AH22" s="306">
        <v>0.6325110689437065</v>
      </c>
      <c r="AI22" s="393">
        <v>3.844034083128198</v>
      </c>
      <c r="AJ22" s="3"/>
      <c r="AK22" s="3"/>
      <c r="AL22" s="52"/>
      <c r="AM22" s="3"/>
      <c r="AN22" s="225"/>
      <c r="AO22" s="314"/>
      <c r="AP22" s="315"/>
      <c r="AQ22" s="318"/>
      <c r="AR22" s="3"/>
      <c r="AS22" s="3"/>
      <c r="AT22" s="3"/>
      <c r="AU22" s="3"/>
      <c r="AV22" s="3"/>
    </row>
    <row r="23" spans="1:43" ht="13.5">
      <c r="A23" s="27"/>
      <c r="B23" s="27"/>
      <c r="C23" s="27" t="s">
        <v>46</v>
      </c>
      <c r="D23" s="63">
        <v>0</v>
      </c>
      <c r="E23" s="63">
        <v>0</v>
      </c>
      <c r="F23" s="63">
        <v>0</v>
      </c>
      <c r="G23" s="63">
        <v>0</v>
      </c>
      <c r="H23" s="63">
        <v>1</v>
      </c>
      <c r="I23" s="63">
        <v>0</v>
      </c>
      <c r="J23" s="63">
        <v>6</v>
      </c>
      <c r="K23" s="63">
        <v>10</v>
      </c>
      <c r="L23" s="63">
        <v>5</v>
      </c>
      <c r="M23" s="63">
        <v>5</v>
      </c>
      <c r="N23" s="63">
        <v>7</v>
      </c>
      <c r="O23" s="63">
        <v>14</v>
      </c>
      <c r="P23" s="63">
        <v>11</v>
      </c>
      <c r="Q23" s="63">
        <v>11</v>
      </c>
      <c r="R23" s="27"/>
      <c r="S23" s="27"/>
      <c r="T23" s="27" t="s">
        <v>46</v>
      </c>
      <c r="U23" s="63">
        <v>10</v>
      </c>
      <c r="V23" s="63">
        <v>11</v>
      </c>
      <c r="W23" s="63">
        <v>21</v>
      </c>
      <c r="X23" s="63">
        <v>11</v>
      </c>
      <c r="Y23" s="63">
        <v>13</v>
      </c>
      <c r="Z23" s="63">
        <v>19</v>
      </c>
      <c r="AA23" s="63">
        <v>27</v>
      </c>
      <c r="AB23" s="63">
        <v>29</v>
      </c>
      <c r="AC23" s="63">
        <v>23</v>
      </c>
      <c r="AD23" s="63">
        <v>24</v>
      </c>
      <c r="AE23" s="63">
        <v>18</v>
      </c>
      <c r="AF23" s="63">
        <v>25</v>
      </c>
      <c r="AG23" s="63">
        <v>301</v>
      </c>
      <c r="AH23" s="306">
        <v>2.379822896900696</v>
      </c>
      <c r="AI23" s="393">
        <v>7.994594485482772</v>
      </c>
      <c r="AL23" s="52"/>
      <c r="AN23" s="225"/>
      <c r="AO23" s="314"/>
      <c r="AP23" s="315"/>
      <c r="AQ23" s="318"/>
    </row>
    <row r="24" spans="1:43" ht="13.5">
      <c r="A24" s="27"/>
      <c r="B24" s="27"/>
      <c r="C24" s="27" t="s">
        <v>48</v>
      </c>
      <c r="D24" s="63">
        <v>0</v>
      </c>
      <c r="E24" s="63">
        <v>0</v>
      </c>
      <c r="F24" s="63">
        <v>0</v>
      </c>
      <c r="G24" s="63">
        <v>0</v>
      </c>
      <c r="H24" s="63">
        <v>1</v>
      </c>
      <c r="I24" s="63">
        <v>0</v>
      </c>
      <c r="J24" s="63">
        <v>2</v>
      </c>
      <c r="K24" s="63">
        <v>11</v>
      </c>
      <c r="L24" s="63">
        <v>5</v>
      </c>
      <c r="M24" s="63">
        <v>2</v>
      </c>
      <c r="N24" s="63">
        <v>4</v>
      </c>
      <c r="O24" s="63">
        <v>10</v>
      </c>
      <c r="P24" s="63">
        <v>9</v>
      </c>
      <c r="Q24" s="63">
        <v>1</v>
      </c>
      <c r="R24" s="27"/>
      <c r="S24" s="27"/>
      <c r="T24" s="27" t="s">
        <v>48</v>
      </c>
      <c r="U24" s="63">
        <v>2</v>
      </c>
      <c r="V24" s="63">
        <v>5</v>
      </c>
      <c r="W24" s="63">
        <v>8</v>
      </c>
      <c r="X24" s="63">
        <v>5</v>
      </c>
      <c r="Y24" s="63">
        <v>4</v>
      </c>
      <c r="Z24" s="63">
        <v>5</v>
      </c>
      <c r="AA24" s="63">
        <v>10</v>
      </c>
      <c r="AB24" s="63">
        <v>2</v>
      </c>
      <c r="AC24" s="63">
        <v>10</v>
      </c>
      <c r="AD24" s="63">
        <v>7</v>
      </c>
      <c r="AE24" s="63">
        <v>2</v>
      </c>
      <c r="AF24" s="63">
        <v>6</v>
      </c>
      <c r="AG24" s="63">
        <v>111</v>
      </c>
      <c r="AH24" s="306">
        <v>0.8776091081593927</v>
      </c>
      <c r="AI24" s="393">
        <v>5.98465986104806</v>
      </c>
      <c r="AL24" s="52"/>
      <c r="AN24" s="225"/>
      <c r="AO24" s="314"/>
      <c r="AP24" s="315"/>
      <c r="AQ24" s="318"/>
    </row>
    <row r="25" spans="1:43" ht="13.5">
      <c r="A25" s="27"/>
      <c r="B25" s="27"/>
      <c r="C25" s="25" t="s">
        <v>47</v>
      </c>
      <c r="D25" s="72">
        <v>0</v>
      </c>
      <c r="E25" s="72">
        <v>0</v>
      </c>
      <c r="F25" s="72">
        <v>0</v>
      </c>
      <c r="G25" s="72">
        <v>1</v>
      </c>
      <c r="H25" s="72">
        <v>2</v>
      </c>
      <c r="I25" s="72">
        <v>4</v>
      </c>
      <c r="J25" s="72">
        <v>11</v>
      </c>
      <c r="K25" s="72">
        <v>7</v>
      </c>
      <c r="L25" s="72">
        <v>9</v>
      </c>
      <c r="M25" s="72">
        <v>9</v>
      </c>
      <c r="N25" s="72">
        <v>10</v>
      </c>
      <c r="O25" s="72">
        <v>9</v>
      </c>
      <c r="P25" s="72">
        <v>15</v>
      </c>
      <c r="Q25" s="72">
        <v>15</v>
      </c>
      <c r="R25" s="27"/>
      <c r="S25" s="27"/>
      <c r="T25" s="25" t="s">
        <v>47</v>
      </c>
      <c r="U25" s="72">
        <v>11</v>
      </c>
      <c r="V25" s="72">
        <v>19</v>
      </c>
      <c r="W25" s="72">
        <v>36</v>
      </c>
      <c r="X25" s="72">
        <v>43</v>
      </c>
      <c r="Y25" s="72">
        <v>41</v>
      </c>
      <c r="Z25" s="72">
        <v>48</v>
      </c>
      <c r="AA25" s="72">
        <v>54</v>
      </c>
      <c r="AB25" s="72">
        <v>80</v>
      </c>
      <c r="AC25" s="72">
        <v>86</v>
      </c>
      <c r="AD25" s="72">
        <v>62</v>
      </c>
      <c r="AE25" s="72">
        <v>54</v>
      </c>
      <c r="AF25" s="72">
        <v>82</v>
      </c>
      <c r="AG25" s="72">
        <v>708</v>
      </c>
      <c r="AH25" s="306">
        <v>5.597722960151803</v>
      </c>
      <c r="AI25" s="393">
        <v>9.556591692865181</v>
      </c>
      <c r="AL25" s="52"/>
      <c r="AN25" s="225"/>
      <c r="AO25" s="314"/>
      <c r="AP25" s="315"/>
      <c r="AQ25" s="318"/>
    </row>
    <row r="26" spans="1:43" ht="13.5">
      <c r="A26" s="25"/>
      <c r="B26" s="25"/>
      <c r="C26" s="32" t="s">
        <v>124</v>
      </c>
      <c r="D26" s="76">
        <v>0</v>
      </c>
      <c r="E26" s="76">
        <v>0</v>
      </c>
      <c r="F26" s="76">
        <v>0</v>
      </c>
      <c r="G26" s="76">
        <v>1</v>
      </c>
      <c r="H26" s="76">
        <v>5</v>
      </c>
      <c r="I26" s="76">
        <v>4</v>
      </c>
      <c r="J26" s="76">
        <v>19</v>
      </c>
      <c r="K26" s="76">
        <v>31</v>
      </c>
      <c r="L26" s="76">
        <v>19</v>
      </c>
      <c r="M26" s="76">
        <v>20</v>
      </c>
      <c r="N26" s="76">
        <v>23</v>
      </c>
      <c r="O26" s="76">
        <v>34</v>
      </c>
      <c r="P26" s="76">
        <v>38</v>
      </c>
      <c r="Q26" s="76">
        <v>28</v>
      </c>
      <c r="R26" s="25"/>
      <c r="S26" s="25"/>
      <c r="T26" s="32" t="s">
        <v>124</v>
      </c>
      <c r="U26" s="76">
        <v>25</v>
      </c>
      <c r="V26" s="76">
        <v>38</v>
      </c>
      <c r="W26" s="76">
        <v>67</v>
      </c>
      <c r="X26" s="76">
        <v>61</v>
      </c>
      <c r="Y26" s="76">
        <v>61</v>
      </c>
      <c r="Z26" s="76">
        <v>74</v>
      </c>
      <c r="AA26" s="76">
        <v>98</v>
      </c>
      <c r="AB26" s="76">
        <v>119</v>
      </c>
      <c r="AC26" s="76">
        <v>133</v>
      </c>
      <c r="AD26" s="76">
        <v>98</v>
      </c>
      <c r="AE26" s="76">
        <v>80</v>
      </c>
      <c r="AF26" s="76">
        <v>124</v>
      </c>
      <c r="AG26" s="76">
        <v>1200</v>
      </c>
      <c r="AH26" s="388">
        <v>9.487666034155598</v>
      </c>
      <c r="AI26" s="395">
        <v>7.942058973494173</v>
      </c>
      <c r="AJ26" s="52"/>
      <c r="AL26" s="52"/>
      <c r="AN26" s="225"/>
      <c r="AO26" s="314"/>
      <c r="AP26" s="316"/>
      <c r="AQ26" s="318"/>
    </row>
    <row r="27" spans="1:43" ht="13.5">
      <c r="A27" s="27" t="s">
        <v>127</v>
      </c>
      <c r="B27" s="27"/>
      <c r="C27" s="27" t="s">
        <v>40</v>
      </c>
      <c r="D27" s="48">
        <v>0</v>
      </c>
      <c r="E27" s="48">
        <v>0</v>
      </c>
      <c r="F27" s="48">
        <v>1</v>
      </c>
      <c r="G27" s="48">
        <v>0</v>
      </c>
      <c r="H27" s="48">
        <v>1</v>
      </c>
      <c r="I27" s="48">
        <v>0</v>
      </c>
      <c r="J27" s="48">
        <v>1</v>
      </c>
      <c r="K27" s="48">
        <v>0</v>
      </c>
      <c r="L27" s="48">
        <v>0</v>
      </c>
      <c r="M27" s="48">
        <v>0</v>
      </c>
      <c r="N27" s="48">
        <v>0</v>
      </c>
      <c r="O27" s="48">
        <v>1</v>
      </c>
      <c r="P27" s="48">
        <v>0</v>
      </c>
      <c r="Q27" s="48">
        <v>0</v>
      </c>
      <c r="R27" s="27" t="s">
        <v>127</v>
      </c>
      <c r="S27" s="27"/>
      <c r="T27" s="27" t="s">
        <v>40</v>
      </c>
      <c r="U27" s="48">
        <v>3</v>
      </c>
      <c r="V27" s="48">
        <v>3</v>
      </c>
      <c r="W27" s="48">
        <v>0</v>
      </c>
      <c r="X27" s="48">
        <v>3</v>
      </c>
      <c r="Y27" s="48">
        <v>0</v>
      </c>
      <c r="Z27" s="48">
        <v>2</v>
      </c>
      <c r="AA27" s="48">
        <v>3</v>
      </c>
      <c r="AB27" s="48">
        <v>1</v>
      </c>
      <c r="AC27" s="48">
        <v>2</v>
      </c>
      <c r="AD27" s="48">
        <v>1</v>
      </c>
      <c r="AE27" s="70">
        <v>1</v>
      </c>
      <c r="AF27" s="247">
        <v>2</v>
      </c>
      <c r="AG27" s="247">
        <v>25</v>
      </c>
      <c r="AH27" s="306">
        <v>0.1976597090449083</v>
      </c>
      <c r="AI27" s="393">
        <v>2.2865191404517247</v>
      </c>
      <c r="AJ27" s="174"/>
      <c r="AL27" s="52"/>
      <c r="AN27" s="225"/>
      <c r="AO27" s="314"/>
      <c r="AP27" s="315"/>
      <c r="AQ27" s="318"/>
    </row>
    <row r="28" spans="1:43" ht="13.5">
      <c r="A28" s="27"/>
      <c r="B28" s="27"/>
      <c r="C28" s="27" t="s">
        <v>42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2</v>
      </c>
      <c r="K28" s="48">
        <v>3</v>
      </c>
      <c r="L28" s="48">
        <v>2</v>
      </c>
      <c r="M28" s="48">
        <v>2</v>
      </c>
      <c r="N28" s="48">
        <v>2</v>
      </c>
      <c r="O28" s="48">
        <v>1</v>
      </c>
      <c r="P28" s="48">
        <v>1</v>
      </c>
      <c r="Q28" s="48">
        <v>0</v>
      </c>
      <c r="R28" s="27"/>
      <c r="S28" s="27"/>
      <c r="T28" s="27" t="s">
        <v>42</v>
      </c>
      <c r="U28" s="48">
        <v>0</v>
      </c>
      <c r="V28" s="48">
        <v>2</v>
      </c>
      <c r="W28" s="48">
        <v>1</v>
      </c>
      <c r="X28" s="48">
        <v>3</v>
      </c>
      <c r="Y28" s="48">
        <v>3</v>
      </c>
      <c r="Z28" s="48">
        <v>1</v>
      </c>
      <c r="AA28" s="48">
        <v>1</v>
      </c>
      <c r="AB28" s="48">
        <v>1</v>
      </c>
      <c r="AC28" s="48">
        <v>1</v>
      </c>
      <c r="AD28" s="48">
        <v>2</v>
      </c>
      <c r="AE28" s="70">
        <v>0</v>
      </c>
      <c r="AF28" s="247">
        <v>7</v>
      </c>
      <c r="AG28" s="247">
        <v>35</v>
      </c>
      <c r="AH28" s="306">
        <v>0.2767235926628716</v>
      </c>
      <c r="AI28" s="393">
        <v>2.991350723052203</v>
      </c>
      <c r="AJ28" s="174"/>
      <c r="AL28" s="52"/>
      <c r="AN28" s="225"/>
      <c r="AO28" s="314"/>
      <c r="AP28" s="315"/>
      <c r="AQ28" s="318"/>
    </row>
    <row r="29" spans="1:43" ht="13.5">
      <c r="A29" s="27"/>
      <c r="B29" s="27"/>
      <c r="C29" s="25" t="s">
        <v>41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1</v>
      </c>
      <c r="O29" s="18">
        <v>0</v>
      </c>
      <c r="P29" s="18">
        <v>0</v>
      </c>
      <c r="Q29" s="18">
        <v>0</v>
      </c>
      <c r="R29" s="27"/>
      <c r="S29" s="27"/>
      <c r="T29" s="25" t="s">
        <v>41</v>
      </c>
      <c r="U29" s="18">
        <v>1</v>
      </c>
      <c r="V29" s="18">
        <v>1</v>
      </c>
      <c r="W29" s="18">
        <v>4</v>
      </c>
      <c r="X29" s="18">
        <v>1</v>
      </c>
      <c r="Y29" s="18">
        <v>1</v>
      </c>
      <c r="Z29" s="18">
        <v>4</v>
      </c>
      <c r="AA29" s="18">
        <v>5</v>
      </c>
      <c r="AB29" s="18">
        <v>7</v>
      </c>
      <c r="AC29" s="18">
        <v>6</v>
      </c>
      <c r="AD29" s="18">
        <v>8</v>
      </c>
      <c r="AE29" s="72">
        <v>3</v>
      </c>
      <c r="AF29" s="245">
        <v>4</v>
      </c>
      <c r="AG29" s="245">
        <v>46</v>
      </c>
      <c r="AH29" s="306">
        <v>0.36369386464263126</v>
      </c>
      <c r="AI29" s="393">
        <v>5.7038699517651</v>
      </c>
      <c r="AJ29" s="220"/>
      <c r="AL29" s="52"/>
      <c r="AN29" s="225"/>
      <c r="AO29" s="314"/>
      <c r="AP29" s="315"/>
      <c r="AQ29" s="318"/>
    </row>
    <row r="30" spans="1:43" ht="13.5">
      <c r="A30" s="25"/>
      <c r="B30" s="25"/>
      <c r="C30" s="32" t="s">
        <v>124</v>
      </c>
      <c r="D30" s="77">
        <v>0</v>
      </c>
      <c r="E30" s="77">
        <v>0</v>
      </c>
      <c r="F30" s="77">
        <v>1</v>
      </c>
      <c r="G30" s="77">
        <v>0</v>
      </c>
      <c r="H30" s="77">
        <v>1</v>
      </c>
      <c r="I30" s="77">
        <v>0</v>
      </c>
      <c r="J30" s="77">
        <v>3</v>
      </c>
      <c r="K30" s="77">
        <v>3</v>
      </c>
      <c r="L30" s="77">
        <v>2</v>
      </c>
      <c r="M30" s="77">
        <v>2</v>
      </c>
      <c r="N30" s="77">
        <v>3</v>
      </c>
      <c r="O30" s="77">
        <v>2</v>
      </c>
      <c r="P30" s="77">
        <v>1</v>
      </c>
      <c r="Q30" s="77">
        <v>0</v>
      </c>
      <c r="R30" s="25"/>
      <c r="S30" s="25"/>
      <c r="T30" s="32" t="s">
        <v>124</v>
      </c>
      <c r="U30" s="77">
        <v>4</v>
      </c>
      <c r="V30" s="77">
        <v>6</v>
      </c>
      <c r="W30" s="77">
        <v>5</v>
      </c>
      <c r="X30" s="77">
        <v>7</v>
      </c>
      <c r="Y30" s="77">
        <v>4</v>
      </c>
      <c r="Z30" s="77">
        <v>7</v>
      </c>
      <c r="AA30" s="77">
        <v>9</v>
      </c>
      <c r="AB30" s="77">
        <v>9</v>
      </c>
      <c r="AC30" s="77">
        <v>9</v>
      </c>
      <c r="AD30" s="77">
        <v>11</v>
      </c>
      <c r="AE30" s="77">
        <v>4</v>
      </c>
      <c r="AF30" s="79">
        <v>13</v>
      </c>
      <c r="AG30" s="79">
        <v>106</v>
      </c>
      <c r="AH30" s="388">
        <v>0.8380771663504112</v>
      </c>
      <c r="AI30" s="395">
        <v>3.4529093204120693</v>
      </c>
      <c r="AJ30" s="52"/>
      <c r="AL30" s="52"/>
      <c r="AN30" s="225"/>
      <c r="AO30" s="314"/>
      <c r="AP30" s="316"/>
      <c r="AQ30" s="318"/>
    </row>
    <row r="31" spans="1:43" ht="13.5">
      <c r="A31" s="27" t="s">
        <v>128</v>
      </c>
      <c r="B31" s="27"/>
      <c r="C31" s="27" t="s">
        <v>49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19">
        <v>0</v>
      </c>
      <c r="L31" s="19">
        <v>1</v>
      </c>
      <c r="M31" s="19">
        <v>0</v>
      </c>
      <c r="N31" s="19">
        <v>0</v>
      </c>
      <c r="O31" s="19">
        <v>1</v>
      </c>
      <c r="P31" s="19">
        <v>2</v>
      </c>
      <c r="Q31" s="19">
        <v>3</v>
      </c>
      <c r="R31" s="27" t="s">
        <v>128</v>
      </c>
      <c r="S31" s="27"/>
      <c r="T31" s="27" t="s">
        <v>49</v>
      </c>
      <c r="U31" s="19">
        <v>0</v>
      </c>
      <c r="V31" s="19">
        <v>1</v>
      </c>
      <c r="W31" s="19">
        <v>1</v>
      </c>
      <c r="X31" s="19">
        <v>4</v>
      </c>
      <c r="Y31" s="19">
        <v>4</v>
      </c>
      <c r="Z31" s="19">
        <v>4</v>
      </c>
      <c r="AA31" s="19">
        <v>5</v>
      </c>
      <c r="AB31" s="19">
        <v>5</v>
      </c>
      <c r="AC31" s="19">
        <v>8</v>
      </c>
      <c r="AD31" s="19">
        <v>9</v>
      </c>
      <c r="AE31" s="73">
        <v>2</v>
      </c>
      <c r="AF31" s="63">
        <v>1</v>
      </c>
      <c r="AG31" s="63">
        <v>52</v>
      </c>
      <c r="AH31" s="306">
        <v>0.41113219481340924</v>
      </c>
      <c r="AI31" s="393">
        <v>3.6872319665993514</v>
      </c>
      <c r="AL31" s="52"/>
      <c r="AN31" s="225"/>
      <c r="AO31" s="314"/>
      <c r="AP31" s="315"/>
      <c r="AQ31" s="318"/>
    </row>
    <row r="32" spans="1:48" s="74" customFormat="1" ht="13.5">
      <c r="A32" s="27"/>
      <c r="B32" s="27"/>
      <c r="C32" s="27" t="s">
        <v>50</v>
      </c>
      <c r="D32" s="7">
        <v>0</v>
      </c>
      <c r="E32" s="7">
        <v>0</v>
      </c>
      <c r="F32" s="7">
        <v>4</v>
      </c>
      <c r="G32" s="7">
        <v>1</v>
      </c>
      <c r="H32" s="7">
        <v>1</v>
      </c>
      <c r="I32" s="7">
        <v>2</v>
      </c>
      <c r="J32" s="7">
        <v>5</v>
      </c>
      <c r="K32" s="7">
        <v>3</v>
      </c>
      <c r="L32" s="7">
        <v>2</v>
      </c>
      <c r="M32" s="7">
        <v>2</v>
      </c>
      <c r="N32" s="7">
        <v>3</v>
      </c>
      <c r="O32" s="7">
        <v>4</v>
      </c>
      <c r="P32" s="7">
        <v>3</v>
      </c>
      <c r="Q32" s="7">
        <v>5</v>
      </c>
      <c r="R32" s="27"/>
      <c r="S32" s="27"/>
      <c r="T32" s="27" t="s">
        <v>50</v>
      </c>
      <c r="U32" s="7">
        <v>4</v>
      </c>
      <c r="V32" s="7">
        <v>4</v>
      </c>
      <c r="W32" s="7">
        <v>4</v>
      </c>
      <c r="X32" s="7">
        <v>5</v>
      </c>
      <c r="Y32" s="7">
        <v>14</v>
      </c>
      <c r="Z32" s="7">
        <v>20</v>
      </c>
      <c r="AA32" s="7">
        <v>8</v>
      </c>
      <c r="AB32" s="7">
        <v>21</v>
      </c>
      <c r="AC32" s="7">
        <v>16</v>
      </c>
      <c r="AD32" s="7">
        <v>19</v>
      </c>
      <c r="AE32" s="63">
        <v>13</v>
      </c>
      <c r="AF32" s="63">
        <v>12</v>
      </c>
      <c r="AG32" s="63">
        <v>175</v>
      </c>
      <c r="AH32" s="306">
        <v>1.383617963314358</v>
      </c>
      <c r="AI32" s="393">
        <v>6.637074165321553</v>
      </c>
      <c r="AJ32" s="3"/>
      <c r="AK32" s="3"/>
      <c r="AL32" s="52"/>
      <c r="AM32" s="3"/>
      <c r="AN32" s="225"/>
      <c r="AO32" s="314"/>
      <c r="AP32" s="315"/>
      <c r="AQ32" s="318"/>
      <c r="AR32" s="3"/>
      <c r="AS32" s="3"/>
      <c r="AT32" s="3"/>
      <c r="AU32" s="3"/>
      <c r="AV32" s="3"/>
    </row>
    <row r="33" spans="1:48" s="74" customFormat="1" ht="13.5">
      <c r="A33" s="27"/>
      <c r="B33" s="27"/>
      <c r="C33" s="27" t="s">
        <v>51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5</v>
      </c>
      <c r="J33" s="7">
        <v>8</v>
      </c>
      <c r="K33" s="7">
        <v>21</v>
      </c>
      <c r="L33" s="7">
        <v>13</v>
      </c>
      <c r="M33" s="7">
        <v>20</v>
      </c>
      <c r="N33" s="7">
        <v>9</v>
      </c>
      <c r="O33" s="7">
        <v>10</v>
      </c>
      <c r="P33" s="7">
        <v>27</v>
      </c>
      <c r="Q33" s="7">
        <v>39</v>
      </c>
      <c r="R33" s="27"/>
      <c r="S33" s="27"/>
      <c r="T33" s="27" t="s">
        <v>51</v>
      </c>
      <c r="U33" s="7">
        <v>44</v>
      </c>
      <c r="V33" s="7">
        <v>34</v>
      </c>
      <c r="W33" s="7">
        <v>63</v>
      </c>
      <c r="X33" s="7">
        <v>72</v>
      </c>
      <c r="Y33" s="7">
        <v>77</v>
      </c>
      <c r="Z33" s="7">
        <v>105</v>
      </c>
      <c r="AA33" s="7">
        <v>121</v>
      </c>
      <c r="AB33" s="7">
        <v>128</v>
      </c>
      <c r="AC33" s="7">
        <v>147</v>
      </c>
      <c r="AD33" s="7">
        <v>187</v>
      </c>
      <c r="AE33" s="63">
        <v>171</v>
      </c>
      <c r="AF33" s="63">
        <v>198</v>
      </c>
      <c r="AG33" s="63">
        <v>1501</v>
      </c>
      <c r="AH33" s="306">
        <v>11.867488931056293</v>
      </c>
      <c r="AI33" s="393">
        <v>16.935773589129333</v>
      </c>
      <c r="AJ33" s="3"/>
      <c r="AK33" s="3"/>
      <c r="AL33" s="52"/>
      <c r="AM33" s="3"/>
      <c r="AN33" s="225"/>
      <c r="AO33" s="314"/>
      <c r="AP33" s="315"/>
      <c r="AQ33" s="318"/>
      <c r="AR33" s="3"/>
      <c r="AS33" s="3"/>
      <c r="AT33" s="3"/>
      <c r="AU33" s="3"/>
      <c r="AV33" s="3"/>
    </row>
    <row r="34" spans="3:43" ht="13.5">
      <c r="C34" s="27" t="s">
        <v>52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3</v>
      </c>
      <c r="K34" s="7">
        <v>4</v>
      </c>
      <c r="L34" s="7">
        <v>5</v>
      </c>
      <c r="M34" s="7">
        <v>5</v>
      </c>
      <c r="N34" s="7">
        <v>0</v>
      </c>
      <c r="O34" s="7">
        <v>4</v>
      </c>
      <c r="P34" s="7">
        <v>4</v>
      </c>
      <c r="Q34" s="7">
        <v>1</v>
      </c>
      <c r="T34" s="27" t="s">
        <v>52</v>
      </c>
      <c r="U34" s="7">
        <v>6</v>
      </c>
      <c r="V34" s="7">
        <v>12</v>
      </c>
      <c r="W34" s="7">
        <v>13</v>
      </c>
      <c r="X34" s="7">
        <v>12</v>
      </c>
      <c r="Y34" s="7">
        <v>14</v>
      </c>
      <c r="Z34" s="7">
        <v>18</v>
      </c>
      <c r="AA34" s="7">
        <v>16</v>
      </c>
      <c r="AB34" s="7">
        <v>26</v>
      </c>
      <c r="AC34" s="7">
        <v>26</v>
      </c>
      <c r="AD34" s="7">
        <v>28</v>
      </c>
      <c r="AE34" s="63">
        <v>31</v>
      </c>
      <c r="AF34" s="63">
        <v>25</v>
      </c>
      <c r="AG34" s="63">
        <v>254</v>
      </c>
      <c r="AH34" s="306">
        <v>2.008222643896268</v>
      </c>
      <c r="AI34" s="393">
        <v>4.544497338338005</v>
      </c>
      <c r="AL34" s="52"/>
      <c r="AN34" s="225"/>
      <c r="AO34" s="314"/>
      <c r="AP34" s="315"/>
      <c r="AQ34" s="318"/>
    </row>
    <row r="35" spans="3:43" ht="13.5">
      <c r="C35" s="27" t="s">
        <v>53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5</v>
      </c>
      <c r="L35" s="7">
        <v>1</v>
      </c>
      <c r="M35" s="7">
        <v>3</v>
      </c>
      <c r="N35" s="7">
        <v>3</v>
      </c>
      <c r="O35" s="7">
        <v>3</v>
      </c>
      <c r="P35" s="7">
        <v>0</v>
      </c>
      <c r="Q35" s="7">
        <v>2</v>
      </c>
      <c r="T35" s="27" t="s">
        <v>53</v>
      </c>
      <c r="U35" s="7">
        <v>3</v>
      </c>
      <c r="V35" s="7">
        <v>1</v>
      </c>
      <c r="W35" s="7">
        <v>3</v>
      </c>
      <c r="X35" s="7">
        <v>1</v>
      </c>
      <c r="Y35" s="7">
        <v>6</v>
      </c>
      <c r="Z35" s="7">
        <v>3</v>
      </c>
      <c r="AA35" s="7">
        <v>4</v>
      </c>
      <c r="AB35" s="7">
        <v>6</v>
      </c>
      <c r="AC35" s="7">
        <v>7</v>
      </c>
      <c r="AD35" s="7">
        <v>4</v>
      </c>
      <c r="AE35" s="63">
        <v>6</v>
      </c>
      <c r="AF35" s="63">
        <v>9</v>
      </c>
      <c r="AG35" s="63">
        <v>71</v>
      </c>
      <c r="AH35" s="306">
        <v>0.5613535736875395</v>
      </c>
      <c r="AI35" s="393">
        <v>5.0715082665584745</v>
      </c>
      <c r="AL35" s="52"/>
      <c r="AN35" s="225"/>
      <c r="AO35" s="314"/>
      <c r="AP35" s="315"/>
      <c r="AQ35" s="318"/>
    </row>
    <row r="36" spans="1:43" ht="13.5">
      <c r="A36" s="27"/>
      <c r="B36" s="27"/>
      <c r="C36" s="25" t="s">
        <v>54</v>
      </c>
      <c r="D36" s="18">
        <v>0</v>
      </c>
      <c r="E36" s="18">
        <v>0</v>
      </c>
      <c r="F36" s="18">
        <v>0</v>
      </c>
      <c r="G36" s="18">
        <v>0</v>
      </c>
      <c r="H36" s="18">
        <v>1</v>
      </c>
      <c r="I36" s="18">
        <v>0</v>
      </c>
      <c r="J36" s="18">
        <v>0</v>
      </c>
      <c r="K36" s="18">
        <v>1</v>
      </c>
      <c r="L36" s="18">
        <v>1</v>
      </c>
      <c r="M36" s="18">
        <v>3</v>
      </c>
      <c r="N36" s="18">
        <v>0</v>
      </c>
      <c r="O36" s="18">
        <v>0</v>
      </c>
      <c r="P36" s="18">
        <v>1</v>
      </c>
      <c r="Q36" s="18">
        <v>1</v>
      </c>
      <c r="R36" s="27"/>
      <c r="S36" s="27"/>
      <c r="T36" s="25" t="s">
        <v>54</v>
      </c>
      <c r="U36" s="18">
        <v>1</v>
      </c>
      <c r="V36" s="18">
        <v>1</v>
      </c>
      <c r="W36" s="18">
        <v>1</v>
      </c>
      <c r="X36" s="18">
        <v>2</v>
      </c>
      <c r="Y36" s="18">
        <v>4</v>
      </c>
      <c r="Z36" s="18">
        <v>2</v>
      </c>
      <c r="AA36" s="18">
        <v>3</v>
      </c>
      <c r="AB36" s="18">
        <v>0</v>
      </c>
      <c r="AC36" s="18">
        <v>4</v>
      </c>
      <c r="AD36" s="7">
        <v>4</v>
      </c>
      <c r="AE36" s="63">
        <v>4</v>
      </c>
      <c r="AF36" s="63">
        <v>3</v>
      </c>
      <c r="AG36" s="63">
        <v>37</v>
      </c>
      <c r="AH36" s="306">
        <v>0.29253636938646427</v>
      </c>
      <c r="AI36" s="393">
        <v>3.6953401760380165</v>
      </c>
      <c r="AL36" s="52"/>
      <c r="AN36" s="225"/>
      <c r="AO36" s="314"/>
      <c r="AP36" s="315"/>
      <c r="AQ36" s="318"/>
    </row>
    <row r="37" spans="1:43" ht="13.5">
      <c r="A37" s="25"/>
      <c r="B37" s="25"/>
      <c r="C37" s="32" t="s">
        <v>124</v>
      </c>
      <c r="D37" s="76">
        <v>0</v>
      </c>
      <c r="E37" s="76">
        <v>0</v>
      </c>
      <c r="F37" s="76">
        <v>6</v>
      </c>
      <c r="G37" s="76">
        <v>2</v>
      </c>
      <c r="H37" s="76">
        <v>3</v>
      </c>
      <c r="I37" s="76">
        <v>8</v>
      </c>
      <c r="J37" s="76">
        <v>16</v>
      </c>
      <c r="K37" s="76">
        <v>34</v>
      </c>
      <c r="L37" s="76">
        <v>23</v>
      </c>
      <c r="M37" s="76">
        <v>33</v>
      </c>
      <c r="N37" s="76">
        <v>15</v>
      </c>
      <c r="O37" s="76">
        <v>22</v>
      </c>
      <c r="P37" s="76">
        <v>37</v>
      </c>
      <c r="Q37" s="76">
        <v>51</v>
      </c>
      <c r="R37" s="25"/>
      <c r="S37" s="25"/>
      <c r="T37" s="32" t="s">
        <v>124</v>
      </c>
      <c r="U37" s="76">
        <v>58</v>
      </c>
      <c r="V37" s="76">
        <v>53</v>
      </c>
      <c r="W37" s="76">
        <v>85</v>
      </c>
      <c r="X37" s="76">
        <v>96</v>
      </c>
      <c r="Y37" s="76">
        <v>119</v>
      </c>
      <c r="Z37" s="76">
        <v>152</v>
      </c>
      <c r="AA37" s="76">
        <v>157</v>
      </c>
      <c r="AB37" s="76">
        <v>186</v>
      </c>
      <c r="AC37" s="76">
        <v>208</v>
      </c>
      <c r="AD37" s="79">
        <v>251</v>
      </c>
      <c r="AE37" s="79">
        <v>227</v>
      </c>
      <c r="AF37" s="79">
        <v>248</v>
      </c>
      <c r="AG37" s="79">
        <v>2090</v>
      </c>
      <c r="AH37" s="388">
        <v>16.524351676154332</v>
      </c>
      <c r="AI37" s="395">
        <v>9.99986220285577</v>
      </c>
      <c r="AJ37" s="52"/>
      <c r="AL37" s="52"/>
      <c r="AN37" s="225"/>
      <c r="AO37" s="314"/>
      <c r="AP37" s="316"/>
      <c r="AQ37" s="318"/>
    </row>
    <row r="38" spans="1:43" ht="13.5">
      <c r="A38" s="11" t="s">
        <v>129</v>
      </c>
      <c r="C38" s="11" t="s">
        <v>55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1</v>
      </c>
      <c r="N38" s="73">
        <v>1</v>
      </c>
      <c r="O38" s="73">
        <v>0</v>
      </c>
      <c r="P38" s="73">
        <v>0</v>
      </c>
      <c r="Q38" s="73">
        <v>0</v>
      </c>
      <c r="R38" s="11" t="s">
        <v>129</v>
      </c>
      <c r="T38" s="11" t="s">
        <v>55</v>
      </c>
      <c r="U38" s="73">
        <v>0</v>
      </c>
      <c r="V38" s="73">
        <v>0</v>
      </c>
      <c r="W38" s="73">
        <v>0</v>
      </c>
      <c r="X38" s="73">
        <v>1</v>
      </c>
      <c r="Y38" s="73">
        <v>0</v>
      </c>
      <c r="Z38" s="73">
        <v>0</v>
      </c>
      <c r="AA38" s="73">
        <v>1</v>
      </c>
      <c r="AB38" s="73">
        <v>2</v>
      </c>
      <c r="AC38" s="73">
        <v>1</v>
      </c>
      <c r="AD38" s="63">
        <v>1</v>
      </c>
      <c r="AE38" s="63">
        <v>3</v>
      </c>
      <c r="AF38" s="63">
        <v>0</v>
      </c>
      <c r="AG38" s="63">
        <v>11</v>
      </c>
      <c r="AH38" s="306">
        <v>0.08697027197975965</v>
      </c>
      <c r="AI38" s="393">
        <v>1.8694193583472973</v>
      </c>
      <c r="AL38" s="52"/>
      <c r="AN38" s="225"/>
      <c r="AO38" s="314"/>
      <c r="AP38" s="315"/>
      <c r="AQ38" s="318"/>
    </row>
    <row r="39" spans="1:43" ht="13.5">
      <c r="A39" s="11" t="s">
        <v>15</v>
      </c>
      <c r="C39" s="11" t="s">
        <v>56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1</v>
      </c>
      <c r="J39" s="63">
        <v>2</v>
      </c>
      <c r="K39" s="63">
        <v>1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11" t="s">
        <v>15</v>
      </c>
      <c r="T39" s="11" t="s">
        <v>56</v>
      </c>
      <c r="U39" s="63">
        <v>0</v>
      </c>
      <c r="V39" s="63">
        <v>0</v>
      </c>
      <c r="W39" s="63">
        <v>0</v>
      </c>
      <c r="X39" s="63">
        <v>0</v>
      </c>
      <c r="Y39" s="63">
        <v>1</v>
      </c>
      <c r="Z39" s="63">
        <v>0</v>
      </c>
      <c r="AA39" s="63">
        <v>2</v>
      </c>
      <c r="AB39" s="63">
        <v>2</v>
      </c>
      <c r="AC39" s="63">
        <v>0</v>
      </c>
      <c r="AD39" s="63">
        <v>0</v>
      </c>
      <c r="AE39" s="63">
        <v>0</v>
      </c>
      <c r="AF39" s="63">
        <v>3</v>
      </c>
      <c r="AG39" s="63">
        <v>12</v>
      </c>
      <c r="AH39" s="306">
        <v>0.09487666034155598</v>
      </c>
      <c r="AI39" s="393">
        <v>1.675149437289385</v>
      </c>
      <c r="AL39" s="52"/>
      <c r="AN39" s="225"/>
      <c r="AO39" s="314"/>
      <c r="AP39" s="315"/>
      <c r="AQ39" s="318"/>
    </row>
    <row r="40" spans="3:43" ht="13.5">
      <c r="C40" s="11" t="s">
        <v>57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1</v>
      </c>
      <c r="K40" s="63">
        <v>0</v>
      </c>
      <c r="L40" s="63">
        <v>0</v>
      </c>
      <c r="M40" s="63">
        <v>1</v>
      </c>
      <c r="N40" s="63">
        <v>0</v>
      </c>
      <c r="O40" s="63">
        <v>1</v>
      </c>
      <c r="P40" s="63">
        <v>2</v>
      </c>
      <c r="Q40" s="63">
        <v>0</v>
      </c>
      <c r="T40" s="11" t="s">
        <v>57</v>
      </c>
      <c r="U40" s="63">
        <v>0</v>
      </c>
      <c r="V40" s="63">
        <v>0</v>
      </c>
      <c r="W40" s="63">
        <v>3</v>
      </c>
      <c r="X40" s="63">
        <v>3</v>
      </c>
      <c r="Y40" s="63">
        <v>3</v>
      </c>
      <c r="Z40" s="63">
        <v>3</v>
      </c>
      <c r="AA40" s="63">
        <v>8</v>
      </c>
      <c r="AB40" s="63">
        <v>3</v>
      </c>
      <c r="AC40" s="63">
        <v>7</v>
      </c>
      <c r="AD40" s="63">
        <v>14</v>
      </c>
      <c r="AE40" s="63">
        <v>8</v>
      </c>
      <c r="AF40" s="63">
        <v>11</v>
      </c>
      <c r="AG40" s="63">
        <v>68</v>
      </c>
      <c r="AH40" s="306">
        <v>0.5376344086021506</v>
      </c>
      <c r="AI40" s="393">
        <v>3.496169124096523</v>
      </c>
      <c r="AL40" s="52"/>
      <c r="AN40" s="225"/>
      <c r="AO40" s="314"/>
      <c r="AP40" s="315"/>
      <c r="AQ40" s="318"/>
    </row>
    <row r="41" spans="3:43" ht="13.5">
      <c r="C41" s="11" t="s">
        <v>58</v>
      </c>
      <c r="D41" s="63">
        <v>0</v>
      </c>
      <c r="E41" s="63">
        <v>0</v>
      </c>
      <c r="F41" s="63">
        <v>0</v>
      </c>
      <c r="G41" s="63">
        <v>0</v>
      </c>
      <c r="H41" s="63">
        <v>1</v>
      </c>
      <c r="I41" s="63">
        <v>0</v>
      </c>
      <c r="J41" s="63">
        <v>0</v>
      </c>
      <c r="K41" s="63">
        <v>4</v>
      </c>
      <c r="L41" s="63">
        <v>3</v>
      </c>
      <c r="M41" s="63">
        <v>1</v>
      </c>
      <c r="N41" s="63">
        <v>1</v>
      </c>
      <c r="O41" s="63">
        <v>1</v>
      </c>
      <c r="P41" s="63">
        <v>1</v>
      </c>
      <c r="Q41" s="63">
        <v>3</v>
      </c>
      <c r="T41" s="11" t="s">
        <v>58</v>
      </c>
      <c r="U41" s="63">
        <v>2</v>
      </c>
      <c r="V41" s="63">
        <v>3</v>
      </c>
      <c r="W41" s="63">
        <v>2</v>
      </c>
      <c r="X41" s="63">
        <v>3</v>
      </c>
      <c r="Y41" s="63">
        <v>9</v>
      </c>
      <c r="Z41" s="63">
        <v>15</v>
      </c>
      <c r="AA41" s="63">
        <v>11</v>
      </c>
      <c r="AB41" s="63">
        <v>6</v>
      </c>
      <c r="AC41" s="63">
        <v>17</v>
      </c>
      <c r="AD41" s="63">
        <v>15</v>
      </c>
      <c r="AE41" s="63">
        <v>24</v>
      </c>
      <c r="AF41" s="63">
        <v>18</v>
      </c>
      <c r="AG41" s="63">
        <v>140</v>
      </c>
      <c r="AH41" s="306">
        <v>1.1068943706514864</v>
      </c>
      <c r="AI41" s="393">
        <v>4.8937890476302</v>
      </c>
      <c r="AL41" s="52"/>
      <c r="AN41" s="225"/>
      <c r="AO41" s="314"/>
      <c r="AP41" s="315"/>
      <c r="AQ41" s="318"/>
    </row>
    <row r="42" spans="3:43" ht="13.5">
      <c r="C42" s="11" t="s">
        <v>59</v>
      </c>
      <c r="D42" s="63">
        <v>0</v>
      </c>
      <c r="E42" s="63">
        <v>0</v>
      </c>
      <c r="F42" s="63">
        <v>0</v>
      </c>
      <c r="G42" s="63">
        <v>0</v>
      </c>
      <c r="H42" s="63">
        <v>1</v>
      </c>
      <c r="I42" s="63">
        <v>1</v>
      </c>
      <c r="J42" s="63">
        <v>1</v>
      </c>
      <c r="K42" s="63">
        <v>1</v>
      </c>
      <c r="L42" s="63">
        <v>0</v>
      </c>
      <c r="M42" s="63">
        <v>0</v>
      </c>
      <c r="N42" s="63">
        <v>1</v>
      </c>
      <c r="O42" s="63">
        <v>0</v>
      </c>
      <c r="P42" s="63">
        <v>1</v>
      </c>
      <c r="Q42" s="63">
        <v>0</v>
      </c>
      <c r="T42" s="11" t="s">
        <v>59</v>
      </c>
      <c r="U42" s="63">
        <v>0</v>
      </c>
      <c r="V42" s="63">
        <v>0</v>
      </c>
      <c r="W42" s="63">
        <v>2</v>
      </c>
      <c r="X42" s="63">
        <v>0</v>
      </c>
      <c r="Y42" s="63">
        <v>1</v>
      </c>
      <c r="Z42" s="63">
        <v>2</v>
      </c>
      <c r="AA42" s="63">
        <v>3</v>
      </c>
      <c r="AB42" s="63">
        <v>4</v>
      </c>
      <c r="AC42" s="63">
        <v>6</v>
      </c>
      <c r="AD42" s="63">
        <v>8</v>
      </c>
      <c r="AE42" s="63">
        <v>6</v>
      </c>
      <c r="AF42" s="63">
        <v>7</v>
      </c>
      <c r="AG42" s="63">
        <v>45</v>
      </c>
      <c r="AH42" s="306">
        <v>0.3557874762808349</v>
      </c>
      <c r="AI42" s="393">
        <v>3.100514547614257</v>
      </c>
      <c r="AL42" s="52"/>
      <c r="AN42" s="225"/>
      <c r="AO42" s="314"/>
      <c r="AP42" s="315"/>
      <c r="AQ42" s="318"/>
    </row>
    <row r="43" spans="3:43" ht="13.5">
      <c r="C43" s="11" t="s">
        <v>60</v>
      </c>
      <c r="D43" s="63">
        <v>0</v>
      </c>
      <c r="E43" s="63">
        <v>0</v>
      </c>
      <c r="F43" s="63">
        <v>0</v>
      </c>
      <c r="G43" s="63">
        <v>1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1</v>
      </c>
      <c r="O43" s="63">
        <v>0</v>
      </c>
      <c r="P43" s="63">
        <v>0</v>
      </c>
      <c r="Q43" s="63">
        <v>0</v>
      </c>
      <c r="T43" s="11" t="s">
        <v>60</v>
      </c>
      <c r="U43" s="63">
        <v>0</v>
      </c>
      <c r="V43" s="63">
        <v>0</v>
      </c>
      <c r="W43" s="63">
        <v>0</v>
      </c>
      <c r="X43" s="63">
        <v>1</v>
      </c>
      <c r="Y43" s="63">
        <v>1</v>
      </c>
      <c r="Z43" s="63">
        <v>1</v>
      </c>
      <c r="AA43" s="63">
        <v>1</v>
      </c>
      <c r="AB43" s="63">
        <v>0</v>
      </c>
      <c r="AC43" s="63">
        <v>1</v>
      </c>
      <c r="AD43" s="63">
        <v>1</v>
      </c>
      <c r="AE43" s="63">
        <v>4</v>
      </c>
      <c r="AF43" s="63">
        <v>4</v>
      </c>
      <c r="AG43" s="63">
        <v>16</v>
      </c>
      <c r="AH43" s="306">
        <v>0.1265022137887413</v>
      </c>
      <c r="AI43" s="393">
        <v>2.0359523739840912</v>
      </c>
      <c r="AL43" s="52"/>
      <c r="AN43" s="225"/>
      <c r="AO43" s="314"/>
      <c r="AP43" s="315"/>
      <c r="AQ43" s="318"/>
    </row>
    <row r="44" spans="3:43" ht="13.5">
      <c r="C44" s="11" t="s">
        <v>61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</v>
      </c>
      <c r="M44" s="63">
        <v>0</v>
      </c>
      <c r="N44" s="63">
        <v>0</v>
      </c>
      <c r="O44" s="63">
        <v>0</v>
      </c>
      <c r="P44" s="63">
        <v>2</v>
      </c>
      <c r="Q44" s="63">
        <v>0</v>
      </c>
      <c r="T44" s="11" t="s">
        <v>61</v>
      </c>
      <c r="U44" s="63">
        <v>2</v>
      </c>
      <c r="V44" s="63">
        <v>2</v>
      </c>
      <c r="W44" s="63">
        <v>1</v>
      </c>
      <c r="X44" s="63">
        <v>1</v>
      </c>
      <c r="Y44" s="63">
        <v>0</v>
      </c>
      <c r="Z44" s="63">
        <v>4</v>
      </c>
      <c r="AA44" s="63">
        <v>2</v>
      </c>
      <c r="AB44" s="63">
        <v>1</v>
      </c>
      <c r="AC44" s="63">
        <v>3</v>
      </c>
      <c r="AD44" s="63">
        <v>7</v>
      </c>
      <c r="AE44" s="63">
        <v>1</v>
      </c>
      <c r="AF44" s="63">
        <v>4</v>
      </c>
      <c r="AG44" s="63">
        <v>31</v>
      </c>
      <c r="AH44" s="306">
        <v>0.24509803921568626</v>
      </c>
      <c r="AI44" s="393">
        <v>3.113140566330481</v>
      </c>
      <c r="AL44" s="52"/>
      <c r="AN44" s="225"/>
      <c r="AO44" s="314"/>
      <c r="AP44" s="315"/>
      <c r="AQ44" s="318"/>
    </row>
    <row r="45" spans="3:43" ht="13.5">
      <c r="C45" s="11" t="s">
        <v>62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1</v>
      </c>
      <c r="L45" s="63">
        <v>0</v>
      </c>
      <c r="M45" s="63">
        <v>1</v>
      </c>
      <c r="N45" s="63">
        <v>0</v>
      </c>
      <c r="O45" s="63">
        <v>0</v>
      </c>
      <c r="P45" s="63">
        <v>1</v>
      </c>
      <c r="Q45" s="63">
        <v>0</v>
      </c>
      <c r="T45" s="11" t="s">
        <v>62</v>
      </c>
      <c r="U45" s="63">
        <v>2</v>
      </c>
      <c r="V45" s="63">
        <v>6</v>
      </c>
      <c r="W45" s="63">
        <v>6</v>
      </c>
      <c r="X45" s="63">
        <v>5</v>
      </c>
      <c r="Y45" s="63">
        <v>5</v>
      </c>
      <c r="Z45" s="63">
        <v>2</v>
      </c>
      <c r="AA45" s="63">
        <v>2</v>
      </c>
      <c r="AB45" s="63">
        <v>6</v>
      </c>
      <c r="AC45" s="63">
        <v>3</v>
      </c>
      <c r="AD45" s="63">
        <v>6</v>
      </c>
      <c r="AE45" s="63">
        <v>1</v>
      </c>
      <c r="AF45" s="63">
        <v>4</v>
      </c>
      <c r="AG45" s="63">
        <v>51</v>
      </c>
      <c r="AH45" s="306">
        <v>0.4032258064516129</v>
      </c>
      <c r="AI45" s="393">
        <v>3.564048395584214</v>
      </c>
      <c r="AL45" s="52"/>
      <c r="AN45" s="225"/>
      <c r="AO45" s="314"/>
      <c r="AP45" s="315"/>
      <c r="AQ45" s="318"/>
    </row>
    <row r="46" spans="1:43" ht="13.5">
      <c r="A46" s="27"/>
      <c r="B46" s="27"/>
      <c r="C46" s="25" t="s">
        <v>63</v>
      </c>
      <c r="D46" s="72">
        <v>0</v>
      </c>
      <c r="E46" s="72">
        <v>0</v>
      </c>
      <c r="F46" s="72">
        <v>2</v>
      </c>
      <c r="G46" s="72">
        <v>0</v>
      </c>
      <c r="H46" s="72">
        <v>1</v>
      </c>
      <c r="I46" s="72">
        <v>0</v>
      </c>
      <c r="J46" s="72">
        <v>1</v>
      </c>
      <c r="K46" s="72">
        <v>0</v>
      </c>
      <c r="L46" s="72">
        <v>0</v>
      </c>
      <c r="M46" s="72">
        <v>0</v>
      </c>
      <c r="N46" s="72">
        <v>0</v>
      </c>
      <c r="O46" s="72">
        <v>1</v>
      </c>
      <c r="P46" s="72">
        <v>1</v>
      </c>
      <c r="Q46" s="72">
        <v>1</v>
      </c>
      <c r="R46" s="27"/>
      <c r="S46" s="27"/>
      <c r="T46" s="25" t="s">
        <v>63</v>
      </c>
      <c r="U46" s="72">
        <v>1</v>
      </c>
      <c r="V46" s="72">
        <v>0</v>
      </c>
      <c r="W46" s="72">
        <v>1</v>
      </c>
      <c r="X46" s="72">
        <v>0</v>
      </c>
      <c r="Y46" s="72">
        <v>1</v>
      </c>
      <c r="Z46" s="72">
        <v>3</v>
      </c>
      <c r="AA46" s="72">
        <v>1</v>
      </c>
      <c r="AB46" s="72">
        <v>2</v>
      </c>
      <c r="AC46" s="72">
        <v>4</v>
      </c>
      <c r="AD46" s="72">
        <v>2</v>
      </c>
      <c r="AE46" s="72">
        <v>2</v>
      </c>
      <c r="AF46" s="72">
        <v>2</v>
      </c>
      <c r="AG46" s="72">
        <v>26</v>
      </c>
      <c r="AH46" s="284">
        <v>0.20556609740670462</v>
      </c>
      <c r="AI46" s="393">
        <v>3.4004886240576724</v>
      </c>
      <c r="AL46" s="52"/>
      <c r="AN46" s="225"/>
      <c r="AO46" s="314"/>
      <c r="AP46" s="315"/>
      <c r="AQ46" s="318"/>
    </row>
    <row r="47" spans="1:43" ht="13.5">
      <c r="A47" s="25"/>
      <c r="B47" s="25"/>
      <c r="C47" s="32" t="s">
        <v>124</v>
      </c>
      <c r="D47" s="76">
        <v>0</v>
      </c>
      <c r="E47" s="76">
        <v>0</v>
      </c>
      <c r="F47" s="76">
        <v>2</v>
      </c>
      <c r="G47" s="76">
        <v>1</v>
      </c>
      <c r="H47" s="76">
        <v>3</v>
      </c>
      <c r="I47" s="76">
        <v>2</v>
      </c>
      <c r="J47" s="76">
        <v>5</v>
      </c>
      <c r="K47" s="76">
        <v>7</v>
      </c>
      <c r="L47" s="76">
        <v>4</v>
      </c>
      <c r="M47" s="76">
        <v>4</v>
      </c>
      <c r="N47" s="76">
        <v>4</v>
      </c>
      <c r="O47" s="76">
        <v>3</v>
      </c>
      <c r="P47" s="76">
        <v>8</v>
      </c>
      <c r="Q47" s="76">
        <v>4</v>
      </c>
      <c r="R47" s="25"/>
      <c r="S47" s="25"/>
      <c r="T47" s="32" t="s">
        <v>124</v>
      </c>
      <c r="U47" s="76">
        <v>7</v>
      </c>
      <c r="V47" s="76">
        <v>11</v>
      </c>
      <c r="W47" s="76">
        <v>15</v>
      </c>
      <c r="X47" s="76">
        <v>14</v>
      </c>
      <c r="Y47" s="76">
        <v>21</v>
      </c>
      <c r="Z47" s="76">
        <v>30</v>
      </c>
      <c r="AA47" s="76">
        <v>31</v>
      </c>
      <c r="AB47" s="76">
        <v>26</v>
      </c>
      <c r="AC47" s="76">
        <v>42</v>
      </c>
      <c r="AD47" s="76">
        <v>54</v>
      </c>
      <c r="AE47" s="76">
        <v>49</v>
      </c>
      <c r="AF47" s="76">
        <v>53</v>
      </c>
      <c r="AG47" s="76">
        <v>400</v>
      </c>
      <c r="AH47" s="388">
        <v>3.1625553447185326</v>
      </c>
      <c r="AI47" s="395">
        <v>3.4664736534136447</v>
      </c>
      <c r="AJ47" s="52"/>
      <c r="AL47" s="52"/>
      <c r="AN47" s="225"/>
      <c r="AO47" s="314"/>
      <c r="AP47" s="316"/>
      <c r="AQ47" s="318"/>
    </row>
    <row r="48" spans="1:48" s="74" customFormat="1" ht="13.5">
      <c r="A48" s="27" t="s">
        <v>130</v>
      </c>
      <c r="B48" s="27"/>
      <c r="C48" s="27" t="s">
        <v>64</v>
      </c>
      <c r="D48" s="19">
        <v>0</v>
      </c>
      <c r="E48" s="19">
        <v>0</v>
      </c>
      <c r="F48" s="19">
        <v>1</v>
      </c>
      <c r="G48" s="19">
        <v>0</v>
      </c>
      <c r="H48" s="19">
        <v>1</v>
      </c>
      <c r="I48" s="19">
        <v>1</v>
      </c>
      <c r="J48" s="19">
        <v>1</v>
      </c>
      <c r="K48" s="19">
        <v>4</v>
      </c>
      <c r="L48" s="19">
        <v>6</v>
      </c>
      <c r="M48" s="19">
        <v>6</v>
      </c>
      <c r="N48" s="19">
        <v>4</v>
      </c>
      <c r="O48" s="19">
        <v>4</v>
      </c>
      <c r="P48" s="19">
        <v>4</v>
      </c>
      <c r="Q48" s="19">
        <v>3</v>
      </c>
      <c r="R48" s="27" t="s">
        <v>130</v>
      </c>
      <c r="S48" s="27"/>
      <c r="T48" s="27" t="s">
        <v>64</v>
      </c>
      <c r="U48" s="19">
        <v>10</v>
      </c>
      <c r="V48" s="19">
        <v>4</v>
      </c>
      <c r="W48" s="19">
        <v>7</v>
      </c>
      <c r="X48" s="19">
        <v>12</v>
      </c>
      <c r="Y48" s="19">
        <v>8</v>
      </c>
      <c r="Z48" s="19">
        <v>9</v>
      </c>
      <c r="AA48" s="19">
        <v>22</v>
      </c>
      <c r="AB48" s="19">
        <v>25</v>
      </c>
      <c r="AC48" s="19">
        <v>25</v>
      </c>
      <c r="AD48" s="19">
        <v>29</v>
      </c>
      <c r="AE48" s="73">
        <v>38</v>
      </c>
      <c r="AF48" s="63">
        <v>35</v>
      </c>
      <c r="AG48" s="63">
        <v>259</v>
      </c>
      <c r="AH48" s="306">
        <v>2.04775458570525</v>
      </c>
      <c r="AI48" s="393">
        <v>5.1056575416672905</v>
      </c>
      <c r="AJ48" s="3"/>
      <c r="AK48" s="3"/>
      <c r="AL48" s="52"/>
      <c r="AM48" s="3"/>
      <c r="AN48" s="225"/>
      <c r="AO48" s="314"/>
      <c r="AP48" s="315"/>
      <c r="AQ48" s="318"/>
      <c r="AR48" s="3"/>
      <c r="AS48" s="3"/>
      <c r="AT48" s="3"/>
      <c r="AU48" s="3"/>
      <c r="AV48" s="3"/>
    </row>
    <row r="49" spans="3:43" ht="13.5">
      <c r="C49" s="11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T49" s="11" t="s">
        <v>65</v>
      </c>
      <c r="U49" s="7">
        <v>0</v>
      </c>
      <c r="V49" s="7">
        <v>1</v>
      </c>
      <c r="W49" s="7">
        <v>1</v>
      </c>
      <c r="X49" s="7">
        <v>0</v>
      </c>
      <c r="Y49" s="7">
        <v>0</v>
      </c>
      <c r="Z49" s="7">
        <v>0</v>
      </c>
      <c r="AA49" s="7">
        <v>2</v>
      </c>
      <c r="AB49" s="7">
        <v>0</v>
      </c>
      <c r="AC49" s="7">
        <v>0</v>
      </c>
      <c r="AD49" s="7">
        <v>2</v>
      </c>
      <c r="AE49" s="63">
        <v>2</v>
      </c>
      <c r="AF49" s="63">
        <v>1</v>
      </c>
      <c r="AG49" s="63">
        <v>9</v>
      </c>
      <c r="AH49" s="306">
        <v>0.07115749525616698</v>
      </c>
      <c r="AI49" s="393">
        <v>1.0591861449037259</v>
      </c>
      <c r="AL49" s="52"/>
      <c r="AN49" s="225"/>
      <c r="AO49" s="314"/>
      <c r="AP49" s="315"/>
      <c r="AQ49" s="318"/>
    </row>
    <row r="50" spans="3:43" ht="13.5">
      <c r="C50" s="11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>
        <v>2</v>
      </c>
      <c r="O50" s="7">
        <v>0</v>
      </c>
      <c r="P50" s="7">
        <v>0</v>
      </c>
      <c r="Q50" s="7">
        <v>2</v>
      </c>
      <c r="T50" s="11" t="s">
        <v>66</v>
      </c>
      <c r="U50" s="7">
        <v>2</v>
      </c>
      <c r="V50" s="7">
        <v>0</v>
      </c>
      <c r="W50" s="7">
        <v>0</v>
      </c>
      <c r="X50" s="7">
        <v>1</v>
      </c>
      <c r="Y50" s="7">
        <v>2</v>
      </c>
      <c r="Z50" s="7">
        <v>2</v>
      </c>
      <c r="AA50" s="7">
        <v>0</v>
      </c>
      <c r="AB50" s="7">
        <v>1</v>
      </c>
      <c r="AC50" s="7">
        <v>3</v>
      </c>
      <c r="AD50" s="7">
        <v>4</v>
      </c>
      <c r="AE50" s="63">
        <v>7</v>
      </c>
      <c r="AF50" s="63">
        <v>1</v>
      </c>
      <c r="AG50" s="63">
        <v>31</v>
      </c>
      <c r="AH50" s="306">
        <v>0.24509803921568626</v>
      </c>
      <c r="AI50" s="393">
        <v>2.173007877504041</v>
      </c>
      <c r="AL50" s="52"/>
      <c r="AN50" s="225"/>
      <c r="AO50" s="314"/>
      <c r="AP50" s="315"/>
      <c r="AQ50" s="318"/>
    </row>
    <row r="51" spans="3:43" ht="13.5">
      <c r="C51" s="11" t="s">
        <v>67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2</v>
      </c>
      <c r="T51" s="11" t="s">
        <v>67</v>
      </c>
      <c r="U51" s="7">
        <v>3</v>
      </c>
      <c r="V51" s="7">
        <v>2</v>
      </c>
      <c r="W51" s="7">
        <v>4</v>
      </c>
      <c r="X51" s="7">
        <v>1</v>
      </c>
      <c r="Y51" s="7">
        <v>1</v>
      </c>
      <c r="Z51" s="7">
        <v>5</v>
      </c>
      <c r="AA51" s="7">
        <v>4</v>
      </c>
      <c r="AB51" s="7">
        <v>4</v>
      </c>
      <c r="AC51" s="7">
        <v>5</v>
      </c>
      <c r="AD51" s="7">
        <v>7</v>
      </c>
      <c r="AE51" s="63">
        <v>10</v>
      </c>
      <c r="AF51" s="63">
        <v>1</v>
      </c>
      <c r="AG51" s="63">
        <v>51</v>
      </c>
      <c r="AH51" s="306">
        <v>0.4032258064516129</v>
      </c>
      <c r="AI51" s="393">
        <v>2.806191228176361</v>
      </c>
      <c r="AL51" s="52"/>
      <c r="AN51" s="225"/>
      <c r="AO51" s="314"/>
      <c r="AP51" s="315"/>
      <c r="AQ51" s="318"/>
    </row>
    <row r="52" spans="1:48" s="74" customFormat="1" ht="13.5">
      <c r="A52" s="27"/>
      <c r="B52" s="27"/>
      <c r="C52" s="2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27"/>
      <c r="S52" s="27"/>
      <c r="T52" s="27" t="s">
        <v>68</v>
      </c>
      <c r="U52" s="7">
        <v>0</v>
      </c>
      <c r="V52" s="7">
        <v>0</v>
      </c>
      <c r="W52" s="7">
        <v>0</v>
      </c>
      <c r="X52" s="7">
        <v>1</v>
      </c>
      <c r="Y52" s="7">
        <v>2</v>
      </c>
      <c r="Z52" s="7">
        <v>4</v>
      </c>
      <c r="AA52" s="7">
        <v>4</v>
      </c>
      <c r="AB52" s="7">
        <v>0</v>
      </c>
      <c r="AC52" s="7">
        <v>2</v>
      </c>
      <c r="AD52" s="7">
        <v>4</v>
      </c>
      <c r="AE52" s="63">
        <v>3</v>
      </c>
      <c r="AF52" s="63">
        <v>4</v>
      </c>
      <c r="AG52" s="63">
        <v>26</v>
      </c>
      <c r="AH52" s="306">
        <v>0.20556609740670462</v>
      </c>
      <c r="AI52" s="393">
        <v>2.1731698775251607</v>
      </c>
      <c r="AJ52" s="3"/>
      <c r="AK52" s="3"/>
      <c r="AL52" s="52"/>
      <c r="AM52" s="3"/>
      <c r="AN52" s="225"/>
      <c r="AO52" s="314"/>
      <c r="AP52" s="315"/>
      <c r="AQ52" s="318"/>
      <c r="AR52" s="3"/>
      <c r="AS52" s="3"/>
      <c r="AT52" s="3"/>
      <c r="AU52" s="3"/>
      <c r="AV52" s="3"/>
    </row>
    <row r="53" spans="3:43" ht="13.5">
      <c r="C53" s="11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1" t="s">
        <v>69</v>
      </c>
      <c r="U53" s="7">
        <v>2</v>
      </c>
      <c r="V53" s="7">
        <v>0</v>
      </c>
      <c r="W53" s="7">
        <v>0</v>
      </c>
      <c r="X53" s="7">
        <v>2</v>
      </c>
      <c r="Y53" s="7">
        <v>1</v>
      </c>
      <c r="Z53" s="7">
        <v>1</v>
      </c>
      <c r="AA53" s="7">
        <v>5</v>
      </c>
      <c r="AB53" s="7">
        <v>2</v>
      </c>
      <c r="AC53" s="7">
        <v>3</v>
      </c>
      <c r="AD53" s="7">
        <v>1</v>
      </c>
      <c r="AE53" s="63">
        <v>1</v>
      </c>
      <c r="AF53" s="63">
        <v>2</v>
      </c>
      <c r="AG53" s="63">
        <v>20</v>
      </c>
      <c r="AH53" s="306">
        <v>0.15812776723592661</v>
      </c>
      <c r="AI53" s="393">
        <v>1.7619282542814858</v>
      </c>
      <c r="AL53" s="52"/>
      <c r="AN53" s="225"/>
      <c r="AO53" s="314"/>
      <c r="AP53" s="315"/>
      <c r="AQ53" s="318"/>
    </row>
    <row r="54" spans="1:43" ht="13.5">
      <c r="A54" s="27"/>
      <c r="B54" s="27"/>
      <c r="C54" s="2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1</v>
      </c>
      <c r="M54" s="7">
        <v>1</v>
      </c>
      <c r="N54" s="7">
        <v>2</v>
      </c>
      <c r="O54" s="7">
        <v>0</v>
      </c>
      <c r="P54" s="7">
        <v>1</v>
      </c>
      <c r="Q54" s="7">
        <v>2</v>
      </c>
      <c r="R54" s="27"/>
      <c r="S54" s="27"/>
      <c r="T54" s="27" t="s">
        <v>70</v>
      </c>
      <c r="U54" s="7">
        <v>1</v>
      </c>
      <c r="V54" s="7">
        <v>2</v>
      </c>
      <c r="W54" s="7">
        <v>2</v>
      </c>
      <c r="X54" s="7">
        <v>1</v>
      </c>
      <c r="Y54" s="7">
        <v>4</v>
      </c>
      <c r="Z54" s="7">
        <v>4</v>
      </c>
      <c r="AA54" s="7">
        <v>1</v>
      </c>
      <c r="AB54" s="7">
        <v>2</v>
      </c>
      <c r="AC54" s="7">
        <v>6</v>
      </c>
      <c r="AD54" s="7">
        <v>6</v>
      </c>
      <c r="AE54" s="63">
        <v>7</v>
      </c>
      <c r="AF54" s="63">
        <v>7</v>
      </c>
      <c r="AG54" s="63">
        <v>51</v>
      </c>
      <c r="AH54" s="306">
        <v>0.4032258064516129</v>
      </c>
      <c r="AI54" s="393">
        <v>2.9886992009038766</v>
      </c>
      <c r="AL54" s="52"/>
      <c r="AN54" s="225"/>
      <c r="AO54" s="314"/>
      <c r="AP54" s="315"/>
      <c r="AQ54" s="318"/>
    </row>
    <row r="55" spans="1:43" ht="13.5">
      <c r="A55" s="27"/>
      <c r="B55" s="27"/>
      <c r="C55" s="25" t="s">
        <v>71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2</v>
      </c>
      <c r="K55" s="18">
        <v>5</v>
      </c>
      <c r="L55" s="18">
        <v>0</v>
      </c>
      <c r="M55" s="18">
        <v>1</v>
      </c>
      <c r="N55" s="18">
        <v>0</v>
      </c>
      <c r="O55" s="18">
        <v>0</v>
      </c>
      <c r="P55" s="18">
        <v>1</v>
      </c>
      <c r="Q55" s="18">
        <v>0</v>
      </c>
      <c r="R55" s="27"/>
      <c r="S55" s="27"/>
      <c r="T55" s="25" t="s">
        <v>71</v>
      </c>
      <c r="U55" s="18">
        <v>4</v>
      </c>
      <c r="V55" s="18">
        <v>0</v>
      </c>
      <c r="W55" s="18">
        <v>2</v>
      </c>
      <c r="X55" s="18">
        <v>2</v>
      </c>
      <c r="Y55" s="18">
        <v>6</v>
      </c>
      <c r="Z55" s="18">
        <v>12</v>
      </c>
      <c r="AA55" s="18">
        <v>13</v>
      </c>
      <c r="AB55" s="18">
        <v>10</v>
      </c>
      <c r="AC55" s="18">
        <v>24</v>
      </c>
      <c r="AD55" s="18">
        <v>16</v>
      </c>
      <c r="AE55" s="63">
        <v>15</v>
      </c>
      <c r="AF55" s="63">
        <v>11</v>
      </c>
      <c r="AG55" s="63">
        <v>124</v>
      </c>
      <c r="AH55" s="306">
        <v>0.9803921568627451</v>
      </c>
      <c r="AI55" s="393">
        <v>8.904828212219291</v>
      </c>
      <c r="AL55" s="52"/>
      <c r="AN55" s="225"/>
      <c r="AO55" s="314"/>
      <c r="AP55" s="315"/>
      <c r="AQ55" s="318"/>
    </row>
    <row r="56" spans="1:43" ht="12.75" customHeight="1" thickBot="1">
      <c r="A56" s="25"/>
      <c r="B56" s="25"/>
      <c r="C56" s="32" t="s">
        <v>124</v>
      </c>
      <c r="D56" s="76">
        <v>0</v>
      </c>
      <c r="E56" s="76">
        <v>0</v>
      </c>
      <c r="F56" s="76">
        <v>1</v>
      </c>
      <c r="G56" s="76">
        <v>0</v>
      </c>
      <c r="H56" s="76">
        <v>1</v>
      </c>
      <c r="I56" s="76">
        <v>2</v>
      </c>
      <c r="J56" s="76">
        <v>4</v>
      </c>
      <c r="K56" s="76">
        <v>10</v>
      </c>
      <c r="L56" s="76">
        <v>7</v>
      </c>
      <c r="M56" s="76">
        <v>13</v>
      </c>
      <c r="N56" s="76">
        <v>9</v>
      </c>
      <c r="O56" s="76">
        <v>4</v>
      </c>
      <c r="P56" s="76">
        <v>6</v>
      </c>
      <c r="Q56" s="78">
        <v>9</v>
      </c>
      <c r="R56" s="25"/>
      <c r="S56" s="25"/>
      <c r="T56" s="32" t="s">
        <v>124</v>
      </c>
      <c r="U56" s="78">
        <v>22</v>
      </c>
      <c r="V56" s="78">
        <v>9</v>
      </c>
      <c r="W56" s="78">
        <v>16</v>
      </c>
      <c r="X56" s="78">
        <v>20</v>
      </c>
      <c r="Y56" s="78">
        <v>24</v>
      </c>
      <c r="Z56" s="78">
        <v>37</v>
      </c>
      <c r="AA56" s="78">
        <v>51</v>
      </c>
      <c r="AB56" s="78">
        <v>44</v>
      </c>
      <c r="AC56" s="78">
        <v>68</v>
      </c>
      <c r="AD56" s="78">
        <v>69</v>
      </c>
      <c r="AE56" s="78">
        <v>83</v>
      </c>
      <c r="AF56" s="78">
        <v>62</v>
      </c>
      <c r="AG56" s="78">
        <v>571</v>
      </c>
      <c r="AH56" s="400">
        <v>4.514547754585705</v>
      </c>
      <c r="AI56" s="401">
        <v>3.9117688546059917</v>
      </c>
      <c r="AJ56" s="52"/>
      <c r="AL56" s="52"/>
      <c r="AN56" s="225"/>
      <c r="AO56"/>
      <c r="AP56" s="317"/>
      <c r="AQ56" s="318"/>
    </row>
    <row r="57" spans="1:43" ht="13.5">
      <c r="A57" s="59" t="s">
        <v>9</v>
      </c>
      <c r="B57" s="59"/>
      <c r="C57" s="59"/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59" t="s">
        <v>9</v>
      </c>
      <c r="S57" s="59"/>
      <c r="T57" s="59"/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222">
        <v>0</v>
      </c>
      <c r="AF57" s="222">
        <v>0</v>
      </c>
      <c r="AG57" s="222">
        <v>0</v>
      </c>
      <c r="AH57" s="313">
        <v>0</v>
      </c>
      <c r="AI57" s="313"/>
      <c r="AL57" s="52"/>
      <c r="AQ57" s="318"/>
    </row>
    <row r="58" spans="1:43" ht="14.25" thickBot="1">
      <c r="A58" s="71" t="s">
        <v>17</v>
      </c>
      <c r="B58" s="71"/>
      <c r="C58" s="71"/>
      <c r="D58" s="41">
        <v>0</v>
      </c>
      <c r="E58" s="41">
        <v>0</v>
      </c>
      <c r="F58" s="41">
        <v>55</v>
      </c>
      <c r="G58" s="41">
        <v>23</v>
      </c>
      <c r="H58" s="41">
        <v>80</v>
      </c>
      <c r="I58" s="41">
        <v>66</v>
      </c>
      <c r="J58" s="41">
        <v>200</v>
      </c>
      <c r="K58" s="41">
        <v>442</v>
      </c>
      <c r="L58" s="41">
        <v>277</v>
      </c>
      <c r="M58" s="41">
        <v>298</v>
      </c>
      <c r="N58" s="41">
        <v>277</v>
      </c>
      <c r="O58" s="41">
        <v>376</v>
      </c>
      <c r="P58" s="41">
        <v>397</v>
      </c>
      <c r="Q58" s="41">
        <v>422</v>
      </c>
      <c r="R58" s="71" t="s">
        <v>17</v>
      </c>
      <c r="S58" s="71"/>
      <c r="T58" s="71"/>
      <c r="U58" s="41">
        <v>530</v>
      </c>
      <c r="V58" s="41">
        <v>462</v>
      </c>
      <c r="W58" s="41">
        <v>621</v>
      </c>
      <c r="X58" s="41">
        <v>614</v>
      </c>
      <c r="Y58" s="41">
        <v>640</v>
      </c>
      <c r="Z58" s="41">
        <v>780</v>
      </c>
      <c r="AA58" s="41">
        <v>832</v>
      </c>
      <c r="AB58" s="41">
        <v>952</v>
      </c>
      <c r="AC58" s="41">
        <v>1082</v>
      </c>
      <c r="AD58" s="41">
        <v>1126</v>
      </c>
      <c r="AE58" s="41">
        <v>1021</v>
      </c>
      <c r="AF58" s="41">
        <v>1075</v>
      </c>
      <c r="AG58" s="41">
        <v>12648</v>
      </c>
      <c r="AH58" s="275">
        <v>100</v>
      </c>
      <c r="AI58" s="401">
        <v>9.876926838257498</v>
      </c>
      <c r="AJ58" s="52"/>
      <c r="AL58" s="52"/>
      <c r="AP58" s="315"/>
      <c r="AQ58" s="318"/>
    </row>
    <row r="59" spans="1:43" s="352" customFormat="1" ht="29.25" customHeight="1">
      <c r="A59" s="60"/>
      <c r="B59" s="60"/>
      <c r="C59" s="412" t="s">
        <v>268</v>
      </c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60"/>
      <c r="S59" s="60"/>
      <c r="T59" s="60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220"/>
      <c r="AH59" s="350"/>
      <c r="AI59" s="231"/>
      <c r="AJ59" s="351"/>
      <c r="AL59" s="351"/>
      <c r="AP59" s="315"/>
      <c r="AQ59" s="353"/>
    </row>
    <row r="63" spans="1:48" s="74" customFormat="1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60"/>
      <c r="AF63" s="60"/>
      <c r="AG63" s="60"/>
      <c r="AH63" s="60"/>
      <c r="AI63" s="60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</sheetData>
  <sheetProtection/>
  <mergeCells count="1">
    <mergeCell ref="C59:Q59"/>
  </mergeCells>
  <printOptions horizontalCentered="1"/>
  <pageMargins left="0.7" right="0.63" top="0.42" bottom="0.54" header="0.32" footer="0.46"/>
  <pageSetup horizontalDpi="300" verticalDpi="300" orientation="portrait" paperSize="9" scale="88" r:id="rId1"/>
  <colBreaks count="1" manualBreakCount="1">
    <brk id="17" max="5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R63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10.875" style="11" customWidth="1"/>
    <col min="2" max="2" width="1.37890625" style="11" customWidth="1"/>
    <col min="3" max="3" width="11.25390625" style="11" customWidth="1"/>
    <col min="4" max="17" width="4.375" style="11" customWidth="1"/>
    <col min="18" max="18" width="10.875" style="11" customWidth="1"/>
    <col min="19" max="19" width="1.37890625" style="11" customWidth="1"/>
    <col min="20" max="20" width="11.25390625" style="11" customWidth="1"/>
    <col min="21" max="30" width="4.125" style="11" customWidth="1"/>
    <col min="31" max="32" width="4.125" style="212" customWidth="1"/>
    <col min="33" max="33" width="5.875" style="212" customWidth="1"/>
    <col min="34" max="34" width="6.75390625" style="212" customWidth="1"/>
    <col min="35" max="35" width="9.00390625" style="212" customWidth="1"/>
    <col min="36" max="43" width="9.00390625" style="3" customWidth="1"/>
    <col min="44" max="44" width="10.875" style="3" customWidth="1"/>
    <col min="45" max="16384" width="9.00390625" style="3" customWidth="1"/>
  </cols>
  <sheetData>
    <row r="1" spans="1:20" ht="21" customHeight="1" thickBot="1">
      <c r="A1" s="33" t="s">
        <v>169</v>
      </c>
      <c r="B1" s="20"/>
      <c r="C1" s="20"/>
      <c r="R1" s="33"/>
      <c r="S1" s="20"/>
      <c r="T1" s="20"/>
    </row>
    <row r="2" spans="1:35" ht="14.25" thickBot="1">
      <c r="A2" s="71" t="s">
        <v>120</v>
      </c>
      <c r="B2" s="15"/>
      <c r="C2" s="15" t="s">
        <v>121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71" t="s">
        <v>120</v>
      </c>
      <c r="S2" s="15"/>
      <c r="T2" s="15" t="s">
        <v>121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 t="s">
        <v>17</v>
      </c>
      <c r="AH2" s="5" t="s">
        <v>74</v>
      </c>
      <c r="AI2" s="5" t="s">
        <v>122</v>
      </c>
    </row>
    <row r="3" spans="1:44" ht="13.5">
      <c r="A3" s="27" t="s">
        <v>123</v>
      </c>
      <c r="B3" s="27"/>
      <c r="C3" s="27" t="s">
        <v>25</v>
      </c>
      <c r="D3" s="63">
        <v>0</v>
      </c>
      <c r="E3" s="63">
        <v>0</v>
      </c>
      <c r="F3" s="63">
        <v>1</v>
      </c>
      <c r="G3" s="63">
        <v>1</v>
      </c>
      <c r="H3" s="63">
        <v>1</v>
      </c>
      <c r="I3" s="63">
        <v>0</v>
      </c>
      <c r="J3" s="63">
        <v>2</v>
      </c>
      <c r="K3" s="63">
        <v>1</v>
      </c>
      <c r="L3" s="63">
        <v>1</v>
      </c>
      <c r="M3" s="63">
        <v>1</v>
      </c>
      <c r="N3" s="63">
        <v>0</v>
      </c>
      <c r="O3" s="63">
        <v>0</v>
      </c>
      <c r="P3" s="63">
        <v>2</v>
      </c>
      <c r="Q3" s="63">
        <v>6</v>
      </c>
      <c r="R3" s="27" t="s">
        <v>123</v>
      </c>
      <c r="S3" s="27"/>
      <c r="T3" s="27" t="s">
        <v>25</v>
      </c>
      <c r="U3" s="63">
        <v>5</v>
      </c>
      <c r="V3" s="63">
        <v>7</v>
      </c>
      <c r="W3" s="63">
        <v>4</v>
      </c>
      <c r="X3" s="63">
        <v>7</v>
      </c>
      <c r="Y3" s="63">
        <v>4</v>
      </c>
      <c r="Z3" s="63">
        <v>9</v>
      </c>
      <c r="AA3" s="63">
        <v>14</v>
      </c>
      <c r="AB3" s="63">
        <v>15</v>
      </c>
      <c r="AC3" s="63">
        <v>15</v>
      </c>
      <c r="AD3" s="63">
        <v>14</v>
      </c>
      <c r="AE3" s="63">
        <v>21</v>
      </c>
      <c r="AF3" s="63">
        <v>16</v>
      </c>
      <c r="AG3" s="63">
        <v>147</v>
      </c>
      <c r="AH3" s="306">
        <v>1.4438660249484334</v>
      </c>
      <c r="AI3" s="393">
        <v>2.669108931601088</v>
      </c>
      <c r="AL3" s="52"/>
      <c r="AM3" s="52"/>
      <c r="AO3" s="225"/>
      <c r="AP3" s="314"/>
      <c r="AQ3" s="315"/>
      <c r="AR3" s="318"/>
    </row>
    <row r="4" spans="1:44" ht="13.5">
      <c r="A4" s="27" t="s">
        <v>13</v>
      </c>
      <c r="B4" s="27"/>
      <c r="C4" s="27" t="s">
        <v>26</v>
      </c>
      <c r="D4" s="63">
        <v>0</v>
      </c>
      <c r="E4" s="63">
        <v>0</v>
      </c>
      <c r="F4" s="63">
        <v>0</v>
      </c>
      <c r="G4" s="63">
        <v>0</v>
      </c>
      <c r="H4" s="63">
        <v>2</v>
      </c>
      <c r="I4" s="63">
        <v>0</v>
      </c>
      <c r="J4" s="63">
        <v>0</v>
      </c>
      <c r="K4" s="63">
        <v>0</v>
      </c>
      <c r="L4" s="63">
        <v>1</v>
      </c>
      <c r="M4" s="63">
        <v>0</v>
      </c>
      <c r="N4" s="63">
        <v>1</v>
      </c>
      <c r="O4" s="63">
        <v>2</v>
      </c>
      <c r="P4" s="63">
        <v>0</v>
      </c>
      <c r="Q4" s="63">
        <v>0</v>
      </c>
      <c r="R4" s="27" t="s">
        <v>13</v>
      </c>
      <c r="S4" s="27"/>
      <c r="T4" s="27" t="s">
        <v>26</v>
      </c>
      <c r="U4" s="63">
        <v>0</v>
      </c>
      <c r="V4" s="63">
        <v>0</v>
      </c>
      <c r="W4" s="63">
        <v>4</v>
      </c>
      <c r="X4" s="63">
        <v>1</v>
      </c>
      <c r="Y4" s="63">
        <v>2</v>
      </c>
      <c r="Z4" s="63">
        <v>3</v>
      </c>
      <c r="AA4" s="63">
        <v>5</v>
      </c>
      <c r="AB4" s="63">
        <v>3</v>
      </c>
      <c r="AC4" s="63">
        <v>3</v>
      </c>
      <c r="AD4" s="63">
        <v>5</v>
      </c>
      <c r="AE4" s="63">
        <v>4</v>
      </c>
      <c r="AF4" s="63">
        <v>2</v>
      </c>
      <c r="AG4" s="63">
        <v>38</v>
      </c>
      <c r="AH4" s="306">
        <v>0.37324427855809844</v>
      </c>
      <c r="AI4" s="393">
        <v>2.767331505923546</v>
      </c>
      <c r="AL4" s="52"/>
      <c r="AM4" s="52"/>
      <c r="AO4" s="225"/>
      <c r="AP4" s="314"/>
      <c r="AQ4" s="315"/>
      <c r="AR4" s="318"/>
    </row>
    <row r="5" spans="1:44" ht="13.5">
      <c r="A5" s="27"/>
      <c r="B5" s="27"/>
      <c r="C5" s="27" t="s">
        <v>27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1</v>
      </c>
      <c r="M5" s="63">
        <v>0</v>
      </c>
      <c r="N5" s="63">
        <v>2</v>
      </c>
      <c r="O5" s="63">
        <v>0</v>
      </c>
      <c r="P5" s="63">
        <v>0</v>
      </c>
      <c r="Q5" s="63">
        <v>1</v>
      </c>
      <c r="R5" s="27"/>
      <c r="S5" s="27"/>
      <c r="T5" s="27" t="s">
        <v>27</v>
      </c>
      <c r="U5" s="63">
        <v>1</v>
      </c>
      <c r="V5" s="63">
        <v>0</v>
      </c>
      <c r="W5" s="63">
        <v>1</v>
      </c>
      <c r="X5" s="63">
        <v>2</v>
      </c>
      <c r="Y5" s="63">
        <v>2</v>
      </c>
      <c r="Z5" s="63">
        <v>0</v>
      </c>
      <c r="AA5" s="63">
        <v>2</v>
      </c>
      <c r="AB5" s="63">
        <v>0</v>
      </c>
      <c r="AC5" s="63">
        <v>3</v>
      </c>
      <c r="AD5" s="63">
        <v>2</v>
      </c>
      <c r="AE5" s="63">
        <v>1</v>
      </c>
      <c r="AF5" s="63">
        <v>3</v>
      </c>
      <c r="AG5" s="63">
        <v>21</v>
      </c>
      <c r="AH5" s="306">
        <v>0.20626657499263332</v>
      </c>
      <c r="AI5" s="393">
        <v>1.5783184144664155</v>
      </c>
      <c r="AL5" s="52"/>
      <c r="AM5" s="52"/>
      <c r="AO5" s="225"/>
      <c r="AP5" s="314"/>
      <c r="AQ5" s="315"/>
      <c r="AR5" s="318"/>
    </row>
    <row r="6" spans="1:44" ht="13.5">
      <c r="A6" s="27"/>
      <c r="B6" s="27"/>
      <c r="C6" s="27" t="s">
        <v>28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1</v>
      </c>
      <c r="K6" s="63">
        <v>2</v>
      </c>
      <c r="L6" s="63">
        <v>2</v>
      </c>
      <c r="M6" s="63">
        <v>1</v>
      </c>
      <c r="N6" s="63">
        <v>1</v>
      </c>
      <c r="O6" s="63">
        <v>0</v>
      </c>
      <c r="P6" s="63">
        <v>2</v>
      </c>
      <c r="Q6" s="63">
        <v>3</v>
      </c>
      <c r="R6" s="27"/>
      <c r="S6" s="27"/>
      <c r="T6" s="27" t="s">
        <v>28</v>
      </c>
      <c r="U6" s="63">
        <v>1</v>
      </c>
      <c r="V6" s="63">
        <v>2</v>
      </c>
      <c r="W6" s="63">
        <v>4</v>
      </c>
      <c r="X6" s="63">
        <v>4</v>
      </c>
      <c r="Y6" s="63">
        <v>4</v>
      </c>
      <c r="Z6" s="63">
        <v>8</v>
      </c>
      <c r="AA6" s="63">
        <v>6</v>
      </c>
      <c r="AB6" s="63">
        <v>13</v>
      </c>
      <c r="AC6" s="63">
        <v>8</v>
      </c>
      <c r="AD6" s="63">
        <v>9</v>
      </c>
      <c r="AE6" s="63">
        <v>4</v>
      </c>
      <c r="AF6" s="63">
        <v>3</v>
      </c>
      <c r="AG6" s="63">
        <v>78</v>
      </c>
      <c r="AH6" s="306">
        <v>0.766132992829781</v>
      </c>
      <c r="AI6" s="393">
        <v>3.322011520565594</v>
      </c>
      <c r="AL6" s="52"/>
      <c r="AM6" s="52"/>
      <c r="AO6" s="225"/>
      <c r="AP6" s="314"/>
      <c r="AQ6" s="315"/>
      <c r="AR6" s="318"/>
    </row>
    <row r="7" spans="1:44" ht="13.5">
      <c r="A7" s="27"/>
      <c r="B7" s="27"/>
      <c r="C7" s="27" t="s">
        <v>29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1</v>
      </c>
      <c r="P7" s="63">
        <v>0</v>
      </c>
      <c r="Q7" s="63">
        <v>0</v>
      </c>
      <c r="R7" s="27"/>
      <c r="S7" s="27"/>
      <c r="T7" s="27" t="s">
        <v>29</v>
      </c>
      <c r="U7" s="63">
        <v>1</v>
      </c>
      <c r="V7" s="63">
        <v>0</v>
      </c>
      <c r="W7" s="63">
        <v>2</v>
      </c>
      <c r="X7" s="63">
        <v>2</v>
      </c>
      <c r="Y7" s="63">
        <v>1</v>
      </c>
      <c r="Z7" s="63">
        <v>1</v>
      </c>
      <c r="AA7" s="63">
        <v>1</v>
      </c>
      <c r="AB7" s="63">
        <v>1</v>
      </c>
      <c r="AC7" s="63">
        <v>2</v>
      </c>
      <c r="AD7" s="63">
        <v>1</v>
      </c>
      <c r="AE7" s="63">
        <v>0</v>
      </c>
      <c r="AF7" s="63">
        <v>0</v>
      </c>
      <c r="AG7" s="63">
        <v>13</v>
      </c>
      <c r="AH7" s="306">
        <v>0.12768883213829682</v>
      </c>
      <c r="AI7" s="393">
        <v>1.1971878977196333</v>
      </c>
      <c r="AL7" s="52"/>
      <c r="AM7" s="52"/>
      <c r="AO7" s="225"/>
      <c r="AP7" s="314"/>
      <c r="AQ7" s="315"/>
      <c r="AR7" s="318"/>
    </row>
    <row r="8" spans="1:44" ht="13.5">
      <c r="A8" s="27"/>
      <c r="B8" s="27"/>
      <c r="C8" s="27" t="s">
        <v>30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1</v>
      </c>
      <c r="P8" s="63">
        <v>0</v>
      </c>
      <c r="Q8" s="63">
        <v>2</v>
      </c>
      <c r="R8" s="27"/>
      <c r="S8" s="27"/>
      <c r="T8" s="27" t="s">
        <v>30</v>
      </c>
      <c r="U8" s="63">
        <v>0</v>
      </c>
      <c r="V8" s="63">
        <v>1</v>
      </c>
      <c r="W8" s="63">
        <v>0</v>
      </c>
      <c r="X8" s="63">
        <v>1</v>
      </c>
      <c r="Y8" s="63">
        <v>3</v>
      </c>
      <c r="Z8" s="63">
        <v>1</v>
      </c>
      <c r="AA8" s="63">
        <v>0</v>
      </c>
      <c r="AB8" s="63">
        <v>1</v>
      </c>
      <c r="AC8" s="63">
        <v>2</v>
      </c>
      <c r="AD8" s="63">
        <v>2</v>
      </c>
      <c r="AE8" s="63">
        <v>2</v>
      </c>
      <c r="AF8" s="63">
        <v>2</v>
      </c>
      <c r="AG8" s="63">
        <v>18</v>
      </c>
      <c r="AH8" s="306">
        <v>0.17679992142225714</v>
      </c>
      <c r="AI8" s="393">
        <v>1.5400555617823233</v>
      </c>
      <c r="AL8" s="52"/>
      <c r="AM8" s="52"/>
      <c r="AO8" s="225"/>
      <c r="AP8" s="314"/>
      <c r="AQ8" s="315"/>
      <c r="AR8" s="318"/>
    </row>
    <row r="9" spans="1:44" ht="13.5">
      <c r="A9" s="27"/>
      <c r="B9" s="27"/>
      <c r="C9" s="25" t="s">
        <v>31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1</v>
      </c>
      <c r="K9" s="63">
        <v>0</v>
      </c>
      <c r="L9" s="63">
        <v>0</v>
      </c>
      <c r="M9" s="63">
        <v>1</v>
      </c>
      <c r="N9" s="63">
        <v>0</v>
      </c>
      <c r="O9" s="63">
        <v>2</v>
      </c>
      <c r="P9" s="63">
        <v>0</v>
      </c>
      <c r="Q9" s="63">
        <v>3</v>
      </c>
      <c r="R9" s="27"/>
      <c r="S9" s="27"/>
      <c r="T9" s="25" t="s">
        <v>31</v>
      </c>
      <c r="U9" s="63">
        <v>4</v>
      </c>
      <c r="V9" s="63">
        <v>2</v>
      </c>
      <c r="W9" s="63">
        <v>7</v>
      </c>
      <c r="X9" s="63">
        <v>0</v>
      </c>
      <c r="Y9" s="63">
        <v>0</v>
      </c>
      <c r="Z9" s="63">
        <v>1</v>
      </c>
      <c r="AA9" s="63">
        <v>0</v>
      </c>
      <c r="AB9" s="63">
        <v>3</v>
      </c>
      <c r="AC9" s="63">
        <v>4</v>
      </c>
      <c r="AD9" s="63">
        <v>2</v>
      </c>
      <c r="AE9" s="63">
        <v>3</v>
      </c>
      <c r="AF9" s="63">
        <v>5</v>
      </c>
      <c r="AG9" s="63">
        <v>38</v>
      </c>
      <c r="AH9" s="284">
        <v>0.37324427855809844</v>
      </c>
      <c r="AI9" s="394">
        <v>1.8730727067675104</v>
      </c>
      <c r="AL9" s="52"/>
      <c r="AM9" s="52"/>
      <c r="AO9" s="225"/>
      <c r="AP9" s="314"/>
      <c r="AQ9" s="315"/>
      <c r="AR9" s="318"/>
    </row>
    <row r="10" spans="1:44" ht="13.5">
      <c r="A10" s="25"/>
      <c r="B10" s="25"/>
      <c r="C10" s="32" t="s">
        <v>124</v>
      </c>
      <c r="D10" s="79">
        <v>0</v>
      </c>
      <c r="E10" s="79">
        <v>0</v>
      </c>
      <c r="F10" s="79">
        <v>1</v>
      </c>
      <c r="G10" s="79">
        <v>1</v>
      </c>
      <c r="H10" s="79">
        <v>3</v>
      </c>
      <c r="I10" s="79">
        <v>0</v>
      </c>
      <c r="J10" s="79">
        <v>4</v>
      </c>
      <c r="K10" s="79">
        <v>3</v>
      </c>
      <c r="L10" s="79">
        <v>5</v>
      </c>
      <c r="M10" s="79">
        <v>3</v>
      </c>
      <c r="N10" s="79">
        <v>4</v>
      </c>
      <c r="O10" s="79">
        <v>6</v>
      </c>
      <c r="P10" s="79">
        <v>4</v>
      </c>
      <c r="Q10" s="79">
        <v>15</v>
      </c>
      <c r="R10" s="25"/>
      <c r="S10" s="25"/>
      <c r="T10" s="32" t="s">
        <v>124</v>
      </c>
      <c r="U10" s="79">
        <v>12</v>
      </c>
      <c r="V10" s="79">
        <v>12</v>
      </c>
      <c r="W10" s="79">
        <v>22</v>
      </c>
      <c r="X10" s="79">
        <v>17</v>
      </c>
      <c r="Y10" s="79">
        <v>16</v>
      </c>
      <c r="Z10" s="79">
        <v>23</v>
      </c>
      <c r="AA10" s="79">
        <v>28</v>
      </c>
      <c r="AB10" s="79">
        <v>36</v>
      </c>
      <c r="AC10" s="79">
        <v>37</v>
      </c>
      <c r="AD10" s="79">
        <v>35</v>
      </c>
      <c r="AE10" s="79">
        <v>35</v>
      </c>
      <c r="AF10" s="79">
        <v>31</v>
      </c>
      <c r="AG10" s="79">
        <v>353</v>
      </c>
      <c r="AH10" s="388">
        <v>3.4672429034475982</v>
      </c>
      <c r="AI10" s="395">
        <v>2.378298491148148</v>
      </c>
      <c r="AJ10" s="52"/>
      <c r="AL10" s="52"/>
      <c r="AM10" s="52"/>
      <c r="AO10" s="225"/>
      <c r="AP10" s="314"/>
      <c r="AQ10" s="316"/>
      <c r="AR10" s="318"/>
    </row>
    <row r="11" spans="1:44" ht="13.5">
      <c r="A11" s="27" t="s">
        <v>125</v>
      </c>
      <c r="B11" s="27"/>
      <c r="C11" s="27" t="s">
        <v>32</v>
      </c>
      <c r="D11" s="63">
        <v>0</v>
      </c>
      <c r="E11" s="63">
        <v>0</v>
      </c>
      <c r="F11" s="63">
        <v>0</v>
      </c>
      <c r="G11" s="63">
        <v>0</v>
      </c>
      <c r="H11" s="63">
        <v>1</v>
      </c>
      <c r="I11" s="63">
        <v>1</v>
      </c>
      <c r="J11" s="63">
        <v>0</v>
      </c>
      <c r="K11" s="63">
        <v>7</v>
      </c>
      <c r="L11" s="63">
        <v>6</v>
      </c>
      <c r="M11" s="63">
        <v>5</v>
      </c>
      <c r="N11" s="63">
        <v>7</v>
      </c>
      <c r="O11" s="63">
        <v>11</v>
      </c>
      <c r="P11" s="63">
        <v>14</v>
      </c>
      <c r="Q11" s="63">
        <v>8</v>
      </c>
      <c r="R11" s="27" t="s">
        <v>125</v>
      </c>
      <c r="S11" s="27"/>
      <c r="T11" s="27" t="s">
        <v>32</v>
      </c>
      <c r="U11" s="63">
        <v>11</v>
      </c>
      <c r="V11" s="63">
        <v>9</v>
      </c>
      <c r="W11" s="63">
        <v>7</v>
      </c>
      <c r="X11" s="63">
        <v>7</v>
      </c>
      <c r="Y11" s="63">
        <v>12</v>
      </c>
      <c r="Z11" s="63">
        <v>8</v>
      </c>
      <c r="AA11" s="63">
        <v>7</v>
      </c>
      <c r="AB11" s="63">
        <v>15</v>
      </c>
      <c r="AC11" s="63">
        <v>11</v>
      </c>
      <c r="AD11" s="63">
        <v>9</v>
      </c>
      <c r="AE11" s="63">
        <v>13</v>
      </c>
      <c r="AF11" s="63">
        <v>8</v>
      </c>
      <c r="AG11" s="63">
        <v>177</v>
      </c>
      <c r="AH11" s="306">
        <v>1.7385325606521955</v>
      </c>
      <c r="AI11" s="393">
        <v>5.9618743189737495</v>
      </c>
      <c r="AL11" s="52"/>
      <c r="AM11" s="52"/>
      <c r="AO11" s="225"/>
      <c r="AP11" s="314"/>
      <c r="AQ11" s="315"/>
      <c r="AR11" s="318"/>
    </row>
    <row r="12" spans="1:44" ht="13.5">
      <c r="A12" s="27" t="s">
        <v>14</v>
      </c>
      <c r="B12" s="27"/>
      <c r="C12" s="27" t="s">
        <v>33</v>
      </c>
      <c r="D12" s="63">
        <v>0</v>
      </c>
      <c r="E12" s="63">
        <v>0</v>
      </c>
      <c r="F12" s="63">
        <v>1</v>
      </c>
      <c r="G12" s="63">
        <v>0</v>
      </c>
      <c r="H12" s="63">
        <v>2</v>
      </c>
      <c r="I12" s="63">
        <v>0</v>
      </c>
      <c r="J12" s="63">
        <v>1</v>
      </c>
      <c r="K12" s="63">
        <v>0</v>
      </c>
      <c r="L12" s="63">
        <v>1</v>
      </c>
      <c r="M12" s="63">
        <v>2</v>
      </c>
      <c r="N12" s="63">
        <v>2</v>
      </c>
      <c r="O12" s="63">
        <v>9</v>
      </c>
      <c r="P12" s="63">
        <v>5</v>
      </c>
      <c r="Q12" s="63">
        <v>4</v>
      </c>
      <c r="R12" s="27" t="s">
        <v>14</v>
      </c>
      <c r="S12" s="27"/>
      <c r="T12" s="27" t="s">
        <v>33</v>
      </c>
      <c r="U12" s="63">
        <v>6</v>
      </c>
      <c r="V12" s="63">
        <v>5</v>
      </c>
      <c r="W12" s="63">
        <v>5</v>
      </c>
      <c r="X12" s="63">
        <v>6</v>
      </c>
      <c r="Y12" s="63">
        <v>9</v>
      </c>
      <c r="Z12" s="63">
        <v>5</v>
      </c>
      <c r="AA12" s="63">
        <v>9</v>
      </c>
      <c r="AB12" s="63">
        <v>17</v>
      </c>
      <c r="AC12" s="63">
        <v>9</v>
      </c>
      <c r="AD12" s="63">
        <v>9</v>
      </c>
      <c r="AE12" s="63">
        <v>8</v>
      </c>
      <c r="AF12" s="63">
        <v>5</v>
      </c>
      <c r="AG12" s="63">
        <v>120</v>
      </c>
      <c r="AH12" s="306">
        <v>1.1786661428150478</v>
      </c>
      <c r="AI12" s="393">
        <v>5.9790315364018385</v>
      </c>
      <c r="AL12" s="52"/>
      <c r="AM12" s="52"/>
      <c r="AO12" s="225"/>
      <c r="AP12" s="314"/>
      <c r="AQ12" s="315"/>
      <c r="AR12" s="318"/>
    </row>
    <row r="13" spans="1:44" ht="13.5">
      <c r="A13" s="27"/>
      <c r="B13" s="27"/>
      <c r="C13" s="27" t="s">
        <v>34</v>
      </c>
      <c r="D13" s="63">
        <v>0</v>
      </c>
      <c r="E13" s="63">
        <v>0</v>
      </c>
      <c r="F13" s="63">
        <v>1</v>
      </c>
      <c r="G13" s="63">
        <v>0</v>
      </c>
      <c r="H13" s="63">
        <v>0</v>
      </c>
      <c r="I13" s="63">
        <v>0</v>
      </c>
      <c r="J13" s="63">
        <v>2</v>
      </c>
      <c r="K13" s="63">
        <v>1</v>
      </c>
      <c r="L13" s="63">
        <v>2</v>
      </c>
      <c r="M13" s="63">
        <v>2</v>
      </c>
      <c r="N13" s="63">
        <v>4</v>
      </c>
      <c r="O13" s="63">
        <v>2</v>
      </c>
      <c r="P13" s="63">
        <v>5</v>
      </c>
      <c r="Q13" s="63">
        <v>1</v>
      </c>
      <c r="R13" s="27"/>
      <c r="S13" s="27"/>
      <c r="T13" s="27" t="s">
        <v>34</v>
      </c>
      <c r="U13" s="63">
        <v>4</v>
      </c>
      <c r="V13" s="63">
        <v>6</v>
      </c>
      <c r="W13" s="63">
        <v>2</v>
      </c>
      <c r="X13" s="63">
        <v>6</v>
      </c>
      <c r="Y13" s="63">
        <v>10</v>
      </c>
      <c r="Z13" s="63">
        <v>4</v>
      </c>
      <c r="AA13" s="63">
        <v>4</v>
      </c>
      <c r="AB13" s="63">
        <v>5</v>
      </c>
      <c r="AC13" s="63">
        <v>11</v>
      </c>
      <c r="AD13" s="63">
        <v>8</v>
      </c>
      <c r="AE13" s="63">
        <v>7</v>
      </c>
      <c r="AF13" s="63">
        <v>4</v>
      </c>
      <c r="AG13" s="63">
        <v>91</v>
      </c>
      <c r="AH13" s="306">
        <v>0.8938218249680777</v>
      </c>
      <c r="AI13" s="393">
        <v>4.531488867974325</v>
      </c>
      <c r="AL13" s="52"/>
      <c r="AM13" s="52"/>
      <c r="AO13" s="225"/>
      <c r="AP13" s="314"/>
      <c r="AQ13" s="315"/>
      <c r="AR13" s="318"/>
    </row>
    <row r="14" spans="1:44" ht="13.5">
      <c r="A14" s="27"/>
      <c r="B14" s="27"/>
      <c r="C14" s="27" t="s">
        <v>35</v>
      </c>
      <c r="D14" s="63">
        <v>0</v>
      </c>
      <c r="E14" s="63">
        <v>0</v>
      </c>
      <c r="F14" s="63">
        <v>3</v>
      </c>
      <c r="G14" s="63">
        <v>1</v>
      </c>
      <c r="H14" s="63">
        <v>0</v>
      </c>
      <c r="I14" s="63">
        <v>0</v>
      </c>
      <c r="J14" s="63">
        <v>2</v>
      </c>
      <c r="K14" s="63">
        <v>8</v>
      </c>
      <c r="L14" s="63">
        <v>8</v>
      </c>
      <c r="M14" s="63">
        <v>19</v>
      </c>
      <c r="N14" s="63">
        <v>14</v>
      </c>
      <c r="O14" s="63">
        <v>12</v>
      </c>
      <c r="P14" s="63">
        <v>16</v>
      </c>
      <c r="Q14" s="63">
        <v>21</v>
      </c>
      <c r="R14" s="27"/>
      <c r="S14" s="27"/>
      <c r="T14" s="27" t="s">
        <v>35</v>
      </c>
      <c r="U14" s="63">
        <v>23</v>
      </c>
      <c r="V14" s="63">
        <v>9</v>
      </c>
      <c r="W14" s="63">
        <v>13</v>
      </c>
      <c r="X14" s="63">
        <v>5</v>
      </c>
      <c r="Y14" s="63">
        <v>9</v>
      </c>
      <c r="Z14" s="63">
        <v>14</v>
      </c>
      <c r="AA14" s="63">
        <v>17</v>
      </c>
      <c r="AB14" s="63">
        <v>12</v>
      </c>
      <c r="AC14" s="63">
        <v>25</v>
      </c>
      <c r="AD14" s="63">
        <v>25</v>
      </c>
      <c r="AE14" s="63">
        <v>26</v>
      </c>
      <c r="AF14" s="63">
        <v>22</v>
      </c>
      <c r="AG14" s="63">
        <v>304</v>
      </c>
      <c r="AH14" s="306">
        <v>2.9859542284647875</v>
      </c>
      <c r="AI14" s="393">
        <v>4.2251816098414485</v>
      </c>
      <c r="AL14" s="52"/>
      <c r="AM14" s="52"/>
      <c r="AO14" s="225"/>
      <c r="AP14" s="314"/>
      <c r="AQ14" s="315"/>
      <c r="AR14" s="318"/>
    </row>
    <row r="15" spans="1:44" ht="13.5">
      <c r="A15" s="27"/>
      <c r="B15" s="27"/>
      <c r="C15" s="27" t="s">
        <v>36</v>
      </c>
      <c r="D15" s="63">
        <v>0</v>
      </c>
      <c r="E15" s="63">
        <v>0</v>
      </c>
      <c r="F15" s="63">
        <v>5</v>
      </c>
      <c r="G15" s="63">
        <v>1</v>
      </c>
      <c r="H15" s="63">
        <v>0</v>
      </c>
      <c r="I15" s="63">
        <v>1</v>
      </c>
      <c r="J15" s="63">
        <v>3</v>
      </c>
      <c r="K15" s="63">
        <v>11</v>
      </c>
      <c r="L15" s="63">
        <v>12</v>
      </c>
      <c r="M15" s="63">
        <v>14</v>
      </c>
      <c r="N15" s="63">
        <v>12</v>
      </c>
      <c r="O15" s="63">
        <v>26</v>
      </c>
      <c r="P15" s="63">
        <v>20</v>
      </c>
      <c r="Q15" s="63">
        <v>25</v>
      </c>
      <c r="R15" s="27"/>
      <c r="S15" s="27"/>
      <c r="T15" s="27" t="s">
        <v>36</v>
      </c>
      <c r="U15" s="63">
        <v>23</v>
      </c>
      <c r="V15" s="63">
        <v>16</v>
      </c>
      <c r="W15" s="63">
        <v>27</v>
      </c>
      <c r="X15" s="63">
        <v>15</v>
      </c>
      <c r="Y15" s="63">
        <v>15</v>
      </c>
      <c r="Z15" s="63">
        <v>19</v>
      </c>
      <c r="AA15" s="63">
        <v>18</v>
      </c>
      <c r="AB15" s="63">
        <v>21</v>
      </c>
      <c r="AC15" s="63">
        <v>33</v>
      </c>
      <c r="AD15" s="63">
        <v>23</v>
      </c>
      <c r="AE15" s="63">
        <v>29</v>
      </c>
      <c r="AF15" s="63">
        <v>29</v>
      </c>
      <c r="AG15" s="63">
        <v>398</v>
      </c>
      <c r="AH15" s="306">
        <v>3.9092427070032416</v>
      </c>
      <c r="AI15" s="393">
        <v>6.401678977031001</v>
      </c>
      <c r="AL15" s="52"/>
      <c r="AM15" s="52"/>
      <c r="AO15" s="225"/>
      <c r="AP15" s="314"/>
      <c r="AQ15" s="315"/>
      <c r="AR15" s="318"/>
    </row>
    <row r="16" spans="1:44" ht="13.5">
      <c r="A16" s="27"/>
      <c r="B16" s="27"/>
      <c r="C16" s="27" t="s">
        <v>37</v>
      </c>
      <c r="D16" s="63">
        <v>0</v>
      </c>
      <c r="E16" s="63">
        <v>0</v>
      </c>
      <c r="F16" s="63">
        <v>23</v>
      </c>
      <c r="G16" s="63">
        <v>11</v>
      </c>
      <c r="H16" s="63">
        <v>28</v>
      </c>
      <c r="I16" s="63">
        <v>22</v>
      </c>
      <c r="J16" s="63">
        <v>25</v>
      </c>
      <c r="K16" s="63">
        <v>42</v>
      </c>
      <c r="L16" s="63">
        <v>50</v>
      </c>
      <c r="M16" s="63">
        <v>44</v>
      </c>
      <c r="N16" s="63">
        <v>65</v>
      </c>
      <c r="O16" s="63">
        <v>103</v>
      </c>
      <c r="P16" s="63">
        <v>114</v>
      </c>
      <c r="Q16" s="63">
        <v>115</v>
      </c>
      <c r="R16" s="27"/>
      <c r="S16" s="27"/>
      <c r="T16" s="27" t="s">
        <v>37</v>
      </c>
      <c r="U16" s="63">
        <v>195</v>
      </c>
      <c r="V16" s="63">
        <v>180</v>
      </c>
      <c r="W16" s="63">
        <v>236</v>
      </c>
      <c r="X16" s="63">
        <v>250</v>
      </c>
      <c r="Y16" s="63">
        <v>234</v>
      </c>
      <c r="Z16" s="63">
        <v>277</v>
      </c>
      <c r="AA16" s="63">
        <v>297</v>
      </c>
      <c r="AB16" s="63">
        <v>321</v>
      </c>
      <c r="AC16" s="63">
        <v>388</v>
      </c>
      <c r="AD16" s="63">
        <v>410</v>
      </c>
      <c r="AE16" s="63">
        <v>336</v>
      </c>
      <c r="AF16" s="63">
        <v>368</v>
      </c>
      <c r="AG16" s="63">
        <v>4134</v>
      </c>
      <c r="AH16" s="306">
        <v>40.60504861997839</v>
      </c>
      <c r="AI16" s="393">
        <v>31.409194718848582</v>
      </c>
      <c r="AL16" s="52"/>
      <c r="AM16" s="52"/>
      <c r="AO16" s="225"/>
      <c r="AP16" s="314"/>
      <c r="AQ16" s="315"/>
      <c r="AR16" s="318"/>
    </row>
    <row r="17" spans="1:44" s="74" customFormat="1" ht="13.5">
      <c r="A17" s="27"/>
      <c r="B17" s="27"/>
      <c r="C17" s="27" t="s">
        <v>38</v>
      </c>
      <c r="D17" s="63">
        <v>0</v>
      </c>
      <c r="E17" s="63">
        <v>0</v>
      </c>
      <c r="F17" s="63">
        <v>2</v>
      </c>
      <c r="G17" s="63">
        <v>2</v>
      </c>
      <c r="H17" s="63">
        <v>8</v>
      </c>
      <c r="I17" s="63">
        <v>3</v>
      </c>
      <c r="J17" s="63">
        <v>5</v>
      </c>
      <c r="K17" s="63">
        <v>12</v>
      </c>
      <c r="L17" s="63">
        <v>7</v>
      </c>
      <c r="M17" s="63">
        <v>21</v>
      </c>
      <c r="N17" s="63">
        <v>18</v>
      </c>
      <c r="O17" s="63">
        <v>17</v>
      </c>
      <c r="P17" s="63">
        <v>27</v>
      </c>
      <c r="Q17" s="63">
        <v>37</v>
      </c>
      <c r="R17" s="27"/>
      <c r="S17" s="27"/>
      <c r="T17" s="27" t="s">
        <v>38</v>
      </c>
      <c r="U17" s="63">
        <v>43</v>
      </c>
      <c r="V17" s="63">
        <v>30</v>
      </c>
      <c r="W17" s="63">
        <v>38</v>
      </c>
      <c r="X17" s="63">
        <v>35</v>
      </c>
      <c r="Y17" s="63">
        <v>42</v>
      </c>
      <c r="Z17" s="63">
        <v>44</v>
      </c>
      <c r="AA17" s="63">
        <v>41</v>
      </c>
      <c r="AB17" s="63">
        <v>44</v>
      </c>
      <c r="AC17" s="63">
        <v>49</v>
      </c>
      <c r="AD17" s="63">
        <v>60</v>
      </c>
      <c r="AE17" s="63">
        <v>50</v>
      </c>
      <c r="AF17" s="63">
        <v>49</v>
      </c>
      <c r="AG17" s="63">
        <v>684</v>
      </c>
      <c r="AH17" s="306">
        <v>6.718397014045771</v>
      </c>
      <c r="AI17" s="393">
        <v>7.558428642466434</v>
      </c>
      <c r="AJ17" s="3"/>
      <c r="AK17" s="3"/>
      <c r="AL17" s="52"/>
      <c r="AM17" s="52"/>
      <c r="AN17" s="3"/>
      <c r="AO17" s="225"/>
      <c r="AP17" s="314"/>
      <c r="AQ17" s="315"/>
      <c r="AR17" s="318"/>
    </row>
    <row r="18" spans="1:44" s="74" customFormat="1" ht="13.5">
      <c r="A18" s="27"/>
      <c r="B18" s="27"/>
      <c r="C18" s="27" t="s">
        <v>39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2</v>
      </c>
      <c r="K18" s="63">
        <v>1</v>
      </c>
      <c r="L18" s="63">
        <v>0</v>
      </c>
      <c r="M18" s="63">
        <v>3</v>
      </c>
      <c r="N18" s="63">
        <v>3</v>
      </c>
      <c r="O18" s="63">
        <v>2</v>
      </c>
      <c r="P18" s="63">
        <v>5</v>
      </c>
      <c r="Q18" s="63">
        <v>4</v>
      </c>
      <c r="R18" s="27"/>
      <c r="S18" s="27"/>
      <c r="T18" s="27" t="s">
        <v>39</v>
      </c>
      <c r="U18" s="63">
        <v>4</v>
      </c>
      <c r="V18" s="63">
        <v>0</v>
      </c>
      <c r="W18" s="63">
        <v>1</v>
      </c>
      <c r="X18" s="63">
        <v>1</v>
      </c>
      <c r="Y18" s="63">
        <v>1</v>
      </c>
      <c r="Z18" s="63">
        <v>6</v>
      </c>
      <c r="AA18" s="63">
        <v>3</v>
      </c>
      <c r="AB18" s="63">
        <v>4</v>
      </c>
      <c r="AC18" s="63">
        <v>1</v>
      </c>
      <c r="AD18" s="63">
        <v>1</v>
      </c>
      <c r="AE18" s="63">
        <v>2</v>
      </c>
      <c r="AF18" s="63">
        <v>2</v>
      </c>
      <c r="AG18" s="63">
        <v>46</v>
      </c>
      <c r="AH18" s="306">
        <v>0.45182202141243494</v>
      </c>
      <c r="AI18" s="393">
        <v>1.9369057173246111</v>
      </c>
      <c r="AJ18" s="3"/>
      <c r="AK18" s="3"/>
      <c r="AL18" s="52"/>
      <c r="AM18" s="52"/>
      <c r="AN18" s="3"/>
      <c r="AO18" s="225"/>
      <c r="AP18" s="314"/>
      <c r="AQ18" s="315"/>
      <c r="AR18" s="318"/>
    </row>
    <row r="19" spans="1:44" ht="13.5">
      <c r="A19" s="27"/>
      <c r="B19" s="27"/>
      <c r="C19" s="27" t="s">
        <v>43</v>
      </c>
      <c r="D19" s="63">
        <v>0</v>
      </c>
      <c r="E19" s="63">
        <v>0</v>
      </c>
      <c r="F19" s="63">
        <v>0</v>
      </c>
      <c r="G19" s="63">
        <v>0</v>
      </c>
      <c r="H19" s="63">
        <v>1</v>
      </c>
      <c r="I19" s="63">
        <v>0</v>
      </c>
      <c r="J19" s="63">
        <v>1</v>
      </c>
      <c r="K19" s="63">
        <v>0</v>
      </c>
      <c r="L19" s="63">
        <v>0</v>
      </c>
      <c r="M19" s="63">
        <v>0</v>
      </c>
      <c r="N19" s="63">
        <v>1</v>
      </c>
      <c r="O19" s="63">
        <v>2</v>
      </c>
      <c r="P19" s="63">
        <v>1</v>
      </c>
      <c r="Q19" s="63">
        <v>0</v>
      </c>
      <c r="R19" s="27"/>
      <c r="S19" s="27"/>
      <c r="T19" s="27" t="s">
        <v>43</v>
      </c>
      <c r="U19" s="63">
        <v>3</v>
      </c>
      <c r="V19" s="63">
        <v>1</v>
      </c>
      <c r="W19" s="63">
        <v>4</v>
      </c>
      <c r="X19" s="63">
        <v>2</v>
      </c>
      <c r="Y19" s="63">
        <v>1</v>
      </c>
      <c r="Z19" s="63">
        <v>4</v>
      </c>
      <c r="AA19" s="63">
        <v>3</v>
      </c>
      <c r="AB19" s="63">
        <v>3</v>
      </c>
      <c r="AC19" s="63">
        <v>0</v>
      </c>
      <c r="AD19" s="63">
        <v>2</v>
      </c>
      <c r="AE19" s="63">
        <v>6</v>
      </c>
      <c r="AF19" s="63">
        <v>0</v>
      </c>
      <c r="AG19" s="63">
        <v>35</v>
      </c>
      <c r="AH19" s="306">
        <v>0.34377762498772224</v>
      </c>
      <c r="AI19" s="393">
        <v>4.056691686795585</v>
      </c>
      <c r="AL19" s="52"/>
      <c r="AM19" s="52"/>
      <c r="AO19" s="225"/>
      <c r="AP19" s="314"/>
      <c r="AQ19" s="315"/>
      <c r="AR19" s="318"/>
    </row>
    <row r="20" spans="1:44" ht="13.5">
      <c r="A20" s="27"/>
      <c r="B20" s="27"/>
      <c r="C20" s="25" t="s">
        <v>44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3</v>
      </c>
      <c r="L20" s="72">
        <v>2</v>
      </c>
      <c r="M20" s="72">
        <v>3</v>
      </c>
      <c r="N20" s="72">
        <v>4</v>
      </c>
      <c r="O20" s="72">
        <v>7</v>
      </c>
      <c r="P20" s="72">
        <v>2</v>
      </c>
      <c r="Q20" s="72">
        <v>7</v>
      </c>
      <c r="R20" s="27"/>
      <c r="S20" s="27"/>
      <c r="T20" s="25" t="s">
        <v>44</v>
      </c>
      <c r="U20" s="72">
        <v>6</v>
      </c>
      <c r="V20" s="72">
        <v>4</v>
      </c>
      <c r="W20" s="72">
        <v>4</v>
      </c>
      <c r="X20" s="72">
        <v>10</v>
      </c>
      <c r="Y20" s="72">
        <v>5</v>
      </c>
      <c r="Z20" s="72">
        <v>9</v>
      </c>
      <c r="AA20" s="72">
        <v>4</v>
      </c>
      <c r="AB20" s="72">
        <v>13</v>
      </c>
      <c r="AC20" s="72">
        <v>4</v>
      </c>
      <c r="AD20" s="72">
        <v>4</v>
      </c>
      <c r="AE20" s="72">
        <v>5</v>
      </c>
      <c r="AF20" s="72">
        <v>9</v>
      </c>
      <c r="AG20" s="72">
        <v>105</v>
      </c>
      <c r="AH20" s="284">
        <v>1.0313328749631667</v>
      </c>
      <c r="AI20" s="394">
        <v>4.877514010078338</v>
      </c>
      <c r="AL20" s="52"/>
      <c r="AM20" s="52"/>
      <c r="AO20" s="225"/>
      <c r="AP20" s="314"/>
      <c r="AQ20" s="315"/>
      <c r="AR20" s="318"/>
    </row>
    <row r="21" spans="1:44" ht="13.5">
      <c r="A21" s="25"/>
      <c r="B21" s="25"/>
      <c r="C21" s="32" t="s">
        <v>124</v>
      </c>
      <c r="D21" s="76">
        <v>0</v>
      </c>
      <c r="E21" s="76">
        <v>0</v>
      </c>
      <c r="F21" s="76">
        <v>35</v>
      </c>
      <c r="G21" s="76">
        <v>15</v>
      </c>
      <c r="H21" s="76">
        <v>40</v>
      </c>
      <c r="I21" s="76">
        <v>27</v>
      </c>
      <c r="J21" s="76">
        <v>41</v>
      </c>
      <c r="K21" s="76">
        <v>85</v>
      </c>
      <c r="L21" s="76">
        <v>88</v>
      </c>
      <c r="M21" s="76">
        <v>113</v>
      </c>
      <c r="N21" s="76">
        <v>130</v>
      </c>
      <c r="O21" s="76">
        <v>191</v>
      </c>
      <c r="P21" s="76">
        <v>209</v>
      </c>
      <c r="Q21" s="76">
        <v>222</v>
      </c>
      <c r="R21" s="25"/>
      <c r="S21" s="25"/>
      <c r="T21" s="32" t="s">
        <v>124</v>
      </c>
      <c r="U21" s="76">
        <v>318</v>
      </c>
      <c r="V21" s="76">
        <v>260</v>
      </c>
      <c r="W21" s="76">
        <v>337</v>
      </c>
      <c r="X21" s="76">
        <v>337</v>
      </c>
      <c r="Y21" s="76">
        <v>338</v>
      </c>
      <c r="Z21" s="76">
        <v>390</v>
      </c>
      <c r="AA21" s="76">
        <v>403</v>
      </c>
      <c r="AB21" s="76">
        <v>455</v>
      </c>
      <c r="AC21" s="76">
        <v>531</v>
      </c>
      <c r="AD21" s="76">
        <v>551</v>
      </c>
      <c r="AE21" s="76">
        <v>482</v>
      </c>
      <c r="AF21" s="76">
        <v>496</v>
      </c>
      <c r="AG21" s="76">
        <v>6094</v>
      </c>
      <c r="AH21" s="388">
        <v>59.85659561929083</v>
      </c>
      <c r="AI21" s="395">
        <v>12.696413665241282</v>
      </c>
      <c r="AJ21" s="52"/>
      <c r="AL21" s="52"/>
      <c r="AM21" s="52"/>
      <c r="AO21" s="225"/>
      <c r="AP21" s="314"/>
      <c r="AQ21" s="316"/>
      <c r="AR21" s="318"/>
    </row>
    <row r="22" spans="1:44" s="74" customFormat="1" ht="13.5">
      <c r="A22" s="27" t="s">
        <v>126</v>
      </c>
      <c r="B22" s="27"/>
      <c r="C22" s="27" t="s">
        <v>45</v>
      </c>
      <c r="D22" s="63">
        <v>0</v>
      </c>
      <c r="E22" s="63">
        <v>0</v>
      </c>
      <c r="F22" s="63">
        <v>0</v>
      </c>
      <c r="G22" s="63">
        <v>0</v>
      </c>
      <c r="H22" s="63">
        <v>1</v>
      </c>
      <c r="I22" s="63">
        <v>0</v>
      </c>
      <c r="J22" s="63">
        <v>0</v>
      </c>
      <c r="K22" s="63">
        <v>2</v>
      </c>
      <c r="L22" s="63">
        <v>0</v>
      </c>
      <c r="M22" s="63">
        <v>1</v>
      </c>
      <c r="N22" s="63">
        <v>0</v>
      </c>
      <c r="O22" s="63">
        <v>0</v>
      </c>
      <c r="P22" s="63">
        <v>2</v>
      </c>
      <c r="Q22" s="63">
        <v>0</v>
      </c>
      <c r="R22" s="27" t="s">
        <v>126</v>
      </c>
      <c r="S22" s="27"/>
      <c r="T22" s="27" t="s">
        <v>45</v>
      </c>
      <c r="U22" s="63">
        <v>0</v>
      </c>
      <c r="V22" s="63">
        <v>1</v>
      </c>
      <c r="W22" s="63">
        <v>2</v>
      </c>
      <c r="X22" s="63">
        <v>1</v>
      </c>
      <c r="Y22" s="63">
        <v>3</v>
      </c>
      <c r="Z22" s="63">
        <v>2</v>
      </c>
      <c r="AA22" s="63">
        <v>6</v>
      </c>
      <c r="AB22" s="63">
        <v>4</v>
      </c>
      <c r="AC22" s="63">
        <v>11</v>
      </c>
      <c r="AD22" s="63">
        <v>4</v>
      </c>
      <c r="AE22" s="63">
        <v>6</v>
      </c>
      <c r="AF22" s="63">
        <v>11</v>
      </c>
      <c r="AG22" s="63">
        <v>57</v>
      </c>
      <c r="AH22" s="306">
        <v>0.5598664178371476</v>
      </c>
      <c r="AI22" s="393">
        <v>2.738874284228841</v>
      </c>
      <c r="AJ22" s="3"/>
      <c r="AK22" s="3"/>
      <c r="AL22" s="52"/>
      <c r="AM22" s="52"/>
      <c r="AN22" s="3"/>
      <c r="AO22" s="225"/>
      <c r="AP22" s="314"/>
      <c r="AQ22" s="315"/>
      <c r="AR22" s="318"/>
    </row>
    <row r="23" spans="1:44" ht="13.5">
      <c r="A23" s="27"/>
      <c r="B23" s="27"/>
      <c r="C23" s="27" t="s">
        <v>46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2</v>
      </c>
      <c r="K23" s="63">
        <v>5</v>
      </c>
      <c r="L23" s="63">
        <v>3</v>
      </c>
      <c r="M23" s="63">
        <v>4</v>
      </c>
      <c r="N23" s="63">
        <v>3</v>
      </c>
      <c r="O23" s="63">
        <v>8</v>
      </c>
      <c r="P23" s="63">
        <v>4</v>
      </c>
      <c r="Q23" s="63">
        <v>5</v>
      </c>
      <c r="R23" s="27"/>
      <c r="S23" s="27"/>
      <c r="T23" s="27" t="s">
        <v>46</v>
      </c>
      <c r="U23" s="63">
        <v>6</v>
      </c>
      <c r="V23" s="63">
        <v>9</v>
      </c>
      <c r="W23" s="63">
        <v>14</v>
      </c>
      <c r="X23" s="63">
        <v>10</v>
      </c>
      <c r="Y23" s="63">
        <v>9</v>
      </c>
      <c r="Z23" s="63">
        <v>13</v>
      </c>
      <c r="AA23" s="63">
        <v>17</v>
      </c>
      <c r="AB23" s="63">
        <v>25</v>
      </c>
      <c r="AC23" s="63">
        <v>16</v>
      </c>
      <c r="AD23" s="63">
        <v>18</v>
      </c>
      <c r="AE23" s="63">
        <v>15</v>
      </c>
      <c r="AF23" s="63">
        <v>22</v>
      </c>
      <c r="AG23" s="63">
        <v>208</v>
      </c>
      <c r="AH23" s="306">
        <v>2.043021314212749</v>
      </c>
      <c r="AI23" s="393">
        <v>5.524503830499723</v>
      </c>
      <c r="AL23" s="52"/>
      <c r="AM23" s="52"/>
      <c r="AO23" s="225"/>
      <c r="AP23" s="314"/>
      <c r="AQ23" s="315"/>
      <c r="AR23" s="318"/>
    </row>
    <row r="24" spans="1:44" ht="13.5">
      <c r="A24" s="27"/>
      <c r="B24" s="27"/>
      <c r="C24" s="27" t="s">
        <v>48</v>
      </c>
      <c r="D24" s="63">
        <v>0</v>
      </c>
      <c r="E24" s="63">
        <v>0</v>
      </c>
      <c r="F24" s="63">
        <v>0</v>
      </c>
      <c r="G24" s="63">
        <v>0</v>
      </c>
      <c r="H24" s="63">
        <v>1</v>
      </c>
      <c r="I24" s="63">
        <v>0</v>
      </c>
      <c r="J24" s="63">
        <v>0</v>
      </c>
      <c r="K24" s="63">
        <v>1</v>
      </c>
      <c r="L24" s="63">
        <v>0</v>
      </c>
      <c r="M24" s="63">
        <v>1</v>
      </c>
      <c r="N24" s="63">
        <v>3</v>
      </c>
      <c r="O24" s="63">
        <v>1</v>
      </c>
      <c r="P24" s="63">
        <v>5</v>
      </c>
      <c r="Q24" s="63">
        <v>1</v>
      </c>
      <c r="R24" s="27"/>
      <c r="S24" s="27"/>
      <c r="T24" s="27" t="s">
        <v>48</v>
      </c>
      <c r="U24" s="63">
        <v>2</v>
      </c>
      <c r="V24" s="63">
        <v>2</v>
      </c>
      <c r="W24" s="63">
        <v>7</v>
      </c>
      <c r="X24" s="63">
        <v>5</v>
      </c>
      <c r="Y24" s="63">
        <v>3</v>
      </c>
      <c r="Z24" s="63">
        <v>5</v>
      </c>
      <c r="AA24" s="63">
        <v>9</v>
      </c>
      <c r="AB24" s="63">
        <v>1</v>
      </c>
      <c r="AC24" s="63">
        <v>5</v>
      </c>
      <c r="AD24" s="63">
        <v>6</v>
      </c>
      <c r="AE24" s="63">
        <v>1</v>
      </c>
      <c r="AF24" s="63">
        <v>3</v>
      </c>
      <c r="AG24" s="63">
        <v>62</v>
      </c>
      <c r="AH24" s="306">
        <v>0.6089775071211079</v>
      </c>
      <c r="AI24" s="393">
        <v>3.3427829854502678</v>
      </c>
      <c r="AL24" s="52"/>
      <c r="AM24" s="52"/>
      <c r="AO24" s="225"/>
      <c r="AP24" s="314"/>
      <c r="AQ24" s="315"/>
      <c r="AR24" s="318"/>
    </row>
    <row r="25" spans="1:44" ht="13.5">
      <c r="A25" s="27"/>
      <c r="B25" s="27"/>
      <c r="C25" s="25" t="s">
        <v>47</v>
      </c>
      <c r="D25" s="72">
        <v>0</v>
      </c>
      <c r="E25" s="72">
        <v>0</v>
      </c>
      <c r="F25" s="72">
        <v>0</v>
      </c>
      <c r="G25" s="72">
        <v>1</v>
      </c>
      <c r="H25" s="72">
        <v>1</v>
      </c>
      <c r="I25" s="72">
        <v>1</v>
      </c>
      <c r="J25" s="72">
        <v>3</v>
      </c>
      <c r="K25" s="72">
        <v>1</v>
      </c>
      <c r="L25" s="72">
        <v>4</v>
      </c>
      <c r="M25" s="72">
        <v>4</v>
      </c>
      <c r="N25" s="72">
        <v>6</v>
      </c>
      <c r="O25" s="72">
        <v>3</v>
      </c>
      <c r="P25" s="72">
        <v>9</v>
      </c>
      <c r="Q25" s="72">
        <v>7</v>
      </c>
      <c r="R25" s="27"/>
      <c r="S25" s="27"/>
      <c r="T25" s="25" t="s">
        <v>47</v>
      </c>
      <c r="U25" s="72">
        <v>8</v>
      </c>
      <c r="V25" s="72">
        <v>14</v>
      </c>
      <c r="W25" s="72">
        <v>27</v>
      </c>
      <c r="X25" s="72">
        <v>31</v>
      </c>
      <c r="Y25" s="72">
        <v>37</v>
      </c>
      <c r="Z25" s="72">
        <v>41</v>
      </c>
      <c r="AA25" s="72">
        <v>47</v>
      </c>
      <c r="AB25" s="72">
        <v>69</v>
      </c>
      <c r="AC25" s="72">
        <v>69</v>
      </c>
      <c r="AD25" s="72">
        <v>52</v>
      </c>
      <c r="AE25" s="72">
        <v>49</v>
      </c>
      <c r="AF25" s="72">
        <v>75</v>
      </c>
      <c r="AG25" s="72">
        <v>559</v>
      </c>
      <c r="AH25" s="284">
        <v>5.490619781946764</v>
      </c>
      <c r="AI25" s="394">
        <v>7.545388073886492</v>
      </c>
      <c r="AL25" s="52"/>
      <c r="AM25" s="52"/>
      <c r="AO25" s="225"/>
      <c r="AP25" s="314"/>
      <c r="AQ25" s="315"/>
      <c r="AR25" s="318"/>
    </row>
    <row r="26" spans="1:44" ht="13.5">
      <c r="A26" s="25"/>
      <c r="B26" s="25"/>
      <c r="C26" s="32" t="s">
        <v>124</v>
      </c>
      <c r="D26" s="76">
        <v>0</v>
      </c>
      <c r="E26" s="76">
        <v>0</v>
      </c>
      <c r="F26" s="76">
        <v>0</v>
      </c>
      <c r="G26" s="76">
        <v>1</v>
      </c>
      <c r="H26" s="76">
        <v>3</v>
      </c>
      <c r="I26" s="76">
        <v>1</v>
      </c>
      <c r="J26" s="76">
        <v>5</v>
      </c>
      <c r="K26" s="76">
        <v>9</v>
      </c>
      <c r="L26" s="76">
        <v>7</v>
      </c>
      <c r="M26" s="76">
        <v>10</v>
      </c>
      <c r="N26" s="76">
        <v>12</v>
      </c>
      <c r="O26" s="76">
        <v>12</v>
      </c>
      <c r="P26" s="76">
        <v>20</v>
      </c>
      <c r="Q26" s="76">
        <v>13</v>
      </c>
      <c r="R26" s="25"/>
      <c r="S26" s="25"/>
      <c r="T26" s="32" t="s">
        <v>124</v>
      </c>
      <c r="U26" s="76">
        <v>16</v>
      </c>
      <c r="V26" s="76">
        <v>26</v>
      </c>
      <c r="W26" s="76">
        <v>50</v>
      </c>
      <c r="X26" s="76">
        <v>47</v>
      </c>
      <c r="Y26" s="76">
        <v>52</v>
      </c>
      <c r="Z26" s="76">
        <v>61</v>
      </c>
      <c r="AA26" s="76">
        <v>79</v>
      </c>
      <c r="AB26" s="76">
        <v>99</v>
      </c>
      <c r="AC26" s="76">
        <v>101</v>
      </c>
      <c r="AD26" s="76">
        <v>80</v>
      </c>
      <c r="AE26" s="76">
        <v>71</v>
      </c>
      <c r="AF26" s="76">
        <v>111</v>
      </c>
      <c r="AG26" s="76">
        <v>886</v>
      </c>
      <c r="AH26" s="388">
        <v>8.702485021117768</v>
      </c>
      <c r="AI26" s="395">
        <v>5.863886875429864</v>
      </c>
      <c r="AJ26" s="52"/>
      <c r="AL26" s="52"/>
      <c r="AM26" s="52"/>
      <c r="AO26" s="225"/>
      <c r="AP26" s="314"/>
      <c r="AQ26" s="316"/>
      <c r="AR26" s="318"/>
    </row>
    <row r="27" spans="1:44" ht="13.5">
      <c r="A27" s="27" t="s">
        <v>127</v>
      </c>
      <c r="B27" s="27"/>
      <c r="C27" s="27" t="s">
        <v>40</v>
      </c>
      <c r="D27" s="48">
        <v>0</v>
      </c>
      <c r="E27" s="48">
        <v>0</v>
      </c>
      <c r="F27" s="48">
        <v>1</v>
      </c>
      <c r="G27" s="48">
        <v>0</v>
      </c>
      <c r="H27" s="48">
        <v>1</v>
      </c>
      <c r="I27" s="48">
        <v>0</v>
      </c>
      <c r="J27" s="48">
        <v>1</v>
      </c>
      <c r="K27" s="48">
        <v>0</v>
      </c>
      <c r="L27" s="48">
        <v>0</v>
      </c>
      <c r="M27" s="48">
        <v>0</v>
      </c>
      <c r="N27" s="48">
        <v>0</v>
      </c>
      <c r="O27" s="48">
        <v>1</v>
      </c>
      <c r="P27" s="48">
        <v>0</v>
      </c>
      <c r="Q27" s="48">
        <v>0</v>
      </c>
      <c r="R27" s="27" t="s">
        <v>127</v>
      </c>
      <c r="S27" s="27"/>
      <c r="T27" s="27" t="s">
        <v>40</v>
      </c>
      <c r="U27" s="48">
        <v>1</v>
      </c>
      <c r="V27" s="48">
        <v>3</v>
      </c>
      <c r="W27" s="48">
        <v>0</v>
      </c>
      <c r="X27" s="48">
        <v>3</v>
      </c>
      <c r="Y27" s="48">
        <v>0</v>
      </c>
      <c r="Z27" s="48">
        <v>1</v>
      </c>
      <c r="AA27" s="48">
        <v>1</v>
      </c>
      <c r="AB27" s="48">
        <v>1</v>
      </c>
      <c r="AC27" s="48">
        <v>1</v>
      </c>
      <c r="AD27" s="48">
        <v>1</v>
      </c>
      <c r="AE27" s="70">
        <v>1</v>
      </c>
      <c r="AF27" s="70">
        <v>2</v>
      </c>
      <c r="AG27" s="70">
        <v>19</v>
      </c>
      <c r="AH27" s="306">
        <v>0.18662213927904922</v>
      </c>
      <c r="AI27" s="393">
        <v>1.7377545467433106</v>
      </c>
      <c r="AL27" s="52"/>
      <c r="AM27" s="52"/>
      <c r="AO27" s="225"/>
      <c r="AP27" s="314"/>
      <c r="AQ27" s="315"/>
      <c r="AR27" s="318"/>
    </row>
    <row r="28" spans="1:44" ht="13.5">
      <c r="A28" s="27"/>
      <c r="B28" s="27"/>
      <c r="C28" s="27" t="s">
        <v>42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2</v>
      </c>
      <c r="K28" s="48">
        <v>0</v>
      </c>
      <c r="L28" s="48">
        <v>0</v>
      </c>
      <c r="M28" s="48">
        <v>1</v>
      </c>
      <c r="N28" s="48">
        <v>2</v>
      </c>
      <c r="O28" s="48">
        <v>1</v>
      </c>
      <c r="P28" s="48">
        <v>1</v>
      </c>
      <c r="Q28" s="48">
        <v>0</v>
      </c>
      <c r="R28" s="27"/>
      <c r="S28" s="27"/>
      <c r="T28" s="27" t="s">
        <v>42</v>
      </c>
      <c r="U28" s="48">
        <v>0</v>
      </c>
      <c r="V28" s="48">
        <v>0</v>
      </c>
      <c r="W28" s="48">
        <v>1</v>
      </c>
      <c r="X28" s="48">
        <v>3</v>
      </c>
      <c r="Y28" s="48">
        <v>1</v>
      </c>
      <c r="Z28" s="48">
        <v>1</v>
      </c>
      <c r="AA28" s="48">
        <v>1</v>
      </c>
      <c r="AB28" s="48">
        <v>1</v>
      </c>
      <c r="AC28" s="48">
        <v>1</v>
      </c>
      <c r="AD28" s="48">
        <v>2</v>
      </c>
      <c r="AE28" s="70">
        <v>0</v>
      </c>
      <c r="AF28" s="70">
        <v>7</v>
      </c>
      <c r="AG28" s="70">
        <v>25</v>
      </c>
      <c r="AH28" s="306">
        <v>0.2455554464198016</v>
      </c>
      <c r="AI28" s="393">
        <v>2.136679087894431</v>
      </c>
      <c r="AL28" s="52"/>
      <c r="AM28" s="52"/>
      <c r="AO28" s="225"/>
      <c r="AP28" s="314"/>
      <c r="AQ28" s="315"/>
      <c r="AR28" s="318"/>
    </row>
    <row r="29" spans="1:44" ht="13.5">
      <c r="A29" s="27"/>
      <c r="B29" s="27"/>
      <c r="C29" s="25" t="s">
        <v>41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27"/>
      <c r="S29" s="27"/>
      <c r="T29" s="25" t="s">
        <v>41</v>
      </c>
      <c r="U29" s="18">
        <v>1</v>
      </c>
      <c r="V29" s="18">
        <v>1</v>
      </c>
      <c r="W29" s="18">
        <v>4</v>
      </c>
      <c r="X29" s="18">
        <v>0</v>
      </c>
      <c r="Y29" s="18">
        <v>1</v>
      </c>
      <c r="Z29" s="18">
        <v>4</v>
      </c>
      <c r="AA29" s="18">
        <v>4</v>
      </c>
      <c r="AB29" s="18">
        <v>6</v>
      </c>
      <c r="AC29" s="18">
        <v>6</v>
      </c>
      <c r="AD29" s="18">
        <v>8</v>
      </c>
      <c r="AE29" s="72">
        <v>3</v>
      </c>
      <c r="AF29" s="72">
        <v>4</v>
      </c>
      <c r="AG29" s="72">
        <v>42</v>
      </c>
      <c r="AH29" s="284">
        <v>0.41253314998526663</v>
      </c>
      <c r="AI29" s="394">
        <v>5.207881260307265</v>
      </c>
      <c r="AL29" s="52"/>
      <c r="AM29" s="52"/>
      <c r="AO29" s="225"/>
      <c r="AP29" s="314"/>
      <c r="AQ29" s="315"/>
      <c r="AR29" s="318"/>
    </row>
    <row r="30" spans="1:44" ht="13.5">
      <c r="A30" s="25"/>
      <c r="B30" s="25"/>
      <c r="C30" s="32" t="s">
        <v>124</v>
      </c>
      <c r="D30" s="77">
        <v>0</v>
      </c>
      <c r="E30" s="77">
        <v>0</v>
      </c>
      <c r="F30" s="77">
        <v>1</v>
      </c>
      <c r="G30" s="77">
        <v>0</v>
      </c>
      <c r="H30" s="77">
        <v>1</v>
      </c>
      <c r="I30" s="77">
        <v>0</v>
      </c>
      <c r="J30" s="77">
        <v>3</v>
      </c>
      <c r="K30" s="77">
        <v>0</v>
      </c>
      <c r="L30" s="77">
        <v>0</v>
      </c>
      <c r="M30" s="77">
        <v>1</v>
      </c>
      <c r="N30" s="77">
        <v>2</v>
      </c>
      <c r="O30" s="77">
        <v>2</v>
      </c>
      <c r="P30" s="77">
        <v>1</v>
      </c>
      <c r="Q30" s="77">
        <v>0</v>
      </c>
      <c r="R30" s="25"/>
      <c r="S30" s="25"/>
      <c r="T30" s="32" t="s">
        <v>124</v>
      </c>
      <c r="U30" s="77">
        <v>2</v>
      </c>
      <c r="V30" s="77">
        <v>4</v>
      </c>
      <c r="W30" s="77">
        <v>5</v>
      </c>
      <c r="X30" s="77">
        <v>6</v>
      </c>
      <c r="Y30" s="77">
        <v>2</v>
      </c>
      <c r="Z30" s="77">
        <v>6</v>
      </c>
      <c r="AA30" s="77">
        <v>6</v>
      </c>
      <c r="AB30" s="77">
        <v>8</v>
      </c>
      <c r="AC30" s="77">
        <v>8</v>
      </c>
      <c r="AD30" s="77">
        <v>11</v>
      </c>
      <c r="AE30" s="77">
        <v>4</v>
      </c>
      <c r="AF30" s="77">
        <v>13</v>
      </c>
      <c r="AG30" s="77">
        <v>86</v>
      </c>
      <c r="AH30" s="388">
        <v>0.8447107356841175</v>
      </c>
      <c r="AI30" s="395">
        <v>2.801416995806018</v>
      </c>
      <c r="AJ30" s="52"/>
      <c r="AL30" s="52"/>
      <c r="AM30" s="52"/>
      <c r="AO30" s="225"/>
      <c r="AP30" s="314"/>
      <c r="AQ30" s="316"/>
      <c r="AR30" s="318"/>
    </row>
    <row r="31" spans="1:44" ht="13.5">
      <c r="A31" s="27" t="s">
        <v>128</v>
      </c>
      <c r="B31" s="27"/>
      <c r="C31" s="27" t="s">
        <v>49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1</v>
      </c>
      <c r="P31" s="19">
        <v>1</v>
      </c>
      <c r="Q31" s="19">
        <v>1</v>
      </c>
      <c r="R31" s="27" t="s">
        <v>128</v>
      </c>
      <c r="S31" s="27"/>
      <c r="T31" s="27" t="s">
        <v>49</v>
      </c>
      <c r="U31" s="19">
        <v>0</v>
      </c>
      <c r="V31" s="19">
        <v>1</v>
      </c>
      <c r="W31" s="19">
        <v>1</v>
      </c>
      <c r="X31" s="19">
        <v>3</v>
      </c>
      <c r="Y31" s="19">
        <v>4</v>
      </c>
      <c r="Z31" s="19">
        <v>3</v>
      </c>
      <c r="AA31" s="19">
        <v>5</v>
      </c>
      <c r="AB31" s="19">
        <v>2</v>
      </c>
      <c r="AC31" s="19">
        <v>8</v>
      </c>
      <c r="AD31" s="19">
        <v>8</v>
      </c>
      <c r="AE31" s="73">
        <v>2</v>
      </c>
      <c r="AF31" s="73">
        <v>1</v>
      </c>
      <c r="AG31" s="73">
        <v>42</v>
      </c>
      <c r="AH31" s="306">
        <v>0.41253314998526663</v>
      </c>
      <c r="AI31" s="393">
        <v>2.978148896099476</v>
      </c>
      <c r="AL31" s="52"/>
      <c r="AM31" s="52"/>
      <c r="AO31" s="225"/>
      <c r="AP31" s="314"/>
      <c r="AQ31" s="315"/>
      <c r="AR31" s="318"/>
    </row>
    <row r="32" spans="1:44" s="74" customFormat="1" ht="13.5">
      <c r="A32" s="27"/>
      <c r="B32" s="27"/>
      <c r="C32" s="27" t="s">
        <v>50</v>
      </c>
      <c r="D32" s="7">
        <v>0</v>
      </c>
      <c r="E32" s="7">
        <v>0</v>
      </c>
      <c r="F32" s="7">
        <v>3</v>
      </c>
      <c r="G32" s="7">
        <v>0</v>
      </c>
      <c r="H32" s="7">
        <v>0</v>
      </c>
      <c r="I32" s="7">
        <v>2</v>
      </c>
      <c r="J32" s="7">
        <v>2</v>
      </c>
      <c r="K32" s="7">
        <v>1</v>
      </c>
      <c r="L32" s="7">
        <v>2</v>
      </c>
      <c r="M32" s="7">
        <v>2</v>
      </c>
      <c r="N32" s="7">
        <v>3</v>
      </c>
      <c r="O32" s="7">
        <v>4</v>
      </c>
      <c r="P32" s="7">
        <v>2</v>
      </c>
      <c r="Q32" s="7">
        <v>5</v>
      </c>
      <c r="R32" s="27"/>
      <c r="S32" s="27"/>
      <c r="T32" s="27" t="s">
        <v>50</v>
      </c>
      <c r="U32" s="7">
        <v>4</v>
      </c>
      <c r="V32" s="7">
        <v>3</v>
      </c>
      <c r="W32" s="7">
        <v>4</v>
      </c>
      <c r="X32" s="7">
        <v>5</v>
      </c>
      <c r="Y32" s="7">
        <v>12</v>
      </c>
      <c r="Z32" s="7">
        <v>16</v>
      </c>
      <c r="AA32" s="7">
        <v>8</v>
      </c>
      <c r="AB32" s="7">
        <v>19</v>
      </c>
      <c r="AC32" s="7">
        <v>13</v>
      </c>
      <c r="AD32" s="7">
        <v>17</v>
      </c>
      <c r="AE32" s="63">
        <v>13</v>
      </c>
      <c r="AF32" s="63">
        <v>9</v>
      </c>
      <c r="AG32" s="63">
        <v>149</v>
      </c>
      <c r="AH32" s="306">
        <v>1.4635104606620175</v>
      </c>
      <c r="AI32" s="393">
        <v>5.650994575045208</v>
      </c>
      <c r="AJ32" s="3"/>
      <c r="AK32" s="3"/>
      <c r="AL32" s="52"/>
      <c r="AM32" s="52"/>
      <c r="AN32" s="3"/>
      <c r="AO32" s="225"/>
      <c r="AP32" s="314"/>
      <c r="AQ32" s="315"/>
      <c r="AR32" s="318"/>
    </row>
    <row r="33" spans="1:44" s="74" customFormat="1" ht="13.5">
      <c r="A33" s="27"/>
      <c r="B33" s="27"/>
      <c r="C33" s="27" t="s">
        <v>51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3</v>
      </c>
      <c r="J33" s="7">
        <v>6</v>
      </c>
      <c r="K33" s="7">
        <v>8</v>
      </c>
      <c r="L33" s="7">
        <v>7</v>
      </c>
      <c r="M33" s="7">
        <v>14</v>
      </c>
      <c r="N33" s="7">
        <v>5</v>
      </c>
      <c r="O33" s="7">
        <v>6</v>
      </c>
      <c r="P33" s="7">
        <v>18</v>
      </c>
      <c r="Q33" s="7">
        <v>26</v>
      </c>
      <c r="R33" s="27"/>
      <c r="S33" s="27"/>
      <c r="T33" s="27" t="s">
        <v>51</v>
      </c>
      <c r="U33" s="7">
        <v>38</v>
      </c>
      <c r="V33" s="7">
        <v>33</v>
      </c>
      <c r="W33" s="7">
        <v>63</v>
      </c>
      <c r="X33" s="7">
        <v>65</v>
      </c>
      <c r="Y33" s="7">
        <v>71</v>
      </c>
      <c r="Z33" s="7">
        <v>100</v>
      </c>
      <c r="AA33" s="7">
        <v>113</v>
      </c>
      <c r="AB33" s="7">
        <v>121</v>
      </c>
      <c r="AC33" s="7">
        <v>135</v>
      </c>
      <c r="AD33" s="7">
        <v>178</v>
      </c>
      <c r="AE33" s="63">
        <v>156</v>
      </c>
      <c r="AF33" s="63">
        <v>189</v>
      </c>
      <c r="AG33" s="63">
        <v>1357</v>
      </c>
      <c r="AH33" s="306">
        <v>13.328749631666831</v>
      </c>
      <c r="AI33" s="393">
        <v>15.311022491971022</v>
      </c>
      <c r="AJ33" s="3"/>
      <c r="AK33" s="3"/>
      <c r="AL33" s="52"/>
      <c r="AM33" s="52"/>
      <c r="AN33" s="3"/>
      <c r="AO33" s="225"/>
      <c r="AP33" s="314"/>
      <c r="AQ33" s="315"/>
      <c r="AR33" s="318"/>
    </row>
    <row r="34" spans="3:44" ht="13.5">
      <c r="C34" s="27" t="s">
        <v>52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1</v>
      </c>
      <c r="K34" s="7">
        <v>3</v>
      </c>
      <c r="L34" s="7">
        <v>4</v>
      </c>
      <c r="M34" s="7">
        <v>5</v>
      </c>
      <c r="N34" s="7">
        <v>0</v>
      </c>
      <c r="O34" s="7">
        <v>4</v>
      </c>
      <c r="P34" s="7">
        <v>3</v>
      </c>
      <c r="Q34" s="7">
        <v>1</v>
      </c>
      <c r="T34" s="27" t="s">
        <v>52</v>
      </c>
      <c r="U34" s="7">
        <v>6</v>
      </c>
      <c r="V34" s="7">
        <v>9</v>
      </c>
      <c r="W34" s="7">
        <v>12</v>
      </c>
      <c r="X34" s="7">
        <v>8</v>
      </c>
      <c r="Y34" s="7">
        <v>13</v>
      </c>
      <c r="Z34" s="7">
        <v>16</v>
      </c>
      <c r="AA34" s="7">
        <v>13</v>
      </c>
      <c r="AB34" s="7">
        <v>25</v>
      </c>
      <c r="AC34" s="7">
        <v>20</v>
      </c>
      <c r="AD34" s="7">
        <v>26</v>
      </c>
      <c r="AE34" s="63">
        <v>30</v>
      </c>
      <c r="AF34" s="63">
        <v>25</v>
      </c>
      <c r="AG34" s="63">
        <v>225</v>
      </c>
      <c r="AH34" s="306">
        <v>2.2099990177782143</v>
      </c>
      <c r="AI34" s="393">
        <v>4.025637406008076</v>
      </c>
      <c r="AL34" s="52"/>
      <c r="AM34" s="52"/>
      <c r="AO34" s="225"/>
      <c r="AP34" s="314"/>
      <c r="AQ34" s="315"/>
      <c r="AR34" s="318"/>
    </row>
    <row r="35" spans="3:44" ht="13.5">
      <c r="C35" s="27" t="s">
        <v>53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2</v>
      </c>
      <c r="N35" s="7">
        <v>2</v>
      </c>
      <c r="O35" s="7">
        <v>2</v>
      </c>
      <c r="P35" s="7">
        <v>0</v>
      </c>
      <c r="Q35" s="7">
        <v>2</v>
      </c>
      <c r="T35" s="27" t="s">
        <v>53</v>
      </c>
      <c r="U35" s="7">
        <v>2</v>
      </c>
      <c r="V35" s="7">
        <v>1</v>
      </c>
      <c r="W35" s="7">
        <v>3</v>
      </c>
      <c r="X35" s="7">
        <v>1</v>
      </c>
      <c r="Y35" s="7">
        <v>5</v>
      </c>
      <c r="Z35" s="7">
        <v>3</v>
      </c>
      <c r="AA35" s="7">
        <v>4</v>
      </c>
      <c r="AB35" s="7">
        <v>5</v>
      </c>
      <c r="AC35" s="7">
        <v>7</v>
      </c>
      <c r="AD35" s="7">
        <v>4</v>
      </c>
      <c r="AE35" s="63">
        <v>5</v>
      </c>
      <c r="AF35" s="63">
        <v>8</v>
      </c>
      <c r="AG35" s="63">
        <v>58</v>
      </c>
      <c r="AH35" s="306">
        <v>0.5696886356939397</v>
      </c>
      <c r="AI35" s="393">
        <v>4.1429222459210076</v>
      </c>
      <c r="AL35" s="52"/>
      <c r="AM35" s="52"/>
      <c r="AO35" s="225"/>
      <c r="AP35" s="314"/>
      <c r="AQ35" s="315"/>
      <c r="AR35" s="318"/>
    </row>
    <row r="36" spans="1:44" ht="13.5">
      <c r="A36" s="27"/>
      <c r="B36" s="27"/>
      <c r="C36" s="25" t="s">
        <v>54</v>
      </c>
      <c r="D36" s="18">
        <v>0</v>
      </c>
      <c r="E36" s="18">
        <v>0</v>
      </c>
      <c r="F36" s="18">
        <v>0</v>
      </c>
      <c r="G36" s="18">
        <v>0</v>
      </c>
      <c r="H36" s="18">
        <v>1</v>
      </c>
      <c r="I36" s="18">
        <v>0</v>
      </c>
      <c r="J36" s="18">
        <v>0</v>
      </c>
      <c r="K36" s="18">
        <v>0</v>
      </c>
      <c r="L36" s="18">
        <v>0</v>
      </c>
      <c r="M36" s="18">
        <v>2</v>
      </c>
      <c r="N36" s="18">
        <v>0</v>
      </c>
      <c r="O36" s="18">
        <v>0</v>
      </c>
      <c r="P36" s="18">
        <v>1</v>
      </c>
      <c r="Q36" s="18">
        <v>0</v>
      </c>
      <c r="R36" s="27"/>
      <c r="S36" s="27"/>
      <c r="T36" s="25" t="s">
        <v>54</v>
      </c>
      <c r="U36" s="18">
        <v>1</v>
      </c>
      <c r="V36" s="18">
        <v>0</v>
      </c>
      <c r="W36" s="18">
        <v>1</v>
      </c>
      <c r="X36" s="18">
        <v>2</v>
      </c>
      <c r="Y36" s="18">
        <v>4</v>
      </c>
      <c r="Z36" s="18">
        <v>2</v>
      </c>
      <c r="AA36" s="18">
        <v>3</v>
      </c>
      <c r="AB36" s="18">
        <v>0</v>
      </c>
      <c r="AC36" s="18">
        <v>4</v>
      </c>
      <c r="AD36" s="18">
        <v>4</v>
      </c>
      <c r="AE36" s="72">
        <v>4</v>
      </c>
      <c r="AF36" s="72">
        <v>3</v>
      </c>
      <c r="AG36" s="72">
        <v>32</v>
      </c>
      <c r="AH36" s="284">
        <v>0.31431097141734604</v>
      </c>
      <c r="AI36" s="394">
        <v>3.195969881978825</v>
      </c>
      <c r="AL36" s="52"/>
      <c r="AM36" s="52"/>
      <c r="AO36" s="225"/>
      <c r="AP36" s="314"/>
      <c r="AQ36" s="315"/>
      <c r="AR36" s="318"/>
    </row>
    <row r="37" spans="1:44" ht="13.5">
      <c r="A37" s="25"/>
      <c r="B37" s="25"/>
      <c r="C37" s="32" t="s">
        <v>124</v>
      </c>
      <c r="D37" s="77">
        <v>0</v>
      </c>
      <c r="E37" s="77">
        <v>0</v>
      </c>
      <c r="F37" s="77">
        <v>5</v>
      </c>
      <c r="G37" s="77">
        <v>1</v>
      </c>
      <c r="H37" s="77">
        <v>2</v>
      </c>
      <c r="I37" s="77">
        <v>6</v>
      </c>
      <c r="J37" s="77">
        <v>9</v>
      </c>
      <c r="K37" s="77">
        <v>12</v>
      </c>
      <c r="L37" s="77">
        <v>14</v>
      </c>
      <c r="M37" s="77">
        <v>25</v>
      </c>
      <c r="N37" s="77">
        <v>10</v>
      </c>
      <c r="O37" s="77">
        <v>17</v>
      </c>
      <c r="P37" s="77">
        <v>25</v>
      </c>
      <c r="Q37" s="77">
        <v>35</v>
      </c>
      <c r="R37" s="25"/>
      <c r="S37" s="25"/>
      <c r="T37" s="32" t="s">
        <v>124</v>
      </c>
      <c r="U37" s="77">
        <v>51</v>
      </c>
      <c r="V37" s="77">
        <v>47</v>
      </c>
      <c r="W37" s="77">
        <v>84</v>
      </c>
      <c r="X37" s="77">
        <v>84</v>
      </c>
      <c r="Y37" s="77">
        <v>109</v>
      </c>
      <c r="Z37" s="77">
        <v>140</v>
      </c>
      <c r="AA37" s="77">
        <v>146</v>
      </c>
      <c r="AB37" s="77">
        <v>172</v>
      </c>
      <c r="AC37" s="77">
        <v>187</v>
      </c>
      <c r="AD37" s="77">
        <v>237</v>
      </c>
      <c r="AE37" s="77">
        <v>210</v>
      </c>
      <c r="AF37" s="77">
        <v>235</v>
      </c>
      <c r="AG37" s="77">
        <v>1863</v>
      </c>
      <c r="AH37" s="388">
        <v>18.298791867203615</v>
      </c>
      <c r="AI37" s="395">
        <v>8.91375276742598</v>
      </c>
      <c r="AJ37" s="52"/>
      <c r="AL37" s="52"/>
      <c r="AM37" s="52"/>
      <c r="AO37" s="225"/>
      <c r="AP37" s="314"/>
      <c r="AQ37" s="316"/>
      <c r="AR37" s="318"/>
    </row>
    <row r="38" spans="1:44" ht="13.5">
      <c r="A38" s="11" t="s">
        <v>129</v>
      </c>
      <c r="C38" s="11" t="s">
        <v>55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1</v>
      </c>
      <c r="N38" s="73">
        <v>1</v>
      </c>
      <c r="O38" s="73">
        <v>0</v>
      </c>
      <c r="P38" s="73">
        <v>0</v>
      </c>
      <c r="Q38" s="73">
        <v>0</v>
      </c>
      <c r="R38" s="11" t="s">
        <v>129</v>
      </c>
      <c r="T38" s="11" t="s">
        <v>55</v>
      </c>
      <c r="U38" s="73">
        <v>0</v>
      </c>
      <c r="V38" s="73">
        <v>0</v>
      </c>
      <c r="W38" s="73">
        <v>0</v>
      </c>
      <c r="X38" s="73">
        <v>1</v>
      </c>
      <c r="Y38" s="73">
        <v>0</v>
      </c>
      <c r="Z38" s="73">
        <v>0</v>
      </c>
      <c r="AA38" s="73">
        <v>1</v>
      </c>
      <c r="AB38" s="73">
        <v>2</v>
      </c>
      <c r="AC38" s="73">
        <v>0</v>
      </c>
      <c r="AD38" s="73">
        <v>0</v>
      </c>
      <c r="AE38" s="73">
        <v>3</v>
      </c>
      <c r="AF38" s="73">
        <v>0</v>
      </c>
      <c r="AG38" s="73">
        <v>9</v>
      </c>
      <c r="AH38" s="306">
        <v>0.08839996071112857</v>
      </c>
      <c r="AI38" s="393">
        <v>1.5295249295568796</v>
      </c>
      <c r="AL38" s="52"/>
      <c r="AM38" s="52"/>
      <c r="AO38" s="225"/>
      <c r="AP38" s="314"/>
      <c r="AQ38" s="315"/>
      <c r="AR38" s="318"/>
    </row>
    <row r="39" spans="1:44" ht="13.5">
      <c r="A39" s="11" t="s">
        <v>15</v>
      </c>
      <c r="C39" s="11" t="s">
        <v>56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1</v>
      </c>
      <c r="J39" s="63">
        <v>2</v>
      </c>
      <c r="K39" s="63">
        <v>1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11" t="s">
        <v>15</v>
      </c>
      <c r="T39" s="11" t="s">
        <v>56</v>
      </c>
      <c r="U39" s="63">
        <v>0</v>
      </c>
      <c r="V39" s="63">
        <v>0</v>
      </c>
      <c r="W39" s="63">
        <v>0</v>
      </c>
      <c r="X39" s="63">
        <v>0</v>
      </c>
      <c r="Y39" s="63">
        <v>1</v>
      </c>
      <c r="Z39" s="63">
        <v>0</v>
      </c>
      <c r="AA39" s="63">
        <v>2</v>
      </c>
      <c r="AB39" s="63">
        <v>1</v>
      </c>
      <c r="AC39" s="63">
        <v>0</v>
      </c>
      <c r="AD39" s="63">
        <v>0</v>
      </c>
      <c r="AE39" s="63">
        <v>0</v>
      </c>
      <c r="AF39" s="63">
        <v>3</v>
      </c>
      <c r="AG39" s="63">
        <v>11</v>
      </c>
      <c r="AH39" s="306">
        <v>0.1080443964247127</v>
      </c>
      <c r="AI39" s="393">
        <v>1.535553650848603</v>
      </c>
      <c r="AL39" s="52"/>
      <c r="AM39" s="52"/>
      <c r="AO39" s="225"/>
      <c r="AP39" s="314"/>
      <c r="AQ39" s="315"/>
      <c r="AR39" s="318"/>
    </row>
    <row r="40" spans="3:44" ht="13.5">
      <c r="C40" s="11" t="s">
        <v>57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1</v>
      </c>
      <c r="N40" s="63">
        <v>0</v>
      </c>
      <c r="O40" s="63">
        <v>0</v>
      </c>
      <c r="P40" s="63">
        <v>0</v>
      </c>
      <c r="Q40" s="63">
        <v>0</v>
      </c>
      <c r="T40" s="11" t="s">
        <v>57</v>
      </c>
      <c r="U40" s="63">
        <v>0</v>
      </c>
      <c r="V40" s="63">
        <v>0</v>
      </c>
      <c r="W40" s="63">
        <v>3</v>
      </c>
      <c r="X40" s="63">
        <v>3</v>
      </c>
      <c r="Y40" s="63">
        <v>3</v>
      </c>
      <c r="Z40" s="63">
        <v>3</v>
      </c>
      <c r="AA40" s="63">
        <v>8</v>
      </c>
      <c r="AB40" s="63">
        <v>3</v>
      </c>
      <c r="AC40" s="63">
        <v>7</v>
      </c>
      <c r="AD40" s="63">
        <v>12</v>
      </c>
      <c r="AE40" s="63">
        <v>8</v>
      </c>
      <c r="AF40" s="63">
        <v>10</v>
      </c>
      <c r="AG40" s="63">
        <v>61</v>
      </c>
      <c r="AH40" s="306">
        <v>0.5991552892643159</v>
      </c>
      <c r="AI40" s="393">
        <v>3.1362693613218813</v>
      </c>
      <c r="AL40" s="52"/>
      <c r="AM40" s="52"/>
      <c r="AO40" s="225"/>
      <c r="AP40" s="314"/>
      <c r="AQ40" s="315"/>
      <c r="AR40" s="318"/>
    </row>
    <row r="41" spans="3:44" ht="13.5">
      <c r="C41" s="11" t="s">
        <v>58</v>
      </c>
      <c r="D41" s="63">
        <v>0</v>
      </c>
      <c r="E41" s="63">
        <v>0</v>
      </c>
      <c r="F41" s="63">
        <v>0</v>
      </c>
      <c r="G41" s="63">
        <v>0</v>
      </c>
      <c r="H41" s="63">
        <v>1</v>
      </c>
      <c r="I41" s="63">
        <v>0</v>
      </c>
      <c r="J41" s="63">
        <v>0</v>
      </c>
      <c r="K41" s="63">
        <v>2</v>
      </c>
      <c r="L41" s="63">
        <v>3</v>
      </c>
      <c r="M41" s="63">
        <v>0</v>
      </c>
      <c r="N41" s="63">
        <v>1</v>
      </c>
      <c r="O41" s="63">
        <v>0</v>
      </c>
      <c r="P41" s="63">
        <v>1</v>
      </c>
      <c r="Q41" s="63">
        <v>3</v>
      </c>
      <c r="T41" s="11" t="s">
        <v>58</v>
      </c>
      <c r="U41" s="63">
        <v>2</v>
      </c>
      <c r="V41" s="63">
        <v>3</v>
      </c>
      <c r="W41" s="63">
        <v>0</v>
      </c>
      <c r="X41" s="63">
        <v>3</v>
      </c>
      <c r="Y41" s="63">
        <v>7</v>
      </c>
      <c r="Z41" s="63">
        <v>14</v>
      </c>
      <c r="AA41" s="63">
        <v>9</v>
      </c>
      <c r="AB41" s="63">
        <v>5</v>
      </c>
      <c r="AC41" s="63">
        <v>16</v>
      </c>
      <c r="AD41" s="63">
        <v>15</v>
      </c>
      <c r="AE41" s="63">
        <v>24</v>
      </c>
      <c r="AF41" s="63">
        <v>18</v>
      </c>
      <c r="AG41" s="63">
        <v>127</v>
      </c>
      <c r="AH41" s="306">
        <v>1.2474216678125922</v>
      </c>
      <c r="AI41" s="393">
        <v>4.439365778921681</v>
      </c>
      <c r="AL41" s="52"/>
      <c r="AM41" s="52"/>
      <c r="AO41" s="225"/>
      <c r="AP41" s="314"/>
      <c r="AQ41" s="315"/>
      <c r="AR41" s="318"/>
    </row>
    <row r="42" spans="3:44" ht="13.5">
      <c r="C42" s="11" t="s">
        <v>59</v>
      </c>
      <c r="D42" s="63">
        <v>0</v>
      </c>
      <c r="E42" s="63">
        <v>0</v>
      </c>
      <c r="F42" s="63">
        <v>0</v>
      </c>
      <c r="G42" s="63">
        <v>0</v>
      </c>
      <c r="H42" s="63">
        <v>1</v>
      </c>
      <c r="I42" s="63">
        <v>1</v>
      </c>
      <c r="J42" s="63">
        <v>0</v>
      </c>
      <c r="K42" s="63">
        <v>1</v>
      </c>
      <c r="L42" s="63">
        <v>0</v>
      </c>
      <c r="M42" s="63">
        <v>0</v>
      </c>
      <c r="N42" s="63">
        <v>1</v>
      </c>
      <c r="O42" s="63">
        <v>0</v>
      </c>
      <c r="P42" s="63">
        <v>1</v>
      </c>
      <c r="Q42" s="63">
        <v>0</v>
      </c>
      <c r="T42" s="11" t="s">
        <v>59</v>
      </c>
      <c r="U42" s="63">
        <v>0</v>
      </c>
      <c r="V42" s="63">
        <v>0</v>
      </c>
      <c r="W42" s="63">
        <v>2</v>
      </c>
      <c r="X42" s="63">
        <v>0</v>
      </c>
      <c r="Y42" s="63">
        <v>0</v>
      </c>
      <c r="Z42" s="63">
        <v>1</v>
      </c>
      <c r="AA42" s="63">
        <v>2</v>
      </c>
      <c r="AB42" s="63">
        <v>4</v>
      </c>
      <c r="AC42" s="63">
        <v>6</v>
      </c>
      <c r="AD42" s="63">
        <v>8</v>
      </c>
      <c r="AE42" s="63">
        <v>4</v>
      </c>
      <c r="AF42" s="63">
        <v>6</v>
      </c>
      <c r="AG42" s="63">
        <v>38</v>
      </c>
      <c r="AH42" s="306">
        <v>0.37324427855809844</v>
      </c>
      <c r="AI42" s="393">
        <v>2.6182122846520395</v>
      </c>
      <c r="AL42" s="52"/>
      <c r="AM42" s="52"/>
      <c r="AO42" s="225"/>
      <c r="AP42" s="314"/>
      <c r="AQ42" s="315"/>
      <c r="AR42" s="318"/>
    </row>
    <row r="43" spans="3:44" ht="13.5">
      <c r="C43" s="11" t="s">
        <v>60</v>
      </c>
      <c r="D43" s="63">
        <v>0</v>
      </c>
      <c r="E43" s="63">
        <v>0</v>
      </c>
      <c r="F43" s="63">
        <v>0</v>
      </c>
      <c r="G43" s="63">
        <v>1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1</v>
      </c>
      <c r="O43" s="63">
        <v>0</v>
      </c>
      <c r="P43" s="63">
        <v>0</v>
      </c>
      <c r="Q43" s="63">
        <v>0</v>
      </c>
      <c r="T43" s="11" t="s">
        <v>60</v>
      </c>
      <c r="U43" s="63">
        <v>0</v>
      </c>
      <c r="V43" s="63">
        <v>0</v>
      </c>
      <c r="W43" s="63">
        <v>0</v>
      </c>
      <c r="X43" s="63">
        <v>1</v>
      </c>
      <c r="Y43" s="63">
        <v>1</v>
      </c>
      <c r="Z43" s="63">
        <v>1</v>
      </c>
      <c r="AA43" s="63">
        <v>1</v>
      </c>
      <c r="AB43" s="63">
        <v>0</v>
      </c>
      <c r="AC43" s="63">
        <v>1</v>
      </c>
      <c r="AD43" s="63">
        <v>1</v>
      </c>
      <c r="AE43" s="63">
        <v>4</v>
      </c>
      <c r="AF43" s="63">
        <v>4</v>
      </c>
      <c r="AG43" s="63">
        <v>16</v>
      </c>
      <c r="AH43" s="306">
        <v>0.15715548570867302</v>
      </c>
      <c r="AI43" s="393">
        <v>2.0359523739840912</v>
      </c>
      <c r="AL43" s="52"/>
      <c r="AM43" s="52"/>
      <c r="AO43" s="225"/>
      <c r="AP43" s="314"/>
      <c r="AQ43" s="315"/>
      <c r="AR43" s="318"/>
    </row>
    <row r="44" spans="3:44" ht="13.5">
      <c r="C44" s="11" t="s">
        <v>61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T44" s="11" t="s">
        <v>61</v>
      </c>
      <c r="U44" s="63">
        <v>2</v>
      </c>
      <c r="V44" s="63">
        <v>2</v>
      </c>
      <c r="W44" s="63">
        <v>0</v>
      </c>
      <c r="X44" s="63">
        <v>1</v>
      </c>
      <c r="Y44" s="63">
        <v>0</v>
      </c>
      <c r="Z44" s="63">
        <v>4</v>
      </c>
      <c r="AA44" s="63">
        <v>2</v>
      </c>
      <c r="AB44" s="63">
        <v>1</v>
      </c>
      <c r="AC44" s="63">
        <v>1</v>
      </c>
      <c r="AD44" s="63">
        <v>7</v>
      </c>
      <c r="AE44" s="63">
        <v>1</v>
      </c>
      <c r="AF44" s="63">
        <v>4</v>
      </c>
      <c r="AG44" s="63">
        <v>26</v>
      </c>
      <c r="AH44" s="306">
        <v>0.25537766427659364</v>
      </c>
      <c r="AI44" s="393">
        <v>2.6110211201481452</v>
      </c>
      <c r="AL44" s="52"/>
      <c r="AM44" s="52"/>
      <c r="AO44" s="225"/>
      <c r="AP44" s="314"/>
      <c r="AQ44" s="315"/>
      <c r="AR44" s="318"/>
    </row>
    <row r="45" spans="3:44" ht="13.5">
      <c r="C45" s="11" t="s">
        <v>62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1</v>
      </c>
      <c r="L45" s="63">
        <v>0</v>
      </c>
      <c r="M45" s="63">
        <v>1</v>
      </c>
      <c r="N45" s="63">
        <v>0</v>
      </c>
      <c r="O45" s="63">
        <v>0</v>
      </c>
      <c r="P45" s="63">
        <v>1</v>
      </c>
      <c r="Q45" s="63">
        <v>0</v>
      </c>
      <c r="T45" s="11" t="s">
        <v>62</v>
      </c>
      <c r="U45" s="63">
        <v>2</v>
      </c>
      <c r="V45" s="63">
        <v>5</v>
      </c>
      <c r="W45" s="63">
        <v>6</v>
      </c>
      <c r="X45" s="63">
        <v>2</v>
      </c>
      <c r="Y45" s="63">
        <v>5</v>
      </c>
      <c r="Z45" s="63">
        <v>2</v>
      </c>
      <c r="AA45" s="63">
        <v>2</v>
      </c>
      <c r="AB45" s="63">
        <v>5</v>
      </c>
      <c r="AC45" s="63">
        <v>3</v>
      </c>
      <c r="AD45" s="63">
        <v>6</v>
      </c>
      <c r="AE45" s="63">
        <v>1</v>
      </c>
      <c r="AF45" s="63">
        <v>4</v>
      </c>
      <c r="AG45" s="63">
        <v>46</v>
      </c>
      <c r="AH45" s="306">
        <v>0.45182202141243494</v>
      </c>
      <c r="AI45" s="393">
        <v>3.214631886213213</v>
      </c>
      <c r="AL45" s="52"/>
      <c r="AM45" s="52"/>
      <c r="AO45" s="225"/>
      <c r="AP45" s="314"/>
      <c r="AQ45" s="315"/>
      <c r="AR45" s="318"/>
    </row>
    <row r="46" spans="1:44" ht="13.5">
      <c r="A46" s="27"/>
      <c r="B46" s="27"/>
      <c r="C46" s="25" t="s">
        <v>63</v>
      </c>
      <c r="D46" s="72">
        <v>0</v>
      </c>
      <c r="E46" s="72">
        <v>0</v>
      </c>
      <c r="F46" s="72">
        <v>2</v>
      </c>
      <c r="G46" s="72">
        <v>0</v>
      </c>
      <c r="H46" s="72">
        <v>1</v>
      </c>
      <c r="I46" s="72">
        <v>0</v>
      </c>
      <c r="J46" s="72">
        <v>1</v>
      </c>
      <c r="K46" s="72">
        <v>0</v>
      </c>
      <c r="L46" s="72">
        <v>0</v>
      </c>
      <c r="M46" s="72">
        <v>0</v>
      </c>
      <c r="N46" s="72">
        <v>0</v>
      </c>
      <c r="O46" s="72">
        <v>1</v>
      </c>
      <c r="P46" s="72">
        <v>1</v>
      </c>
      <c r="Q46" s="72">
        <v>1</v>
      </c>
      <c r="R46" s="27"/>
      <c r="S46" s="27"/>
      <c r="T46" s="25" t="s">
        <v>63</v>
      </c>
      <c r="U46" s="72">
        <v>0</v>
      </c>
      <c r="V46" s="72">
        <v>0</v>
      </c>
      <c r="W46" s="72">
        <v>1</v>
      </c>
      <c r="X46" s="72">
        <v>0</v>
      </c>
      <c r="Y46" s="72">
        <v>1</v>
      </c>
      <c r="Z46" s="72">
        <v>2</v>
      </c>
      <c r="AA46" s="72">
        <v>1</v>
      </c>
      <c r="AB46" s="72">
        <v>2</v>
      </c>
      <c r="AC46" s="72">
        <v>4</v>
      </c>
      <c r="AD46" s="72">
        <v>2</v>
      </c>
      <c r="AE46" s="72">
        <v>2</v>
      </c>
      <c r="AF46" s="72">
        <v>2</v>
      </c>
      <c r="AG46" s="72">
        <v>24</v>
      </c>
      <c r="AH46" s="284">
        <v>0.23573322856300952</v>
      </c>
      <c r="AI46" s="394">
        <v>3.138912576053236</v>
      </c>
      <c r="AL46" s="52"/>
      <c r="AM46" s="52"/>
      <c r="AO46" s="225"/>
      <c r="AP46" s="314"/>
      <c r="AQ46" s="315"/>
      <c r="AR46" s="318"/>
    </row>
    <row r="47" spans="1:44" ht="13.5">
      <c r="A47" s="25"/>
      <c r="B47" s="25"/>
      <c r="C47" s="32" t="s">
        <v>124</v>
      </c>
      <c r="D47" s="77">
        <v>0</v>
      </c>
      <c r="E47" s="77">
        <v>0</v>
      </c>
      <c r="F47" s="77">
        <v>2</v>
      </c>
      <c r="G47" s="77">
        <v>1</v>
      </c>
      <c r="H47" s="77">
        <v>3</v>
      </c>
      <c r="I47" s="77">
        <v>2</v>
      </c>
      <c r="J47" s="77">
        <v>3</v>
      </c>
      <c r="K47" s="77">
        <v>5</v>
      </c>
      <c r="L47" s="77">
        <v>4</v>
      </c>
      <c r="M47" s="77">
        <v>3</v>
      </c>
      <c r="N47" s="77">
        <v>4</v>
      </c>
      <c r="O47" s="77">
        <v>1</v>
      </c>
      <c r="P47" s="77">
        <v>4</v>
      </c>
      <c r="Q47" s="77">
        <v>4</v>
      </c>
      <c r="R47" s="25"/>
      <c r="S47" s="25"/>
      <c r="T47" s="32" t="s">
        <v>124</v>
      </c>
      <c r="U47" s="77">
        <v>6</v>
      </c>
      <c r="V47" s="77">
        <v>10</v>
      </c>
      <c r="W47" s="77">
        <v>12</v>
      </c>
      <c r="X47" s="77">
        <v>11</v>
      </c>
      <c r="Y47" s="77">
        <v>18</v>
      </c>
      <c r="Z47" s="77">
        <v>27</v>
      </c>
      <c r="AA47" s="77">
        <v>28</v>
      </c>
      <c r="AB47" s="77">
        <v>23</v>
      </c>
      <c r="AC47" s="77">
        <v>38</v>
      </c>
      <c r="AD47" s="77">
        <v>51</v>
      </c>
      <c r="AE47" s="77">
        <v>47</v>
      </c>
      <c r="AF47" s="77">
        <v>51</v>
      </c>
      <c r="AG47" s="77">
        <v>358</v>
      </c>
      <c r="AH47" s="388">
        <v>3.516353992731559</v>
      </c>
      <c r="AI47" s="395">
        <v>3.102493919805212</v>
      </c>
      <c r="AJ47" s="52"/>
      <c r="AL47" s="52"/>
      <c r="AM47" s="52"/>
      <c r="AO47" s="225"/>
      <c r="AP47" s="314"/>
      <c r="AQ47" s="316"/>
      <c r="AR47" s="318"/>
    </row>
    <row r="48" spans="1:44" s="74" customFormat="1" ht="13.5">
      <c r="A48" s="27" t="s">
        <v>130</v>
      </c>
      <c r="B48" s="27"/>
      <c r="C48" s="27" t="s">
        <v>64</v>
      </c>
      <c r="D48" s="19">
        <v>0</v>
      </c>
      <c r="E48" s="19">
        <v>0</v>
      </c>
      <c r="F48" s="19">
        <v>1</v>
      </c>
      <c r="G48" s="19">
        <v>0</v>
      </c>
      <c r="H48" s="19">
        <v>1</v>
      </c>
      <c r="I48" s="19">
        <v>1</v>
      </c>
      <c r="J48" s="19">
        <v>1</v>
      </c>
      <c r="K48" s="19">
        <v>4</v>
      </c>
      <c r="L48" s="19">
        <v>5</v>
      </c>
      <c r="M48" s="19">
        <v>5</v>
      </c>
      <c r="N48" s="19">
        <v>3</v>
      </c>
      <c r="O48" s="19">
        <v>1</v>
      </c>
      <c r="P48" s="19">
        <v>3</v>
      </c>
      <c r="Q48" s="19">
        <v>3</v>
      </c>
      <c r="R48" s="27" t="s">
        <v>130</v>
      </c>
      <c r="S48" s="27"/>
      <c r="T48" s="27" t="s">
        <v>64</v>
      </c>
      <c r="U48" s="19">
        <v>8</v>
      </c>
      <c r="V48" s="19">
        <v>4</v>
      </c>
      <c r="W48" s="19">
        <v>7</v>
      </c>
      <c r="X48" s="19">
        <v>12</v>
      </c>
      <c r="Y48" s="19">
        <v>8</v>
      </c>
      <c r="Z48" s="19">
        <v>9</v>
      </c>
      <c r="AA48" s="19">
        <v>22</v>
      </c>
      <c r="AB48" s="19">
        <v>25</v>
      </c>
      <c r="AC48" s="19">
        <v>24</v>
      </c>
      <c r="AD48" s="19">
        <v>29</v>
      </c>
      <c r="AE48" s="73">
        <v>38</v>
      </c>
      <c r="AF48" s="73">
        <v>35</v>
      </c>
      <c r="AG48" s="73">
        <v>249</v>
      </c>
      <c r="AH48" s="306">
        <v>2.445732246341224</v>
      </c>
      <c r="AI48" s="393">
        <v>4.908527906853882</v>
      </c>
      <c r="AJ48" s="3"/>
      <c r="AK48" s="3"/>
      <c r="AL48" s="52"/>
      <c r="AM48" s="52"/>
      <c r="AN48" s="3"/>
      <c r="AO48" s="225"/>
      <c r="AP48" s="314"/>
      <c r="AQ48" s="315"/>
      <c r="AR48" s="318"/>
    </row>
    <row r="49" spans="3:44" ht="13.5">
      <c r="C49" s="11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T49" s="11" t="s">
        <v>65</v>
      </c>
      <c r="U49" s="7">
        <v>0</v>
      </c>
      <c r="V49" s="7">
        <v>1</v>
      </c>
      <c r="W49" s="7">
        <v>1</v>
      </c>
      <c r="X49" s="7">
        <v>0</v>
      </c>
      <c r="Y49" s="7">
        <v>0</v>
      </c>
      <c r="Z49" s="7">
        <v>0</v>
      </c>
      <c r="AA49" s="7">
        <v>2</v>
      </c>
      <c r="AB49" s="7">
        <v>0</v>
      </c>
      <c r="AC49" s="7">
        <v>0</v>
      </c>
      <c r="AD49" s="7">
        <v>2</v>
      </c>
      <c r="AE49" s="63">
        <v>2</v>
      </c>
      <c r="AF49" s="63">
        <v>1</v>
      </c>
      <c r="AG49" s="63">
        <v>9</v>
      </c>
      <c r="AH49" s="306">
        <v>0.08839996071112857</v>
      </c>
      <c r="AI49" s="393">
        <v>1.0591861449037259</v>
      </c>
      <c r="AL49" s="52"/>
      <c r="AM49" s="52"/>
      <c r="AO49" s="225"/>
      <c r="AP49" s="314"/>
      <c r="AQ49" s="315"/>
      <c r="AR49" s="318"/>
    </row>
    <row r="50" spans="3:44" ht="13.5">
      <c r="C50" s="11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>
        <v>0</v>
      </c>
      <c r="O50" s="7">
        <v>0</v>
      </c>
      <c r="P50" s="7">
        <v>0</v>
      </c>
      <c r="Q50" s="7">
        <v>2</v>
      </c>
      <c r="T50" s="11" t="s">
        <v>66</v>
      </c>
      <c r="U50" s="7">
        <v>2</v>
      </c>
      <c r="V50" s="7">
        <v>0</v>
      </c>
      <c r="W50" s="7">
        <v>0</v>
      </c>
      <c r="X50" s="7">
        <v>1</v>
      </c>
      <c r="Y50" s="7">
        <v>2</v>
      </c>
      <c r="Z50" s="7">
        <v>2</v>
      </c>
      <c r="AA50" s="7">
        <v>0</v>
      </c>
      <c r="AB50" s="7">
        <v>1</v>
      </c>
      <c r="AC50" s="7">
        <v>3</v>
      </c>
      <c r="AD50" s="7">
        <v>4</v>
      </c>
      <c r="AE50" s="63">
        <v>7</v>
      </c>
      <c r="AF50" s="63">
        <v>1</v>
      </c>
      <c r="AG50" s="63">
        <v>29</v>
      </c>
      <c r="AH50" s="306">
        <v>0.28484431784696984</v>
      </c>
      <c r="AI50" s="393">
        <v>2.032813820890877</v>
      </c>
      <c r="AL50" s="52"/>
      <c r="AM50" s="52"/>
      <c r="AO50" s="225"/>
      <c r="AP50" s="314"/>
      <c r="AQ50" s="315"/>
      <c r="AR50" s="318"/>
    </row>
    <row r="51" spans="3:44" ht="13.5">
      <c r="C51" s="11" t="s">
        <v>67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T51" s="11" t="s">
        <v>67</v>
      </c>
      <c r="U51" s="7">
        <v>3</v>
      </c>
      <c r="V51" s="7">
        <v>2</v>
      </c>
      <c r="W51" s="7">
        <v>4</v>
      </c>
      <c r="X51" s="7">
        <v>1</v>
      </c>
      <c r="Y51" s="7">
        <v>1</v>
      </c>
      <c r="Z51" s="7">
        <v>5</v>
      </c>
      <c r="AA51" s="7">
        <v>4</v>
      </c>
      <c r="AB51" s="7">
        <v>4</v>
      </c>
      <c r="AC51" s="7">
        <v>5</v>
      </c>
      <c r="AD51" s="7">
        <v>7</v>
      </c>
      <c r="AE51" s="63">
        <v>10</v>
      </c>
      <c r="AF51" s="63">
        <v>1</v>
      </c>
      <c r="AG51" s="63">
        <v>50</v>
      </c>
      <c r="AH51" s="306">
        <v>0.4911108928396032</v>
      </c>
      <c r="AI51" s="393">
        <v>2.751167870761138</v>
      </c>
      <c r="AL51" s="52"/>
      <c r="AM51" s="52"/>
      <c r="AO51" s="225"/>
      <c r="AP51" s="314"/>
      <c r="AQ51" s="315"/>
      <c r="AR51" s="318"/>
    </row>
    <row r="52" spans="1:44" s="74" customFormat="1" ht="13.5">
      <c r="A52" s="27"/>
      <c r="B52" s="27"/>
      <c r="C52" s="2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27"/>
      <c r="S52" s="27"/>
      <c r="T52" s="27" t="s">
        <v>68</v>
      </c>
      <c r="U52" s="7">
        <v>0</v>
      </c>
      <c r="V52" s="7">
        <v>0</v>
      </c>
      <c r="W52" s="7">
        <v>0</v>
      </c>
      <c r="X52" s="7">
        <v>0</v>
      </c>
      <c r="Y52" s="7">
        <v>2</v>
      </c>
      <c r="Z52" s="7">
        <v>2</v>
      </c>
      <c r="AA52" s="7">
        <v>4</v>
      </c>
      <c r="AB52" s="7">
        <v>0</v>
      </c>
      <c r="AC52" s="7">
        <v>2</v>
      </c>
      <c r="AD52" s="7">
        <v>4</v>
      </c>
      <c r="AE52" s="63">
        <v>3</v>
      </c>
      <c r="AF52" s="63">
        <v>3</v>
      </c>
      <c r="AG52" s="63">
        <v>22</v>
      </c>
      <c r="AH52" s="306">
        <v>0.2160887928494254</v>
      </c>
      <c r="AI52" s="393">
        <v>1.8388360502135976</v>
      </c>
      <c r="AJ52" s="3"/>
      <c r="AK52" s="3"/>
      <c r="AL52" s="52"/>
      <c r="AM52" s="52"/>
      <c r="AN52" s="3"/>
      <c r="AO52" s="225"/>
      <c r="AP52" s="314"/>
      <c r="AQ52" s="315"/>
      <c r="AR52" s="318"/>
    </row>
    <row r="53" spans="3:44" ht="13.5">
      <c r="C53" s="11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1" t="s">
        <v>69</v>
      </c>
      <c r="U53" s="7">
        <v>2</v>
      </c>
      <c r="V53" s="7">
        <v>0</v>
      </c>
      <c r="W53" s="7">
        <v>0</v>
      </c>
      <c r="X53" s="7">
        <v>2</v>
      </c>
      <c r="Y53" s="7">
        <v>1</v>
      </c>
      <c r="Z53" s="7">
        <v>0</v>
      </c>
      <c r="AA53" s="7">
        <v>5</v>
      </c>
      <c r="AB53" s="7">
        <v>1</v>
      </c>
      <c r="AC53" s="7">
        <v>3</v>
      </c>
      <c r="AD53" s="7">
        <v>1</v>
      </c>
      <c r="AE53" s="63">
        <v>1</v>
      </c>
      <c r="AF53" s="63">
        <v>2</v>
      </c>
      <c r="AG53" s="63">
        <v>18</v>
      </c>
      <c r="AH53" s="306">
        <v>0.17679992142225714</v>
      </c>
      <c r="AI53" s="393">
        <v>1.585735428853337</v>
      </c>
      <c r="AL53" s="52"/>
      <c r="AM53" s="52"/>
      <c r="AO53" s="225"/>
      <c r="AP53" s="314"/>
      <c r="AQ53" s="315"/>
      <c r="AR53" s="318"/>
    </row>
    <row r="54" spans="1:44" ht="13.5">
      <c r="A54" s="27"/>
      <c r="B54" s="27"/>
      <c r="C54" s="2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1</v>
      </c>
      <c r="N54" s="7">
        <v>0</v>
      </c>
      <c r="O54" s="7">
        <v>0</v>
      </c>
      <c r="P54" s="7">
        <v>1</v>
      </c>
      <c r="Q54" s="7">
        <v>2</v>
      </c>
      <c r="R54" s="27"/>
      <c r="S54" s="27"/>
      <c r="T54" s="27" t="s">
        <v>70</v>
      </c>
      <c r="U54" s="7">
        <v>1</v>
      </c>
      <c r="V54" s="7">
        <v>2</v>
      </c>
      <c r="W54" s="7">
        <v>2</v>
      </c>
      <c r="X54" s="7">
        <v>1</v>
      </c>
      <c r="Y54" s="7">
        <v>2</v>
      </c>
      <c r="Z54" s="7">
        <v>3</v>
      </c>
      <c r="AA54" s="7">
        <v>1</v>
      </c>
      <c r="AB54" s="7">
        <v>2</v>
      </c>
      <c r="AC54" s="7">
        <v>6</v>
      </c>
      <c r="AD54" s="7">
        <v>6</v>
      </c>
      <c r="AE54" s="63">
        <v>7</v>
      </c>
      <c r="AF54" s="63">
        <v>6</v>
      </c>
      <c r="AG54" s="63">
        <v>44</v>
      </c>
      <c r="AH54" s="306">
        <v>0.4321775856988508</v>
      </c>
      <c r="AI54" s="393">
        <v>2.5784855850935404</v>
      </c>
      <c r="AL54" s="52"/>
      <c r="AM54" s="52"/>
      <c r="AO54" s="225"/>
      <c r="AP54" s="314"/>
      <c r="AQ54" s="315"/>
      <c r="AR54" s="318"/>
    </row>
    <row r="55" spans="1:44" ht="13.5">
      <c r="A55" s="27"/>
      <c r="B55" s="27"/>
      <c r="C55" s="25" t="s">
        <v>71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2</v>
      </c>
      <c r="K55" s="18">
        <v>5</v>
      </c>
      <c r="L55" s="18">
        <v>0</v>
      </c>
      <c r="M55" s="18">
        <v>0</v>
      </c>
      <c r="N55" s="18">
        <v>0</v>
      </c>
      <c r="O55" s="18">
        <v>0</v>
      </c>
      <c r="P55" s="18">
        <v>1</v>
      </c>
      <c r="Q55" s="18">
        <v>0</v>
      </c>
      <c r="R55" s="27"/>
      <c r="S55" s="27"/>
      <c r="T55" s="25" t="s">
        <v>71</v>
      </c>
      <c r="U55" s="18">
        <v>3</v>
      </c>
      <c r="V55" s="18">
        <v>0</v>
      </c>
      <c r="W55" s="18">
        <v>1</v>
      </c>
      <c r="X55" s="18">
        <v>2</v>
      </c>
      <c r="Y55" s="18">
        <v>6</v>
      </c>
      <c r="Z55" s="18">
        <v>12</v>
      </c>
      <c r="AA55" s="18">
        <v>13</v>
      </c>
      <c r="AB55" s="18">
        <v>10</v>
      </c>
      <c r="AC55" s="18">
        <v>24</v>
      </c>
      <c r="AD55" s="18">
        <v>15</v>
      </c>
      <c r="AE55" s="72">
        <v>15</v>
      </c>
      <c r="AF55" s="72">
        <v>11</v>
      </c>
      <c r="AG55" s="72">
        <v>120</v>
      </c>
      <c r="AH55" s="284">
        <v>1.1786661428150478</v>
      </c>
      <c r="AI55" s="394">
        <v>8.617575689244475</v>
      </c>
      <c r="AL55" s="52"/>
      <c r="AM55" s="52"/>
      <c r="AO55" s="225"/>
      <c r="AP55" s="314"/>
      <c r="AQ55" s="315"/>
      <c r="AR55" s="318"/>
    </row>
    <row r="56" spans="1:44" ht="14.25" thickBot="1">
      <c r="A56" s="25"/>
      <c r="B56" s="25"/>
      <c r="C56" s="32" t="s">
        <v>124</v>
      </c>
      <c r="D56" s="76">
        <v>0</v>
      </c>
      <c r="E56" s="76">
        <v>0</v>
      </c>
      <c r="F56" s="76">
        <v>1</v>
      </c>
      <c r="G56" s="76">
        <v>0</v>
      </c>
      <c r="H56" s="76">
        <v>1</v>
      </c>
      <c r="I56" s="76">
        <v>1</v>
      </c>
      <c r="J56" s="76">
        <v>4</v>
      </c>
      <c r="K56" s="76">
        <v>10</v>
      </c>
      <c r="L56" s="76">
        <v>6</v>
      </c>
      <c r="M56" s="76">
        <v>11</v>
      </c>
      <c r="N56" s="76">
        <v>4</v>
      </c>
      <c r="O56" s="76">
        <v>1</v>
      </c>
      <c r="P56" s="76">
        <v>5</v>
      </c>
      <c r="Q56" s="76">
        <v>8</v>
      </c>
      <c r="R56" s="25"/>
      <c r="S56" s="25"/>
      <c r="T56" s="32" t="s">
        <v>124</v>
      </c>
      <c r="U56" s="76">
        <v>19</v>
      </c>
      <c r="V56" s="76">
        <v>9</v>
      </c>
      <c r="W56" s="76">
        <v>15</v>
      </c>
      <c r="X56" s="76">
        <v>19</v>
      </c>
      <c r="Y56" s="76">
        <v>22</v>
      </c>
      <c r="Z56" s="76">
        <v>33</v>
      </c>
      <c r="AA56" s="76">
        <v>51</v>
      </c>
      <c r="AB56" s="76">
        <v>43</v>
      </c>
      <c r="AC56" s="76">
        <v>67</v>
      </c>
      <c r="AD56" s="76">
        <v>68</v>
      </c>
      <c r="AE56" s="76">
        <v>83</v>
      </c>
      <c r="AF56" s="77">
        <v>60</v>
      </c>
      <c r="AG56" s="77">
        <v>541</v>
      </c>
      <c r="AH56" s="307">
        <v>5.313819860524506</v>
      </c>
      <c r="AI56" s="396">
        <v>3.706246848234398</v>
      </c>
      <c r="AJ56" s="52"/>
      <c r="AL56" s="52"/>
      <c r="AM56" s="52"/>
      <c r="AO56" s="225"/>
      <c r="AP56"/>
      <c r="AQ56" s="317"/>
      <c r="AR56" s="318"/>
    </row>
    <row r="57" spans="1:44" ht="13.5">
      <c r="A57" s="59" t="s">
        <v>9</v>
      </c>
      <c r="B57" s="59"/>
      <c r="C57" s="59"/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59" t="s">
        <v>9</v>
      </c>
      <c r="S57" s="59"/>
      <c r="T57" s="59"/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222">
        <v>0</v>
      </c>
      <c r="AF57" s="222">
        <v>0</v>
      </c>
      <c r="AG57" s="222">
        <v>0</v>
      </c>
      <c r="AH57" s="313">
        <v>0</v>
      </c>
      <c r="AI57" s="397"/>
      <c r="AL57" s="52"/>
      <c r="AM57" s="52"/>
      <c r="AR57" s="318"/>
    </row>
    <row r="58" spans="1:44" ht="14.25" thickBot="1">
      <c r="A58" s="71" t="s">
        <v>17</v>
      </c>
      <c r="B58" s="71"/>
      <c r="C58" s="71"/>
      <c r="D58" s="41">
        <v>0</v>
      </c>
      <c r="E58" s="41">
        <v>0</v>
      </c>
      <c r="F58" s="41">
        <v>45</v>
      </c>
      <c r="G58" s="41">
        <v>19</v>
      </c>
      <c r="H58" s="41">
        <v>53</v>
      </c>
      <c r="I58" s="41">
        <v>37</v>
      </c>
      <c r="J58" s="41">
        <v>69</v>
      </c>
      <c r="K58" s="41">
        <v>124</v>
      </c>
      <c r="L58" s="41">
        <v>124</v>
      </c>
      <c r="M58" s="41">
        <v>166</v>
      </c>
      <c r="N58" s="41">
        <v>166</v>
      </c>
      <c r="O58" s="41">
        <v>230</v>
      </c>
      <c r="P58" s="41">
        <v>268</v>
      </c>
      <c r="Q58" s="41">
        <v>297</v>
      </c>
      <c r="R58" s="71" t="s">
        <v>17</v>
      </c>
      <c r="S58" s="71"/>
      <c r="T58" s="71"/>
      <c r="U58" s="41">
        <v>424</v>
      </c>
      <c r="V58" s="41">
        <v>368</v>
      </c>
      <c r="W58" s="41">
        <v>525</v>
      </c>
      <c r="X58" s="41">
        <v>521</v>
      </c>
      <c r="Y58" s="41">
        <v>557</v>
      </c>
      <c r="Z58" s="41">
        <v>680</v>
      </c>
      <c r="AA58" s="41">
        <v>741</v>
      </c>
      <c r="AB58" s="41">
        <v>836</v>
      </c>
      <c r="AC58" s="41">
        <v>969</v>
      </c>
      <c r="AD58" s="41">
        <v>1033</v>
      </c>
      <c r="AE58" s="41">
        <v>932</v>
      </c>
      <c r="AF58" s="41">
        <v>997</v>
      </c>
      <c r="AG58" s="41">
        <v>10181</v>
      </c>
      <c r="AH58" s="275">
        <v>100</v>
      </c>
      <c r="AI58" s="398">
        <v>7.950426323553099</v>
      </c>
      <c r="AJ58" s="52"/>
      <c r="AL58" s="52"/>
      <c r="AM58" s="52"/>
      <c r="AQ58" s="315"/>
      <c r="AR58" s="318"/>
    </row>
    <row r="59" spans="3:17" ht="30" customHeight="1">
      <c r="C59" s="412" t="s">
        <v>268</v>
      </c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</row>
    <row r="63" spans="1:43" s="74" customFormat="1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60"/>
      <c r="AF63" s="60"/>
      <c r="AG63" s="60"/>
      <c r="AH63" s="60"/>
      <c r="AI63" s="60"/>
      <c r="AJ63" s="3"/>
      <c r="AK63" s="3"/>
      <c r="AL63" s="3"/>
      <c r="AM63" s="3"/>
      <c r="AN63" s="3"/>
      <c r="AO63" s="3"/>
      <c r="AP63" s="3"/>
      <c r="AQ63" s="3"/>
    </row>
  </sheetData>
  <sheetProtection/>
  <mergeCells count="1">
    <mergeCell ref="C59:Q59"/>
  </mergeCells>
  <printOptions horizontalCentered="1"/>
  <pageMargins left="0.66" right="0.55" top="0.46" bottom="0.5511811023622047" header="0.35" footer="0.35433070866141736"/>
  <pageSetup horizontalDpi="300" verticalDpi="300" orientation="portrait" paperSize="9" scale="95" r:id="rId1"/>
  <colBreaks count="1" manualBreakCount="1">
    <brk id="17" max="5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Y63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10.875" style="11" customWidth="1"/>
    <col min="2" max="2" width="1.37890625" style="11" customWidth="1"/>
    <col min="3" max="3" width="11.25390625" style="11" customWidth="1"/>
    <col min="4" max="17" width="4.375" style="11" customWidth="1"/>
    <col min="18" max="18" width="10.875" style="11" customWidth="1"/>
    <col min="19" max="19" width="1.37890625" style="11" customWidth="1"/>
    <col min="20" max="20" width="11.25390625" style="11" customWidth="1"/>
    <col min="21" max="30" width="4.375" style="11" customWidth="1"/>
    <col min="31" max="32" width="4.375" style="212" customWidth="1"/>
    <col min="33" max="33" width="5.00390625" style="212" customWidth="1"/>
    <col min="34" max="34" width="6.75390625" style="212" customWidth="1"/>
    <col min="35" max="35" width="8.75390625" style="212" customWidth="1"/>
    <col min="36" max="16384" width="9.00390625" style="3" customWidth="1"/>
  </cols>
  <sheetData>
    <row r="1" spans="1:20" ht="21" customHeight="1" thickBot="1">
      <c r="A1" s="33" t="s">
        <v>170</v>
      </c>
      <c r="B1" s="20"/>
      <c r="C1" s="20"/>
      <c r="R1" s="33"/>
      <c r="S1" s="20"/>
      <c r="T1" s="20"/>
    </row>
    <row r="2" spans="1:35" ht="14.25" thickBot="1">
      <c r="A2" s="71" t="s">
        <v>120</v>
      </c>
      <c r="B2" s="15"/>
      <c r="C2" s="15" t="s">
        <v>121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71" t="s">
        <v>120</v>
      </c>
      <c r="S2" s="15"/>
      <c r="T2" s="15" t="s">
        <v>121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 t="s">
        <v>17</v>
      </c>
      <c r="AH2" s="5" t="s">
        <v>74</v>
      </c>
      <c r="AI2" s="5" t="s">
        <v>122</v>
      </c>
    </row>
    <row r="3" spans="1:43" ht="13.5">
      <c r="A3" s="27" t="s">
        <v>123</v>
      </c>
      <c r="B3" s="27"/>
      <c r="C3" s="27" t="s">
        <v>25</v>
      </c>
      <c r="D3" s="63">
        <v>0</v>
      </c>
      <c r="E3" s="63">
        <v>0</v>
      </c>
      <c r="F3" s="63">
        <v>0</v>
      </c>
      <c r="G3" s="63">
        <v>0</v>
      </c>
      <c r="H3" s="63">
        <v>0</v>
      </c>
      <c r="I3" s="63">
        <v>0</v>
      </c>
      <c r="J3" s="63">
        <v>0</v>
      </c>
      <c r="K3" s="63">
        <v>1</v>
      </c>
      <c r="L3" s="63">
        <v>1</v>
      </c>
      <c r="M3" s="63">
        <v>1</v>
      </c>
      <c r="N3" s="63">
        <v>0</v>
      </c>
      <c r="O3" s="63">
        <v>0</v>
      </c>
      <c r="P3" s="63">
        <v>0</v>
      </c>
      <c r="Q3" s="63">
        <v>0</v>
      </c>
      <c r="R3" s="27" t="s">
        <v>123</v>
      </c>
      <c r="S3" s="27"/>
      <c r="T3" s="27" t="s">
        <v>25</v>
      </c>
      <c r="U3" s="63">
        <v>0</v>
      </c>
      <c r="V3" s="63">
        <v>0</v>
      </c>
      <c r="W3" s="63">
        <v>0</v>
      </c>
      <c r="X3" s="63">
        <v>0</v>
      </c>
      <c r="Y3" s="63">
        <v>0</v>
      </c>
      <c r="Z3" s="63">
        <v>0</v>
      </c>
      <c r="AA3" s="63">
        <v>0</v>
      </c>
      <c r="AB3" s="63">
        <v>2</v>
      </c>
      <c r="AC3" s="63">
        <v>0</v>
      </c>
      <c r="AD3" s="63">
        <v>1</v>
      </c>
      <c r="AE3" s="63">
        <v>2</v>
      </c>
      <c r="AF3" s="63">
        <v>0</v>
      </c>
      <c r="AG3" s="63">
        <v>8</v>
      </c>
      <c r="AH3" s="306">
        <v>0.3242805026347791</v>
      </c>
      <c r="AI3" s="393">
        <v>0.14525762893067143</v>
      </c>
      <c r="AL3" s="52"/>
      <c r="AN3" s="225"/>
      <c r="AO3" s="314"/>
      <c r="AP3" s="315"/>
      <c r="AQ3" s="318"/>
    </row>
    <row r="4" spans="1:43" ht="13.5">
      <c r="A4" s="27" t="s">
        <v>13</v>
      </c>
      <c r="B4" s="27"/>
      <c r="C4" s="27" t="s">
        <v>26</v>
      </c>
      <c r="D4" s="63">
        <v>0</v>
      </c>
      <c r="E4" s="63">
        <v>0</v>
      </c>
      <c r="F4" s="63">
        <v>0</v>
      </c>
      <c r="G4" s="63">
        <v>0</v>
      </c>
      <c r="H4" s="63">
        <v>0</v>
      </c>
      <c r="I4" s="63">
        <v>0</v>
      </c>
      <c r="J4" s="63">
        <v>0</v>
      </c>
      <c r="K4" s="63">
        <v>0</v>
      </c>
      <c r="L4" s="63">
        <v>0</v>
      </c>
      <c r="M4" s="63">
        <v>0</v>
      </c>
      <c r="N4" s="63">
        <v>0</v>
      </c>
      <c r="O4" s="63">
        <v>0</v>
      </c>
      <c r="P4" s="63">
        <v>0</v>
      </c>
      <c r="Q4" s="63">
        <v>0</v>
      </c>
      <c r="R4" s="27" t="s">
        <v>13</v>
      </c>
      <c r="S4" s="27"/>
      <c r="T4" s="27" t="s">
        <v>26</v>
      </c>
      <c r="U4" s="63">
        <v>0</v>
      </c>
      <c r="V4" s="63">
        <v>0</v>
      </c>
      <c r="W4" s="63">
        <v>0</v>
      </c>
      <c r="X4" s="63">
        <v>0</v>
      </c>
      <c r="Y4" s="63">
        <v>0</v>
      </c>
      <c r="Z4" s="63">
        <v>0</v>
      </c>
      <c r="AA4" s="63">
        <v>0</v>
      </c>
      <c r="AB4" s="63">
        <v>1</v>
      </c>
      <c r="AC4" s="63">
        <v>0</v>
      </c>
      <c r="AD4" s="63">
        <v>0</v>
      </c>
      <c r="AE4" s="63">
        <v>0</v>
      </c>
      <c r="AF4" s="63">
        <v>0</v>
      </c>
      <c r="AG4" s="63">
        <v>1</v>
      </c>
      <c r="AH4" s="306">
        <v>0.040535062829347386</v>
      </c>
      <c r="AI4" s="393">
        <v>0.07282451331377753</v>
      </c>
      <c r="AL4" s="52"/>
      <c r="AN4" s="225"/>
      <c r="AO4" s="314"/>
      <c r="AP4" s="315"/>
      <c r="AQ4" s="318"/>
    </row>
    <row r="5" spans="1:43" ht="13.5">
      <c r="A5" s="27"/>
      <c r="B5" s="27"/>
      <c r="C5" s="27" t="s">
        <v>27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27"/>
      <c r="S5" s="27"/>
      <c r="T5" s="27" t="s">
        <v>27</v>
      </c>
      <c r="U5" s="63">
        <v>0</v>
      </c>
      <c r="V5" s="63">
        <v>0</v>
      </c>
      <c r="W5" s="63">
        <v>1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3">
        <v>0</v>
      </c>
      <c r="AD5" s="63">
        <v>0</v>
      </c>
      <c r="AE5" s="63">
        <v>0</v>
      </c>
      <c r="AF5" s="63">
        <v>0</v>
      </c>
      <c r="AG5" s="63">
        <v>1</v>
      </c>
      <c r="AH5" s="306">
        <v>0.040535062829347386</v>
      </c>
      <c r="AI5" s="393">
        <v>0.07515801973649598</v>
      </c>
      <c r="AL5" s="52"/>
      <c r="AN5" s="225"/>
      <c r="AO5" s="314"/>
      <c r="AP5" s="315"/>
      <c r="AQ5" s="318"/>
    </row>
    <row r="6" spans="1:43" ht="13.5">
      <c r="A6" s="27"/>
      <c r="B6" s="27"/>
      <c r="C6" s="27" t="s">
        <v>28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27"/>
      <c r="S6" s="27"/>
      <c r="T6" s="27" t="s">
        <v>28</v>
      </c>
      <c r="U6" s="63">
        <v>1</v>
      </c>
      <c r="V6" s="63">
        <v>0</v>
      </c>
      <c r="W6" s="63">
        <v>0</v>
      </c>
      <c r="X6" s="63">
        <v>2</v>
      </c>
      <c r="Y6" s="63">
        <v>1</v>
      </c>
      <c r="Z6" s="63">
        <v>0</v>
      </c>
      <c r="AA6" s="63">
        <v>1</v>
      </c>
      <c r="AB6" s="63">
        <v>0</v>
      </c>
      <c r="AC6" s="63">
        <v>1</v>
      </c>
      <c r="AD6" s="63">
        <v>0</v>
      </c>
      <c r="AE6" s="63">
        <v>0</v>
      </c>
      <c r="AF6" s="63">
        <v>0</v>
      </c>
      <c r="AG6" s="63">
        <v>6</v>
      </c>
      <c r="AH6" s="306">
        <v>0.24321037697608433</v>
      </c>
      <c r="AI6" s="393">
        <v>0.2555393477358149</v>
      </c>
      <c r="AL6" s="52"/>
      <c r="AN6" s="225"/>
      <c r="AO6" s="314"/>
      <c r="AP6" s="315"/>
      <c r="AQ6" s="318"/>
    </row>
    <row r="7" spans="1:43" ht="13.5">
      <c r="A7" s="27"/>
      <c r="B7" s="27"/>
      <c r="C7" s="27" t="s">
        <v>29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1</v>
      </c>
      <c r="L7" s="63">
        <v>1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27"/>
      <c r="S7" s="27"/>
      <c r="T7" s="27" t="s">
        <v>29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63">
        <v>2</v>
      </c>
      <c r="AH7" s="306">
        <v>0.08107012565869477</v>
      </c>
      <c r="AI7" s="393">
        <v>0.1841827534953282</v>
      </c>
      <c r="AL7" s="52"/>
      <c r="AN7" s="225"/>
      <c r="AO7" s="314"/>
      <c r="AP7" s="315"/>
      <c r="AQ7" s="318"/>
    </row>
    <row r="8" spans="1:43" ht="13.5">
      <c r="A8" s="27"/>
      <c r="B8" s="27"/>
      <c r="C8" s="27" t="s">
        <v>30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1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27"/>
      <c r="S8" s="27"/>
      <c r="T8" s="27" t="s">
        <v>30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1</v>
      </c>
      <c r="AH8" s="306">
        <v>0.040535062829347386</v>
      </c>
      <c r="AI8" s="393">
        <v>0.08555864232124019</v>
      </c>
      <c r="AL8" s="52"/>
      <c r="AN8" s="225"/>
      <c r="AO8" s="314"/>
      <c r="AP8" s="315"/>
      <c r="AQ8" s="318"/>
    </row>
    <row r="9" spans="1:43" ht="13.5">
      <c r="A9" s="27"/>
      <c r="B9" s="27"/>
      <c r="C9" s="25" t="s">
        <v>31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1</v>
      </c>
      <c r="N9" s="63">
        <v>1</v>
      </c>
      <c r="O9" s="63">
        <v>1</v>
      </c>
      <c r="P9" s="63">
        <v>2</v>
      </c>
      <c r="Q9" s="63">
        <v>0</v>
      </c>
      <c r="R9" s="27"/>
      <c r="S9" s="27"/>
      <c r="T9" s="25" t="s">
        <v>31</v>
      </c>
      <c r="U9" s="63">
        <v>0</v>
      </c>
      <c r="V9" s="63">
        <v>1</v>
      </c>
      <c r="W9" s="63">
        <v>0</v>
      </c>
      <c r="X9" s="63">
        <v>2</v>
      </c>
      <c r="Y9" s="63">
        <v>0</v>
      </c>
      <c r="Z9" s="63">
        <v>0</v>
      </c>
      <c r="AA9" s="63">
        <v>1</v>
      </c>
      <c r="AB9" s="63">
        <v>1</v>
      </c>
      <c r="AC9" s="63">
        <v>0</v>
      </c>
      <c r="AD9" s="63">
        <v>1</v>
      </c>
      <c r="AE9" s="63">
        <v>0</v>
      </c>
      <c r="AF9" s="63">
        <v>0</v>
      </c>
      <c r="AG9" s="63">
        <v>11</v>
      </c>
      <c r="AH9" s="284">
        <v>0.4458856911228212</v>
      </c>
      <c r="AI9" s="394">
        <v>0.542205257222174</v>
      </c>
      <c r="AL9" s="52"/>
      <c r="AN9" s="225"/>
      <c r="AO9" s="314"/>
      <c r="AP9" s="315"/>
      <c r="AQ9" s="318"/>
    </row>
    <row r="10" spans="1:43" ht="13.5">
      <c r="A10" s="25"/>
      <c r="B10" s="25"/>
      <c r="C10" s="32" t="s">
        <v>124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3</v>
      </c>
      <c r="L10" s="79">
        <v>2</v>
      </c>
      <c r="M10" s="79">
        <v>2</v>
      </c>
      <c r="N10" s="79">
        <v>1</v>
      </c>
      <c r="O10" s="79">
        <v>1</v>
      </c>
      <c r="P10" s="79">
        <v>2</v>
      </c>
      <c r="Q10" s="79">
        <v>0</v>
      </c>
      <c r="R10" s="25"/>
      <c r="S10" s="25"/>
      <c r="T10" s="32" t="s">
        <v>124</v>
      </c>
      <c r="U10" s="79">
        <v>1</v>
      </c>
      <c r="V10" s="79">
        <v>1</v>
      </c>
      <c r="W10" s="79">
        <v>1</v>
      </c>
      <c r="X10" s="79">
        <v>4</v>
      </c>
      <c r="Y10" s="79">
        <v>1</v>
      </c>
      <c r="Z10" s="79">
        <v>0</v>
      </c>
      <c r="AA10" s="79">
        <v>2</v>
      </c>
      <c r="AB10" s="79">
        <v>4</v>
      </c>
      <c r="AC10" s="79">
        <v>1</v>
      </c>
      <c r="AD10" s="79">
        <v>2</v>
      </c>
      <c r="AE10" s="79">
        <v>2</v>
      </c>
      <c r="AF10" s="79">
        <v>0</v>
      </c>
      <c r="AG10" s="79">
        <v>30</v>
      </c>
      <c r="AH10" s="388">
        <v>1.2160518848804214</v>
      </c>
      <c r="AI10" s="395">
        <v>0.2021216848001259</v>
      </c>
      <c r="AJ10" s="52"/>
      <c r="AL10" s="52"/>
      <c r="AN10" s="225"/>
      <c r="AO10" s="314"/>
      <c r="AP10" s="316"/>
      <c r="AQ10" s="318"/>
    </row>
    <row r="11" spans="1:43" ht="13.5">
      <c r="A11" s="27" t="s">
        <v>125</v>
      </c>
      <c r="B11" s="27"/>
      <c r="C11" s="27" t="s">
        <v>32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2</v>
      </c>
      <c r="J11" s="63">
        <v>42</v>
      </c>
      <c r="K11" s="63">
        <v>70</v>
      </c>
      <c r="L11" s="63">
        <v>32</v>
      </c>
      <c r="M11" s="63">
        <v>29</v>
      </c>
      <c r="N11" s="63">
        <v>19</v>
      </c>
      <c r="O11" s="63">
        <v>18</v>
      </c>
      <c r="P11" s="63">
        <v>18</v>
      </c>
      <c r="Q11" s="63">
        <v>9</v>
      </c>
      <c r="R11" s="27" t="s">
        <v>125</v>
      </c>
      <c r="S11" s="27"/>
      <c r="T11" s="27" t="s">
        <v>32</v>
      </c>
      <c r="U11" s="63">
        <v>10</v>
      </c>
      <c r="V11" s="63">
        <v>5</v>
      </c>
      <c r="W11" s="63">
        <v>6</v>
      </c>
      <c r="X11" s="63">
        <v>6</v>
      </c>
      <c r="Y11" s="63">
        <v>2</v>
      </c>
      <c r="Z11" s="63">
        <v>3</v>
      </c>
      <c r="AA11" s="63">
        <v>3</v>
      </c>
      <c r="AB11" s="63">
        <v>2</v>
      </c>
      <c r="AC11" s="63">
        <v>0</v>
      </c>
      <c r="AD11" s="63">
        <v>2</v>
      </c>
      <c r="AE11" s="63">
        <v>1</v>
      </c>
      <c r="AF11" s="63">
        <v>0</v>
      </c>
      <c r="AG11" s="63">
        <v>279</v>
      </c>
      <c r="AH11" s="306">
        <v>11.309282529387922</v>
      </c>
      <c r="AI11" s="393">
        <v>9.39753070617896</v>
      </c>
      <c r="AL11" s="52"/>
      <c r="AN11" s="225"/>
      <c r="AO11" s="314"/>
      <c r="AP11" s="315"/>
      <c r="AQ11" s="318"/>
    </row>
    <row r="12" spans="1:43" ht="13.5">
      <c r="A12" s="27" t="s">
        <v>14</v>
      </c>
      <c r="B12" s="27"/>
      <c r="C12" s="27" t="s">
        <v>33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3</v>
      </c>
      <c r="K12" s="63">
        <v>11</v>
      </c>
      <c r="L12" s="63">
        <v>4</v>
      </c>
      <c r="M12" s="63">
        <v>8</v>
      </c>
      <c r="N12" s="63">
        <v>3</v>
      </c>
      <c r="O12" s="63">
        <v>5</v>
      </c>
      <c r="P12" s="63">
        <v>4</v>
      </c>
      <c r="Q12" s="63">
        <v>6</v>
      </c>
      <c r="R12" s="27" t="s">
        <v>14</v>
      </c>
      <c r="S12" s="27"/>
      <c r="T12" s="27" t="s">
        <v>33</v>
      </c>
      <c r="U12" s="63">
        <v>3</v>
      </c>
      <c r="V12" s="63">
        <v>3</v>
      </c>
      <c r="W12" s="63">
        <v>2</v>
      </c>
      <c r="X12" s="63">
        <v>1</v>
      </c>
      <c r="Y12" s="63">
        <v>2</v>
      </c>
      <c r="Z12" s="63">
        <v>1</v>
      </c>
      <c r="AA12" s="63">
        <v>1</v>
      </c>
      <c r="AB12" s="63">
        <v>10</v>
      </c>
      <c r="AC12" s="63">
        <v>3</v>
      </c>
      <c r="AD12" s="63">
        <v>1</v>
      </c>
      <c r="AE12" s="63">
        <v>2</v>
      </c>
      <c r="AF12" s="63">
        <v>0</v>
      </c>
      <c r="AG12" s="63">
        <v>73</v>
      </c>
      <c r="AH12" s="306">
        <v>2.959059586542359</v>
      </c>
      <c r="AI12" s="393">
        <v>3.637244184644452</v>
      </c>
      <c r="AL12" s="52"/>
      <c r="AN12" s="225"/>
      <c r="AO12" s="314"/>
      <c r="AP12" s="315"/>
      <c r="AQ12" s="318"/>
    </row>
    <row r="13" spans="1:43" ht="13.5">
      <c r="A13" s="27"/>
      <c r="B13" s="27"/>
      <c r="C13" s="27" t="s">
        <v>34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7</v>
      </c>
      <c r="L13" s="63">
        <v>3</v>
      </c>
      <c r="M13" s="63">
        <v>6</v>
      </c>
      <c r="N13" s="63">
        <v>3</v>
      </c>
      <c r="O13" s="63">
        <v>8</v>
      </c>
      <c r="P13" s="63">
        <v>0</v>
      </c>
      <c r="Q13" s="63">
        <v>5</v>
      </c>
      <c r="R13" s="27"/>
      <c r="S13" s="27"/>
      <c r="T13" s="27" t="s">
        <v>34</v>
      </c>
      <c r="U13" s="63">
        <v>4</v>
      </c>
      <c r="V13" s="63">
        <v>0</v>
      </c>
      <c r="W13" s="63">
        <v>1</v>
      </c>
      <c r="X13" s="63">
        <v>1</v>
      </c>
      <c r="Y13" s="63">
        <v>1</v>
      </c>
      <c r="Z13" s="63">
        <v>0</v>
      </c>
      <c r="AA13" s="63">
        <v>2</v>
      </c>
      <c r="AB13" s="63">
        <v>1</v>
      </c>
      <c r="AC13" s="63">
        <v>2</v>
      </c>
      <c r="AD13" s="63">
        <v>2</v>
      </c>
      <c r="AE13" s="63">
        <v>2</v>
      </c>
      <c r="AF13" s="63">
        <v>0</v>
      </c>
      <c r="AG13" s="63">
        <v>48</v>
      </c>
      <c r="AH13" s="306">
        <v>1.9456830158086746</v>
      </c>
      <c r="AI13" s="393">
        <v>2.3902358864040396</v>
      </c>
      <c r="AL13" s="52"/>
      <c r="AN13" s="225"/>
      <c r="AO13" s="314"/>
      <c r="AP13" s="315"/>
      <c r="AQ13" s="318"/>
    </row>
    <row r="14" spans="1:43" ht="13.5">
      <c r="A14" s="27"/>
      <c r="B14" s="27"/>
      <c r="C14" s="27" t="s">
        <v>35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6</v>
      </c>
      <c r="K14" s="63">
        <v>12</v>
      </c>
      <c r="L14" s="63">
        <v>3</v>
      </c>
      <c r="M14" s="63">
        <v>5</v>
      </c>
      <c r="N14" s="63">
        <v>3</v>
      </c>
      <c r="O14" s="63">
        <v>1</v>
      </c>
      <c r="P14" s="63">
        <v>5</v>
      </c>
      <c r="Q14" s="63">
        <v>2</v>
      </c>
      <c r="R14" s="27"/>
      <c r="S14" s="27"/>
      <c r="T14" s="27" t="s">
        <v>35</v>
      </c>
      <c r="U14" s="63">
        <v>2</v>
      </c>
      <c r="V14" s="63">
        <v>2</v>
      </c>
      <c r="W14" s="63">
        <v>2</v>
      </c>
      <c r="X14" s="63">
        <v>4</v>
      </c>
      <c r="Y14" s="63">
        <v>1</v>
      </c>
      <c r="Z14" s="63">
        <v>4</v>
      </c>
      <c r="AA14" s="63">
        <v>7</v>
      </c>
      <c r="AB14" s="63">
        <v>5</v>
      </c>
      <c r="AC14" s="63">
        <v>1</v>
      </c>
      <c r="AD14" s="63">
        <v>2</v>
      </c>
      <c r="AE14" s="63">
        <v>1</v>
      </c>
      <c r="AF14" s="63">
        <v>1</v>
      </c>
      <c r="AG14" s="63">
        <v>69</v>
      </c>
      <c r="AH14" s="306">
        <v>2.7969193352249695</v>
      </c>
      <c r="AI14" s="393">
        <v>0.9590050364442763</v>
      </c>
      <c r="AL14" s="52"/>
      <c r="AN14" s="225"/>
      <c r="AO14" s="314"/>
      <c r="AP14" s="315"/>
      <c r="AQ14" s="318"/>
    </row>
    <row r="15" spans="1:43" ht="13.5">
      <c r="A15" s="27"/>
      <c r="B15" s="27"/>
      <c r="C15" s="27" t="s">
        <v>36</v>
      </c>
      <c r="D15" s="63">
        <v>0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5</v>
      </c>
      <c r="K15" s="63">
        <v>36</v>
      </c>
      <c r="L15" s="63">
        <v>16</v>
      </c>
      <c r="M15" s="63">
        <v>7</v>
      </c>
      <c r="N15" s="63">
        <v>13</v>
      </c>
      <c r="O15" s="63">
        <v>16</v>
      </c>
      <c r="P15" s="63">
        <v>10</v>
      </c>
      <c r="Q15" s="63">
        <v>9</v>
      </c>
      <c r="R15" s="27"/>
      <c r="S15" s="27"/>
      <c r="T15" s="27" t="s">
        <v>36</v>
      </c>
      <c r="U15" s="63">
        <v>12</v>
      </c>
      <c r="V15" s="63">
        <v>9</v>
      </c>
      <c r="W15" s="63">
        <v>9</v>
      </c>
      <c r="X15" s="63">
        <v>4</v>
      </c>
      <c r="Y15" s="63">
        <v>10</v>
      </c>
      <c r="Z15" s="63">
        <v>7</v>
      </c>
      <c r="AA15" s="63">
        <v>6</v>
      </c>
      <c r="AB15" s="63">
        <v>8</v>
      </c>
      <c r="AC15" s="63">
        <v>2</v>
      </c>
      <c r="AD15" s="63">
        <v>2</v>
      </c>
      <c r="AE15" s="63">
        <v>5</v>
      </c>
      <c r="AF15" s="63">
        <v>8</v>
      </c>
      <c r="AG15" s="63">
        <v>195</v>
      </c>
      <c r="AH15" s="306">
        <v>7.90433725172274</v>
      </c>
      <c r="AI15" s="393">
        <v>3.136501006334284</v>
      </c>
      <c r="AL15" s="52"/>
      <c r="AN15" s="225"/>
      <c r="AO15" s="314"/>
      <c r="AP15" s="315"/>
      <c r="AQ15" s="318"/>
    </row>
    <row r="16" spans="1:43" ht="13.5">
      <c r="A16" s="27"/>
      <c r="B16" s="27"/>
      <c r="C16" s="27" t="s">
        <v>37</v>
      </c>
      <c r="D16" s="63">
        <v>0</v>
      </c>
      <c r="E16" s="63">
        <v>0</v>
      </c>
      <c r="F16" s="63">
        <v>7</v>
      </c>
      <c r="G16" s="63">
        <v>3</v>
      </c>
      <c r="H16" s="63">
        <v>20</v>
      </c>
      <c r="I16" s="63">
        <v>12</v>
      </c>
      <c r="J16" s="63">
        <v>16</v>
      </c>
      <c r="K16" s="63">
        <v>66</v>
      </c>
      <c r="L16" s="63">
        <v>45</v>
      </c>
      <c r="M16" s="63">
        <v>26</v>
      </c>
      <c r="N16" s="63">
        <v>30</v>
      </c>
      <c r="O16" s="63">
        <v>36</v>
      </c>
      <c r="P16" s="63">
        <v>29</v>
      </c>
      <c r="Q16" s="63">
        <v>38</v>
      </c>
      <c r="R16" s="27"/>
      <c r="S16" s="27"/>
      <c r="T16" s="27" t="s">
        <v>37</v>
      </c>
      <c r="U16" s="63">
        <v>32</v>
      </c>
      <c r="V16" s="63">
        <v>34</v>
      </c>
      <c r="W16" s="63">
        <v>38</v>
      </c>
      <c r="X16" s="63">
        <v>25</v>
      </c>
      <c r="Y16" s="63">
        <v>28</v>
      </c>
      <c r="Z16" s="63">
        <v>31</v>
      </c>
      <c r="AA16" s="63">
        <v>25</v>
      </c>
      <c r="AB16" s="63">
        <v>33</v>
      </c>
      <c r="AC16" s="63">
        <v>32</v>
      </c>
      <c r="AD16" s="63">
        <v>37</v>
      </c>
      <c r="AE16" s="63">
        <v>38</v>
      </c>
      <c r="AF16" s="63">
        <v>32</v>
      </c>
      <c r="AG16" s="63">
        <v>713</v>
      </c>
      <c r="AH16" s="306">
        <v>28.901499797324686</v>
      </c>
      <c r="AI16" s="393">
        <v>5.417212345074756</v>
      </c>
      <c r="AL16" s="52"/>
      <c r="AN16" s="225"/>
      <c r="AO16" s="314"/>
      <c r="AP16" s="315"/>
      <c r="AQ16" s="318"/>
    </row>
    <row r="17" spans="1:51" s="74" customFormat="1" ht="13.5">
      <c r="A17" s="27"/>
      <c r="B17" s="27"/>
      <c r="C17" s="27" t="s">
        <v>38</v>
      </c>
      <c r="D17" s="63">
        <v>0</v>
      </c>
      <c r="E17" s="63">
        <v>0</v>
      </c>
      <c r="F17" s="63">
        <v>2</v>
      </c>
      <c r="G17" s="63">
        <v>0</v>
      </c>
      <c r="H17" s="63">
        <v>0</v>
      </c>
      <c r="I17" s="63">
        <v>2</v>
      </c>
      <c r="J17" s="63">
        <v>6</v>
      </c>
      <c r="K17" s="63">
        <v>10</v>
      </c>
      <c r="L17" s="63">
        <v>10</v>
      </c>
      <c r="M17" s="63">
        <v>13</v>
      </c>
      <c r="N17" s="63">
        <v>6</v>
      </c>
      <c r="O17" s="63">
        <v>16</v>
      </c>
      <c r="P17" s="63">
        <v>13</v>
      </c>
      <c r="Q17" s="63">
        <v>9</v>
      </c>
      <c r="R17" s="27"/>
      <c r="S17" s="27"/>
      <c r="T17" s="27" t="s">
        <v>38</v>
      </c>
      <c r="U17" s="63">
        <v>11</v>
      </c>
      <c r="V17" s="63">
        <v>11</v>
      </c>
      <c r="W17" s="63">
        <v>8</v>
      </c>
      <c r="X17" s="63">
        <v>12</v>
      </c>
      <c r="Y17" s="63">
        <v>9</v>
      </c>
      <c r="Z17" s="63">
        <v>10</v>
      </c>
      <c r="AA17" s="63">
        <v>7</v>
      </c>
      <c r="AB17" s="63">
        <v>9</v>
      </c>
      <c r="AC17" s="63">
        <v>10</v>
      </c>
      <c r="AD17" s="63">
        <v>6</v>
      </c>
      <c r="AE17" s="63">
        <v>7</v>
      </c>
      <c r="AF17" s="63">
        <v>6</v>
      </c>
      <c r="AG17" s="63">
        <v>193</v>
      </c>
      <c r="AH17" s="306">
        <v>7.823267126064046</v>
      </c>
      <c r="AI17" s="393">
        <v>2.1327145146140674</v>
      </c>
      <c r="AJ17" s="3"/>
      <c r="AK17" s="3"/>
      <c r="AL17" s="52"/>
      <c r="AM17" s="3"/>
      <c r="AN17" s="225"/>
      <c r="AO17" s="314"/>
      <c r="AP17" s="315"/>
      <c r="AQ17" s="318"/>
      <c r="AR17" s="3"/>
      <c r="AS17" s="3"/>
      <c r="AT17" s="3"/>
      <c r="AU17" s="3"/>
      <c r="AV17" s="3"/>
      <c r="AW17" s="3"/>
      <c r="AX17" s="3"/>
      <c r="AY17" s="3"/>
    </row>
    <row r="18" spans="1:51" s="74" customFormat="1" ht="13.5">
      <c r="A18" s="27"/>
      <c r="B18" s="27"/>
      <c r="C18" s="27" t="s">
        <v>39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1</v>
      </c>
      <c r="J18" s="63">
        <v>0</v>
      </c>
      <c r="K18" s="63">
        <v>7</v>
      </c>
      <c r="L18" s="63">
        <v>3</v>
      </c>
      <c r="M18" s="63">
        <v>1</v>
      </c>
      <c r="N18" s="63">
        <v>0</v>
      </c>
      <c r="O18" s="63">
        <v>0</v>
      </c>
      <c r="P18" s="63">
        <v>1</v>
      </c>
      <c r="Q18" s="63">
        <v>0</v>
      </c>
      <c r="R18" s="27"/>
      <c r="S18" s="27"/>
      <c r="T18" s="27" t="s">
        <v>39</v>
      </c>
      <c r="U18" s="63">
        <v>2</v>
      </c>
      <c r="V18" s="63">
        <v>1</v>
      </c>
      <c r="W18" s="63">
        <v>1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17</v>
      </c>
      <c r="AH18" s="306">
        <v>0.6890960680989056</v>
      </c>
      <c r="AI18" s="393">
        <v>0.7158129824895302</v>
      </c>
      <c r="AJ18" s="3"/>
      <c r="AK18" s="3"/>
      <c r="AL18" s="52"/>
      <c r="AM18" s="3"/>
      <c r="AN18" s="225"/>
      <c r="AO18" s="314"/>
      <c r="AP18" s="315"/>
      <c r="AQ18" s="318"/>
      <c r="AR18" s="3"/>
      <c r="AS18" s="3"/>
      <c r="AT18" s="3"/>
      <c r="AU18" s="3"/>
      <c r="AV18" s="3"/>
      <c r="AW18" s="3"/>
      <c r="AX18" s="3"/>
      <c r="AY18" s="3"/>
    </row>
    <row r="19" spans="1:43" ht="13.5">
      <c r="A19" s="27"/>
      <c r="B19" s="27"/>
      <c r="C19" s="27" t="s">
        <v>43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1</v>
      </c>
      <c r="J19" s="63">
        <v>4</v>
      </c>
      <c r="K19" s="63">
        <v>12</v>
      </c>
      <c r="L19" s="63">
        <v>6</v>
      </c>
      <c r="M19" s="63">
        <v>3</v>
      </c>
      <c r="N19" s="63">
        <v>2</v>
      </c>
      <c r="O19" s="63">
        <v>1</v>
      </c>
      <c r="P19" s="63">
        <v>6</v>
      </c>
      <c r="Q19" s="63">
        <v>4</v>
      </c>
      <c r="R19" s="27"/>
      <c r="S19" s="27"/>
      <c r="T19" s="27" t="s">
        <v>43</v>
      </c>
      <c r="U19" s="63">
        <v>2</v>
      </c>
      <c r="V19" s="63">
        <v>3</v>
      </c>
      <c r="W19" s="63">
        <v>3</v>
      </c>
      <c r="X19" s="63">
        <v>0</v>
      </c>
      <c r="Y19" s="63">
        <v>2</v>
      </c>
      <c r="Z19" s="63">
        <v>2</v>
      </c>
      <c r="AA19" s="63">
        <v>0</v>
      </c>
      <c r="AB19" s="63">
        <v>3</v>
      </c>
      <c r="AC19" s="63">
        <v>1</v>
      </c>
      <c r="AD19" s="63">
        <v>1</v>
      </c>
      <c r="AE19" s="63">
        <v>1</v>
      </c>
      <c r="AF19" s="63">
        <v>0</v>
      </c>
      <c r="AG19" s="63">
        <v>57</v>
      </c>
      <c r="AH19" s="306">
        <v>2.310498581272801</v>
      </c>
      <c r="AI19" s="393">
        <v>6.606612175638523</v>
      </c>
      <c r="AL19" s="52"/>
      <c r="AN19" s="225"/>
      <c r="AO19" s="314"/>
      <c r="AP19" s="315"/>
      <c r="AQ19" s="318"/>
    </row>
    <row r="20" spans="1:43" ht="13.5">
      <c r="A20" s="27"/>
      <c r="B20" s="27"/>
      <c r="C20" s="25" t="s">
        <v>44</v>
      </c>
      <c r="D20" s="72">
        <v>0</v>
      </c>
      <c r="E20" s="72">
        <v>0</v>
      </c>
      <c r="F20" s="72">
        <v>0</v>
      </c>
      <c r="G20" s="72">
        <v>0</v>
      </c>
      <c r="H20" s="72">
        <v>3</v>
      </c>
      <c r="I20" s="72">
        <v>5</v>
      </c>
      <c r="J20" s="72">
        <v>26</v>
      </c>
      <c r="K20" s="72">
        <v>35</v>
      </c>
      <c r="L20" s="72">
        <v>5</v>
      </c>
      <c r="M20" s="72">
        <v>10</v>
      </c>
      <c r="N20" s="72">
        <v>9</v>
      </c>
      <c r="O20" s="72">
        <v>12</v>
      </c>
      <c r="P20" s="72">
        <v>6</v>
      </c>
      <c r="Q20" s="72">
        <v>11</v>
      </c>
      <c r="R20" s="27"/>
      <c r="S20" s="27"/>
      <c r="T20" s="25" t="s">
        <v>44</v>
      </c>
      <c r="U20" s="72">
        <v>5</v>
      </c>
      <c r="V20" s="72">
        <v>4</v>
      </c>
      <c r="W20" s="72">
        <v>3</v>
      </c>
      <c r="X20" s="72">
        <v>5</v>
      </c>
      <c r="Y20" s="72">
        <v>1</v>
      </c>
      <c r="Z20" s="72">
        <v>9</v>
      </c>
      <c r="AA20" s="72">
        <v>2</v>
      </c>
      <c r="AB20" s="72">
        <v>2</v>
      </c>
      <c r="AC20" s="72">
        <v>2</v>
      </c>
      <c r="AD20" s="72">
        <v>2</v>
      </c>
      <c r="AE20" s="72">
        <v>2</v>
      </c>
      <c r="AF20" s="72">
        <v>1</v>
      </c>
      <c r="AG20" s="72">
        <v>160</v>
      </c>
      <c r="AH20" s="284">
        <v>6.4856100526955816</v>
      </c>
      <c r="AI20" s="394">
        <v>7.432402301071752</v>
      </c>
      <c r="AL20" s="52"/>
      <c r="AN20" s="225"/>
      <c r="AO20" s="314"/>
      <c r="AP20" s="315"/>
      <c r="AQ20" s="318"/>
    </row>
    <row r="21" spans="1:43" ht="13.5">
      <c r="A21" s="25"/>
      <c r="B21" s="25"/>
      <c r="C21" s="32" t="s">
        <v>124</v>
      </c>
      <c r="D21" s="76">
        <v>0</v>
      </c>
      <c r="E21" s="76">
        <v>0</v>
      </c>
      <c r="F21" s="76">
        <v>9</v>
      </c>
      <c r="G21" s="76">
        <v>3</v>
      </c>
      <c r="H21" s="76">
        <v>24</v>
      </c>
      <c r="I21" s="76">
        <v>23</v>
      </c>
      <c r="J21" s="76">
        <v>108</v>
      </c>
      <c r="K21" s="76">
        <v>266</v>
      </c>
      <c r="L21" s="76">
        <v>127</v>
      </c>
      <c r="M21" s="76">
        <v>108</v>
      </c>
      <c r="N21" s="76">
        <v>88</v>
      </c>
      <c r="O21" s="76">
        <v>113</v>
      </c>
      <c r="P21" s="76">
        <v>92</v>
      </c>
      <c r="Q21" s="76">
        <v>93</v>
      </c>
      <c r="R21" s="25"/>
      <c r="S21" s="25"/>
      <c r="T21" s="32" t="s">
        <v>124</v>
      </c>
      <c r="U21" s="76">
        <v>83</v>
      </c>
      <c r="V21" s="76">
        <v>72</v>
      </c>
      <c r="W21" s="76">
        <v>73</v>
      </c>
      <c r="X21" s="76">
        <v>58</v>
      </c>
      <c r="Y21" s="76">
        <v>56</v>
      </c>
      <c r="Z21" s="76">
        <v>67</v>
      </c>
      <c r="AA21" s="76">
        <v>53</v>
      </c>
      <c r="AB21" s="76">
        <v>73</v>
      </c>
      <c r="AC21" s="76">
        <v>53</v>
      </c>
      <c r="AD21" s="76">
        <v>55</v>
      </c>
      <c r="AE21" s="76">
        <v>59</v>
      </c>
      <c r="AF21" s="76">
        <v>48</v>
      </c>
      <c r="AG21" s="76">
        <v>1804</v>
      </c>
      <c r="AH21" s="388">
        <v>73.12525334414268</v>
      </c>
      <c r="AI21" s="395">
        <v>3.758505128338575</v>
      </c>
      <c r="AJ21" s="52"/>
      <c r="AL21" s="52"/>
      <c r="AN21" s="225"/>
      <c r="AO21" s="314"/>
      <c r="AP21" s="316"/>
      <c r="AQ21" s="318"/>
    </row>
    <row r="22" spans="1:51" s="74" customFormat="1" ht="13.5">
      <c r="A22" s="27" t="s">
        <v>126</v>
      </c>
      <c r="B22" s="27"/>
      <c r="C22" s="27" t="s">
        <v>45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1</v>
      </c>
      <c r="L22" s="63">
        <v>0</v>
      </c>
      <c r="M22" s="63">
        <v>3</v>
      </c>
      <c r="N22" s="63">
        <v>2</v>
      </c>
      <c r="O22" s="63">
        <v>1</v>
      </c>
      <c r="P22" s="63">
        <v>1</v>
      </c>
      <c r="Q22" s="63">
        <v>1</v>
      </c>
      <c r="R22" s="27" t="s">
        <v>126</v>
      </c>
      <c r="S22" s="27"/>
      <c r="T22" s="27" t="s">
        <v>45</v>
      </c>
      <c r="U22" s="63">
        <v>2</v>
      </c>
      <c r="V22" s="63">
        <v>2</v>
      </c>
      <c r="W22" s="63">
        <v>0</v>
      </c>
      <c r="X22" s="63">
        <v>1</v>
      </c>
      <c r="Y22" s="63">
        <v>0</v>
      </c>
      <c r="Z22" s="63">
        <v>0</v>
      </c>
      <c r="AA22" s="63">
        <v>1</v>
      </c>
      <c r="AB22" s="63">
        <v>4</v>
      </c>
      <c r="AC22" s="63">
        <v>3</v>
      </c>
      <c r="AD22" s="63">
        <v>1</v>
      </c>
      <c r="AE22" s="63">
        <v>0</v>
      </c>
      <c r="AF22" s="63">
        <v>0</v>
      </c>
      <c r="AG22" s="63">
        <v>23</v>
      </c>
      <c r="AH22" s="306">
        <v>0.9323064450749898</v>
      </c>
      <c r="AI22" s="393">
        <v>1.105159798899357</v>
      </c>
      <c r="AJ22" s="3"/>
      <c r="AK22" s="3"/>
      <c r="AL22" s="52"/>
      <c r="AM22" s="3"/>
      <c r="AN22" s="225"/>
      <c r="AO22" s="314"/>
      <c r="AP22" s="315"/>
      <c r="AQ22" s="318"/>
      <c r="AR22" s="3"/>
      <c r="AS22" s="3"/>
      <c r="AT22" s="3"/>
      <c r="AU22" s="3"/>
      <c r="AV22" s="3"/>
      <c r="AW22" s="3"/>
      <c r="AX22" s="3"/>
      <c r="AY22" s="3"/>
    </row>
    <row r="23" spans="1:43" ht="13.5">
      <c r="A23" s="27"/>
      <c r="B23" s="27"/>
      <c r="C23" s="27" t="s">
        <v>46</v>
      </c>
      <c r="D23" s="63">
        <v>0</v>
      </c>
      <c r="E23" s="63">
        <v>0</v>
      </c>
      <c r="F23" s="63">
        <v>0</v>
      </c>
      <c r="G23" s="63">
        <v>0</v>
      </c>
      <c r="H23" s="63">
        <v>1</v>
      </c>
      <c r="I23" s="63">
        <v>0</v>
      </c>
      <c r="J23" s="63">
        <v>4</v>
      </c>
      <c r="K23" s="63">
        <v>5</v>
      </c>
      <c r="L23" s="63">
        <v>2</v>
      </c>
      <c r="M23" s="63">
        <v>1</v>
      </c>
      <c r="N23" s="63">
        <v>4</v>
      </c>
      <c r="O23" s="63">
        <v>6</v>
      </c>
      <c r="P23" s="63">
        <v>7</v>
      </c>
      <c r="Q23" s="63">
        <v>6</v>
      </c>
      <c r="R23" s="27"/>
      <c r="S23" s="27"/>
      <c r="T23" s="27" t="s">
        <v>46</v>
      </c>
      <c r="U23" s="63">
        <v>4</v>
      </c>
      <c r="V23" s="63">
        <v>2</v>
      </c>
      <c r="W23" s="63">
        <v>7</v>
      </c>
      <c r="X23" s="63">
        <v>1</v>
      </c>
      <c r="Y23" s="63">
        <v>4</v>
      </c>
      <c r="Z23" s="63">
        <v>6</v>
      </c>
      <c r="AA23" s="63">
        <v>10</v>
      </c>
      <c r="AB23" s="63">
        <v>4</v>
      </c>
      <c r="AC23" s="63">
        <v>7</v>
      </c>
      <c r="AD23" s="63">
        <v>6</v>
      </c>
      <c r="AE23" s="63">
        <v>3</v>
      </c>
      <c r="AF23" s="63">
        <v>3</v>
      </c>
      <c r="AG23" s="63">
        <v>93</v>
      </c>
      <c r="AH23" s="306">
        <v>3.769760843129307</v>
      </c>
      <c r="AI23" s="393">
        <v>2.4700906549830495</v>
      </c>
      <c r="AL23" s="52"/>
      <c r="AN23" s="225"/>
      <c r="AO23" s="314"/>
      <c r="AP23" s="315"/>
      <c r="AQ23" s="318"/>
    </row>
    <row r="24" spans="1:43" ht="13.5">
      <c r="A24" s="27"/>
      <c r="B24" s="27"/>
      <c r="C24" s="27" t="s">
        <v>48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2</v>
      </c>
      <c r="K24" s="63">
        <v>10</v>
      </c>
      <c r="L24" s="63">
        <v>5</v>
      </c>
      <c r="M24" s="63">
        <v>1</v>
      </c>
      <c r="N24" s="63">
        <v>1</v>
      </c>
      <c r="O24" s="63">
        <v>9</v>
      </c>
      <c r="P24" s="63">
        <v>4</v>
      </c>
      <c r="Q24" s="63">
        <v>0</v>
      </c>
      <c r="R24" s="27"/>
      <c r="S24" s="27"/>
      <c r="T24" s="27" t="s">
        <v>48</v>
      </c>
      <c r="U24" s="63">
        <v>0</v>
      </c>
      <c r="V24" s="63">
        <v>3</v>
      </c>
      <c r="W24" s="63">
        <v>1</v>
      </c>
      <c r="X24" s="63">
        <v>0</v>
      </c>
      <c r="Y24" s="63">
        <v>1</v>
      </c>
      <c r="Z24" s="63">
        <v>0</v>
      </c>
      <c r="AA24" s="63">
        <v>1</v>
      </c>
      <c r="AB24" s="63">
        <v>1</v>
      </c>
      <c r="AC24" s="63">
        <v>5</v>
      </c>
      <c r="AD24" s="63">
        <v>1</v>
      </c>
      <c r="AE24" s="63">
        <v>1</v>
      </c>
      <c r="AF24" s="63">
        <v>3</v>
      </c>
      <c r="AG24" s="63">
        <v>49</v>
      </c>
      <c r="AH24" s="306">
        <v>1.986218078638022</v>
      </c>
      <c r="AI24" s="393">
        <v>2.641876875597792</v>
      </c>
      <c r="AL24" s="52"/>
      <c r="AN24" s="225"/>
      <c r="AO24" s="314"/>
      <c r="AP24" s="315"/>
      <c r="AQ24" s="318"/>
    </row>
    <row r="25" spans="1:43" ht="13.5">
      <c r="A25" s="27"/>
      <c r="B25" s="27"/>
      <c r="C25" s="25" t="s">
        <v>47</v>
      </c>
      <c r="D25" s="72">
        <v>0</v>
      </c>
      <c r="E25" s="72">
        <v>0</v>
      </c>
      <c r="F25" s="72">
        <v>0</v>
      </c>
      <c r="G25" s="72">
        <v>0</v>
      </c>
      <c r="H25" s="72">
        <v>1</v>
      </c>
      <c r="I25" s="72">
        <v>3</v>
      </c>
      <c r="J25" s="72">
        <v>8</v>
      </c>
      <c r="K25" s="72">
        <v>6</v>
      </c>
      <c r="L25" s="72">
        <v>5</v>
      </c>
      <c r="M25" s="72">
        <v>5</v>
      </c>
      <c r="N25" s="72">
        <v>4</v>
      </c>
      <c r="O25" s="72">
        <v>6</v>
      </c>
      <c r="P25" s="72">
        <v>6</v>
      </c>
      <c r="Q25" s="72">
        <v>8</v>
      </c>
      <c r="R25" s="27"/>
      <c r="S25" s="27"/>
      <c r="T25" s="25" t="s">
        <v>47</v>
      </c>
      <c r="U25" s="72">
        <v>3</v>
      </c>
      <c r="V25" s="72">
        <v>5</v>
      </c>
      <c r="W25" s="72">
        <v>9</v>
      </c>
      <c r="X25" s="72">
        <v>12</v>
      </c>
      <c r="Y25" s="72">
        <v>4</v>
      </c>
      <c r="Z25" s="72">
        <v>7</v>
      </c>
      <c r="AA25" s="72">
        <v>7</v>
      </c>
      <c r="AB25" s="72">
        <v>11</v>
      </c>
      <c r="AC25" s="72">
        <v>17</v>
      </c>
      <c r="AD25" s="72">
        <v>10</v>
      </c>
      <c r="AE25" s="72">
        <v>5</v>
      </c>
      <c r="AF25" s="72">
        <v>7</v>
      </c>
      <c r="AG25" s="72">
        <v>149</v>
      </c>
      <c r="AH25" s="284">
        <v>6.039724361572761</v>
      </c>
      <c r="AI25" s="394">
        <v>2.0112036189786893</v>
      </c>
      <c r="AL25" s="52"/>
      <c r="AN25" s="225"/>
      <c r="AO25" s="314"/>
      <c r="AP25" s="315"/>
      <c r="AQ25" s="318"/>
    </row>
    <row r="26" spans="1:43" ht="13.5">
      <c r="A26" s="25"/>
      <c r="B26" s="25"/>
      <c r="C26" s="32" t="s">
        <v>124</v>
      </c>
      <c r="D26" s="76">
        <v>0</v>
      </c>
      <c r="E26" s="76">
        <v>0</v>
      </c>
      <c r="F26" s="76">
        <v>0</v>
      </c>
      <c r="G26" s="76">
        <v>0</v>
      </c>
      <c r="H26" s="76">
        <v>2</v>
      </c>
      <c r="I26" s="76">
        <v>3</v>
      </c>
      <c r="J26" s="76">
        <v>14</v>
      </c>
      <c r="K26" s="76">
        <v>22</v>
      </c>
      <c r="L26" s="76">
        <v>12</v>
      </c>
      <c r="M26" s="76">
        <v>10</v>
      </c>
      <c r="N26" s="76">
        <v>11</v>
      </c>
      <c r="O26" s="76">
        <v>22</v>
      </c>
      <c r="P26" s="76">
        <v>18</v>
      </c>
      <c r="Q26" s="76">
        <v>15</v>
      </c>
      <c r="R26" s="25"/>
      <c r="S26" s="25"/>
      <c r="T26" s="32" t="s">
        <v>124</v>
      </c>
      <c r="U26" s="76">
        <v>9</v>
      </c>
      <c r="V26" s="76">
        <v>12</v>
      </c>
      <c r="W26" s="76">
        <v>17</v>
      </c>
      <c r="X26" s="76">
        <v>14</v>
      </c>
      <c r="Y26" s="76">
        <v>9</v>
      </c>
      <c r="Z26" s="76">
        <v>13</v>
      </c>
      <c r="AA26" s="76">
        <v>19</v>
      </c>
      <c r="AB26" s="76">
        <v>20</v>
      </c>
      <c r="AC26" s="76">
        <v>32</v>
      </c>
      <c r="AD26" s="76">
        <v>18</v>
      </c>
      <c r="AE26" s="76">
        <v>9</v>
      </c>
      <c r="AF26" s="76">
        <v>13</v>
      </c>
      <c r="AG26" s="76">
        <v>314</v>
      </c>
      <c r="AH26" s="388">
        <v>12.72800972841508</v>
      </c>
      <c r="AI26" s="395">
        <v>2.078172098064308</v>
      </c>
      <c r="AJ26" s="52"/>
      <c r="AL26" s="52"/>
      <c r="AN26" s="225"/>
      <c r="AO26" s="314"/>
      <c r="AP26" s="316"/>
      <c r="AQ26" s="318"/>
    </row>
    <row r="27" spans="1:43" ht="13.5">
      <c r="A27" s="27" t="s">
        <v>127</v>
      </c>
      <c r="B27" s="27"/>
      <c r="C27" s="27" t="s">
        <v>40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27" t="s">
        <v>127</v>
      </c>
      <c r="S27" s="27"/>
      <c r="T27" s="27" t="s">
        <v>40</v>
      </c>
      <c r="U27" s="48">
        <v>2</v>
      </c>
      <c r="V27" s="48">
        <v>0</v>
      </c>
      <c r="W27" s="48">
        <v>0</v>
      </c>
      <c r="X27" s="48">
        <v>0</v>
      </c>
      <c r="Y27" s="48">
        <v>0</v>
      </c>
      <c r="Z27" s="48">
        <v>1</v>
      </c>
      <c r="AA27" s="48">
        <v>2</v>
      </c>
      <c r="AB27" s="48">
        <v>0</v>
      </c>
      <c r="AC27" s="48">
        <v>1</v>
      </c>
      <c r="AD27" s="48">
        <v>0</v>
      </c>
      <c r="AE27" s="70">
        <v>0</v>
      </c>
      <c r="AF27" s="70">
        <v>0</v>
      </c>
      <c r="AG27" s="70">
        <v>6</v>
      </c>
      <c r="AH27" s="306">
        <v>0.24321037697608433</v>
      </c>
      <c r="AI27" s="393">
        <v>0.5487645937084139</v>
      </c>
      <c r="AL27" s="52"/>
      <c r="AN27" s="225"/>
      <c r="AO27" s="314"/>
      <c r="AP27" s="315"/>
      <c r="AQ27" s="318"/>
    </row>
    <row r="28" spans="1:43" ht="13.5">
      <c r="A28" s="27"/>
      <c r="B28" s="27"/>
      <c r="C28" s="27" t="s">
        <v>42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3</v>
      </c>
      <c r="L28" s="48">
        <v>2</v>
      </c>
      <c r="M28" s="48">
        <v>1</v>
      </c>
      <c r="N28" s="48">
        <v>0</v>
      </c>
      <c r="O28" s="48">
        <v>0</v>
      </c>
      <c r="P28" s="48">
        <v>0</v>
      </c>
      <c r="Q28" s="48">
        <v>0</v>
      </c>
      <c r="R28" s="27"/>
      <c r="S28" s="27"/>
      <c r="T28" s="27" t="s">
        <v>42</v>
      </c>
      <c r="U28" s="48">
        <v>0</v>
      </c>
      <c r="V28" s="48">
        <v>2</v>
      </c>
      <c r="W28" s="48">
        <v>0</v>
      </c>
      <c r="X28" s="48">
        <v>0</v>
      </c>
      <c r="Y28" s="48">
        <v>2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70">
        <v>0</v>
      </c>
      <c r="AF28" s="70">
        <v>0</v>
      </c>
      <c r="AG28" s="70">
        <v>10</v>
      </c>
      <c r="AH28" s="306">
        <v>0.40535062829347385</v>
      </c>
      <c r="AI28" s="393">
        <v>0.8546716351577724</v>
      </c>
      <c r="AL28" s="52"/>
      <c r="AN28" s="225"/>
      <c r="AO28" s="314"/>
      <c r="AP28" s="315"/>
      <c r="AQ28" s="318"/>
    </row>
    <row r="29" spans="1:43" ht="13.5">
      <c r="A29" s="27"/>
      <c r="B29" s="27"/>
      <c r="C29" s="25" t="s">
        <v>41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1</v>
      </c>
      <c r="O29" s="18">
        <v>0</v>
      </c>
      <c r="P29" s="18">
        <v>0</v>
      </c>
      <c r="Q29" s="18">
        <v>0</v>
      </c>
      <c r="R29" s="27"/>
      <c r="S29" s="27"/>
      <c r="T29" s="25" t="s">
        <v>41</v>
      </c>
      <c r="U29" s="18">
        <v>0</v>
      </c>
      <c r="V29" s="18">
        <v>0</v>
      </c>
      <c r="W29" s="18">
        <v>0</v>
      </c>
      <c r="X29" s="18">
        <v>1</v>
      </c>
      <c r="Y29" s="18">
        <v>0</v>
      </c>
      <c r="Z29" s="18">
        <v>0</v>
      </c>
      <c r="AA29" s="18">
        <v>1</v>
      </c>
      <c r="AB29" s="18">
        <v>1</v>
      </c>
      <c r="AC29" s="18">
        <v>0</v>
      </c>
      <c r="AD29" s="18">
        <v>0</v>
      </c>
      <c r="AE29" s="72">
        <v>0</v>
      </c>
      <c r="AF29" s="72">
        <v>0</v>
      </c>
      <c r="AG29" s="72">
        <v>4</v>
      </c>
      <c r="AH29" s="284">
        <v>0.16214025131738954</v>
      </c>
      <c r="AI29" s="394">
        <v>0.49598869145783475</v>
      </c>
      <c r="AL29" s="52"/>
      <c r="AN29" s="225"/>
      <c r="AO29" s="314"/>
      <c r="AP29" s="315"/>
      <c r="AQ29" s="318"/>
    </row>
    <row r="30" spans="1:43" ht="13.5">
      <c r="A30" s="25"/>
      <c r="B30" s="25"/>
      <c r="C30" s="32" t="s">
        <v>124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3</v>
      </c>
      <c r="L30" s="77">
        <v>2</v>
      </c>
      <c r="M30" s="77">
        <v>1</v>
      </c>
      <c r="N30" s="77">
        <v>1</v>
      </c>
      <c r="O30" s="77">
        <v>0</v>
      </c>
      <c r="P30" s="77">
        <v>0</v>
      </c>
      <c r="Q30" s="77">
        <v>0</v>
      </c>
      <c r="R30" s="25"/>
      <c r="S30" s="25"/>
      <c r="T30" s="32" t="s">
        <v>124</v>
      </c>
      <c r="U30" s="77">
        <v>2</v>
      </c>
      <c r="V30" s="77">
        <v>2</v>
      </c>
      <c r="W30" s="77">
        <v>0</v>
      </c>
      <c r="X30" s="77">
        <v>1</v>
      </c>
      <c r="Y30" s="77">
        <v>2</v>
      </c>
      <c r="Z30" s="77">
        <v>1</v>
      </c>
      <c r="AA30" s="77">
        <v>3</v>
      </c>
      <c r="AB30" s="77">
        <v>1</v>
      </c>
      <c r="AC30" s="77">
        <v>1</v>
      </c>
      <c r="AD30" s="77">
        <v>0</v>
      </c>
      <c r="AE30" s="77">
        <v>0</v>
      </c>
      <c r="AF30" s="77">
        <v>0</v>
      </c>
      <c r="AG30" s="77">
        <v>20</v>
      </c>
      <c r="AH30" s="388">
        <v>0.8107012565869477</v>
      </c>
      <c r="AI30" s="395">
        <v>0.6514923246060508</v>
      </c>
      <c r="AJ30" s="52"/>
      <c r="AL30" s="52"/>
      <c r="AN30" s="225"/>
      <c r="AO30" s="314"/>
      <c r="AP30" s="316"/>
      <c r="AQ30" s="318"/>
    </row>
    <row r="31" spans="1:43" ht="13.5">
      <c r="A31" s="27" t="s">
        <v>128</v>
      </c>
      <c r="B31" s="27"/>
      <c r="C31" s="27" t="s">
        <v>49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0</v>
      </c>
      <c r="N31" s="19">
        <v>0</v>
      </c>
      <c r="O31" s="19">
        <v>0</v>
      </c>
      <c r="P31" s="19">
        <v>1</v>
      </c>
      <c r="Q31" s="19">
        <v>2</v>
      </c>
      <c r="R31" s="27" t="s">
        <v>128</v>
      </c>
      <c r="S31" s="27"/>
      <c r="T31" s="27" t="s">
        <v>49</v>
      </c>
      <c r="U31" s="19">
        <v>0</v>
      </c>
      <c r="V31" s="19">
        <v>0</v>
      </c>
      <c r="W31" s="19">
        <v>0</v>
      </c>
      <c r="X31" s="19">
        <v>1</v>
      </c>
      <c r="Y31" s="19">
        <v>0</v>
      </c>
      <c r="Z31" s="19">
        <v>1</v>
      </c>
      <c r="AA31" s="19">
        <v>0</v>
      </c>
      <c r="AB31" s="19">
        <v>3</v>
      </c>
      <c r="AC31" s="19">
        <v>0</v>
      </c>
      <c r="AD31" s="19">
        <v>1</v>
      </c>
      <c r="AE31" s="73">
        <v>0</v>
      </c>
      <c r="AF31" s="73">
        <v>0</v>
      </c>
      <c r="AG31" s="73">
        <v>10</v>
      </c>
      <c r="AH31" s="306">
        <v>0.40535062829347385</v>
      </c>
      <c r="AI31" s="393">
        <v>0.7090830704998752</v>
      </c>
      <c r="AL31" s="52"/>
      <c r="AN31" s="225"/>
      <c r="AO31" s="314"/>
      <c r="AP31" s="315"/>
      <c r="AQ31" s="318"/>
    </row>
    <row r="32" spans="1:51" s="74" customFormat="1" ht="13.5">
      <c r="A32" s="27"/>
      <c r="B32" s="27"/>
      <c r="C32" s="27" t="s">
        <v>50</v>
      </c>
      <c r="D32" s="7">
        <v>0</v>
      </c>
      <c r="E32" s="7">
        <v>0</v>
      </c>
      <c r="F32" s="7">
        <v>1</v>
      </c>
      <c r="G32" s="7">
        <v>1</v>
      </c>
      <c r="H32" s="7">
        <v>1</v>
      </c>
      <c r="I32" s="7">
        <v>0</v>
      </c>
      <c r="J32" s="7">
        <v>3</v>
      </c>
      <c r="K32" s="7">
        <v>2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27"/>
      <c r="S32" s="27"/>
      <c r="T32" s="27" t="s">
        <v>50</v>
      </c>
      <c r="U32" s="7">
        <v>0</v>
      </c>
      <c r="V32" s="7">
        <v>1</v>
      </c>
      <c r="W32" s="7">
        <v>0</v>
      </c>
      <c r="X32" s="7">
        <v>0</v>
      </c>
      <c r="Y32" s="7">
        <v>2</v>
      </c>
      <c r="Z32" s="7">
        <v>4</v>
      </c>
      <c r="AA32" s="7">
        <v>0</v>
      </c>
      <c r="AB32" s="7">
        <v>2</v>
      </c>
      <c r="AC32" s="7">
        <v>3</v>
      </c>
      <c r="AD32" s="7">
        <v>2</v>
      </c>
      <c r="AE32" s="63">
        <v>0</v>
      </c>
      <c r="AF32" s="63">
        <v>3</v>
      </c>
      <c r="AG32" s="63">
        <v>26</v>
      </c>
      <c r="AH32" s="306">
        <v>1.053911633563032</v>
      </c>
      <c r="AI32" s="393">
        <v>0.986079590276345</v>
      </c>
      <c r="AJ32" s="3"/>
      <c r="AK32" s="3"/>
      <c r="AL32" s="52"/>
      <c r="AM32" s="3"/>
      <c r="AN32" s="225"/>
      <c r="AO32" s="314"/>
      <c r="AP32" s="315"/>
      <c r="AQ32" s="318"/>
      <c r="AR32" s="3"/>
      <c r="AS32" s="3"/>
      <c r="AT32" s="3"/>
      <c r="AU32" s="3"/>
      <c r="AV32" s="3"/>
      <c r="AW32" s="3"/>
      <c r="AX32" s="3"/>
      <c r="AY32" s="3"/>
    </row>
    <row r="33" spans="1:51" s="74" customFormat="1" ht="13.5">
      <c r="A33" s="27"/>
      <c r="B33" s="27"/>
      <c r="C33" s="27" t="s">
        <v>51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2</v>
      </c>
      <c r="K33" s="7">
        <v>13</v>
      </c>
      <c r="L33" s="7">
        <v>6</v>
      </c>
      <c r="M33" s="7">
        <v>6</v>
      </c>
      <c r="N33" s="7">
        <v>4</v>
      </c>
      <c r="O33" s="7">
        <v>4</v>
      </c>
      <c r="P33" s="7">
        <v>9</v>
      </c>
      <c r="Q33" s="7">
        <v>13</v>
      </c>
      <c r="R33" s="27"/>
      <c r="S33" s="27"/>
      <c r="T33" s="27" t="s">
        <v>51</v>
      </c>
      <c r="U33" s="7">
        <v>6</v>
      </c>
      <c r="V33" s="7">
        <v>1</v>
      </c>
      <c r="W33" s="7">
        <v>0</v>
      </c>
      <c r="X33" s="7">
        <v>7</v>
      </c>
      <c r="Y33" s="7">
        <v>6</v>
      </c>
      <c r="Z33" s="7">
        <v>5</v>
      </c>
      <c r="AA33" s="7">
        <v>8</v>
      </c>
      <c r="AB33" s="7">
        <v>7</v>
      </c>
      <c r="AC33" s="7">
        <v>12</v>
      </c>
      <c r="AD33" s="7">
        <v>9</v>
      </c>
      <c r="AE33" s="63">
        <v>15</v>
      </c>
      <c r="AF33" s="63">
        <v>9</v>
      </c>
      <c r="AG33" s="63">
        <v>144</v>
      </c>
      <c r="AH33" s="306">
        <v>5.8370490474260235</v>
      </c>
      <c r="AI33" s="393">
        <v>1.6247510971583101</v>
      </c>
      <c r="AJ33" s="3"/>
      <c r="AK33" s="3"/>
      <c r="AL33" s="52"/>
      <c r="AM33" s="3"/>
      <c r="AN33" s="225"/>
      <c r="AO33" s="314"/>
      <c r="AP33" s="315"/>
      <c r="AQ33" s="318"/>
      <c r="AR33" s="3"/>
      <c r="AS33" s="3"/>
      <c r="AT33" s="3"/>
      <c r="AU33" s="3"/>
      <c r="AV33" s="3"/>
      <c r="AW33" s="3"/>
      <c r="AX33" s="3"/>
      <c r="AY33" s="3"/>
    </row>
    <row r="34" spans="3:43" ht="13.5">
      <c r="C34" s="27" t="s">
        <v>52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2</v>
      </c>
      <c r="K34" s="7">
        <v>1</v>
      </c>
      <c r="L34" s="7">
        <v>1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T34" s="27" t="s">
        <v>52</v>
      </c>
      <c r="U34" s="7">
        <v>0</v>
      </c>
      <c r="V34" s="7">
        <v>3</v>
      </c>
      <c r="W34" s="7">
        <v>1</v>
      </c>
      <c r="X34" s="7">
        <v>4</v>
      </c>
      <c r="Y34" s="7">
        <v>1</v>
      </c>
      <c r="Z34" s="7">
        <v>2</v>
      </c>
      <c r="AA34" s="7">
        <v>3</v>
      </c>
      <c r="AB34" s="7">
        <v>1</v>
      </c>
      <c r="AC34" s="7">
        <v>6</v>
      </c>
      <c r="AD34" s="7">
        <v>2</v>
      </c>
      <c r="AE34" s="63">
        <v>1</v>
      </c>
      <c r="AF34" s="63">
        <v>0</v>
      </c>
      <c r="AG34" s="63">
        <v>29</v>
      </c>
      <c r="AH34" s="306">
        <v>1.175516822051074</v>
      </c>
      <c r="AI34" s="393">
        <v>0.5188599323299298</v>
      </c>
      <c r="AL34" s="52"/>
      <c r="AN34" s="225"/>
      <c r="AO34" s="314"/>
      <c r="AP34" s="315"/>
      <c r="AQ34" s="318"/>
    </row>
    <row r="35" spans="3:43" ht="13.5">
      <c r="C35" s="27" t="s">
        <v>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5</v>
      </c>
      <c r="L35" s="7">
        <v>0</v>
      </c>
      <c r="M35" s="7">
        <v>1</v>
      </c>
      <c r="N35" s="7">
        <v>1</v>
      </c>
      <c r="O35" s="7">
        <v>1</v>
      </c>
      <c r="P35" s="7">
        <v>0</v>
      </c>
      <c r="Q35" s="7">
        <v>0</v>
      </c>
      <c r="T35" s="27" t="s">
        <v>53</v>
      </c>
      <c r="U35" s="7">
        <v>1</v>
      </c>
      <c r="V35" s="7">
        <v>0</v>
      </c>
      <c r="W35" s="7">
        <v>0</v>
      </c>
      <c r="X35" s="7">
        <v>0</v>
      </c>
      <c r="Y35" s="7">
        <v>1</v>
      </c>
      <c r="Z35" s="7">
        <v>0</v>
      </c>
      <c r="AA35" s="7">
        <v>0</v>
      </c>
      <c r="AB35" s="7">
        <v>1</v>
      </c>
      <c r="AC35" s="7">
        <v>0</v>
      </c>
      <c r="AD35" s="7">
        <v>0</v>
      </c>
      <c r="AE35" s="63">
        <v>1</v>
      </c>
      <c r="AF35" s="63">
        <v>1</v>
      </c>
      <c r="AG35" s="63">
        <v>13</v>
      </c>
      <c r="AH35" s="306">
        <v>0.526955816781516</v>
      </c>
      <c r="AI35" s="393">
        <v>0.9285860206374671</v>
      </c>
      <c r="AL35" s="52"/>
      <c r="AN35" s="225"/>
      <c r="AO35" s="314"/>
      <c r="AP35" s="315"/>
      <c r="AQ35" s="318"/>
    </row>
    <row r="36" spans="1:43" ht="13.5">
      <c r="A36" s="27"/>
      <c r="B36" s="27"/>
      <c r="C36" s="25" t="s">
        <v>54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1</v>
      </c>
      <c r="L36" s="18">
        <v>1</v>
      </c>
      <c r="M36" s="18">
        <v>1</v>
      </c>
      <c r="N36" s="18">
        <v>0</v>
      </c>
      <c r="O36" s="18">
        <v>0</v>
      </c>
      <c r="P36" s="18">
        <v>0</v>
      </c>
      <c r="Q36" s="18">
        <v>1</v>
      </c>
      <c r="R36" s="27"/>
      <c r="S36" s="27"/>
      <c r="T36" s="25" t="s">
        <v>54</v>
      </c>
      <c r="U36" s="18">
        <v>0</v>
      </c>
      <c r="V36" s="18">
        <v>1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72">
        <v>0</v>
      </c>
      <c r="AF36" s="72">
        <v>0</v>
      </c>
      <c r="AG36" s="72">
        <v>5</v>
      </c>
      <c r="AH36" s="284">
        <v>0.20267531414673692</v>
      </c>
      <c r="AI36" s="394">
        <v>0.49937029405919137</v>
      </c>
      <c r="AL36" s="52"/>
      <c r="AN36" s="225"/>
      <c r="AO36" s="314"/>
      <c r="AP36" s="315"/>
      <c r="AQ36" s="318"/>
    </row>
    <row r="37" spans="1:43" ht="13.5">
      <c r="A37" s="25"/>
      <c r="B37" s="25"/>
      <c r="C37" s="32" t="s">
        <v>124</v>
      </c>
      <c r="D37" s="77">
        <v>0</v>
      </c>
      <c r="E37" s="77">
        <v>0</v>
      </c>
      <c r="F37" s="77">
        <v>1</v>
      </c>
      <c r="G37" s="77">
        <v>1</v>
      </c>
      <c r="H37" s="77">
        <v>1</v>
      </c>
      <c r="I37" s="77">
        <v>2</v>
      </c>
      <c r="J37" s="77">
        <v>7</v>
      </c>
      <c r="K37" s="77">
        <v>22</v>
      </c>
      <c r="L37" s="77">
        <v>9</v>
      </c>
      <c r="M37" s="77">
        <v>8</v>
      </c>
      <c r="N37" s="77">
        <v>5</v>
      </c>
      <c r="O37" s="77">
        <v>5</v>
      </c>
      <c r="P37" s="77">
        <v>12</v>
      </c>
      <c r="Q37" s="77">
        <v>16</v>
      </c>
      <c r="R37" s="25"/>
      <c r="S37" s="25"/>
      <c r="T37" s="32" t="s">
        <v>124</v>
      </c>
      <c r="U37" s="77">
        <v>7</v>
      </c>
      <c r="V37" s="77">
        <v>6</v>
      </c>
      <c r="W37" s="77">
        <v>1</v>
      </c>
      <c r="X37" s="77">
        <v>12</v>
      </c>
      <c r="Y37" s="77">
        <v>10</v>
      </c>
      <c r="Z37" s="77">
        <v>12</v>
      </c>
      <c r="AA37" s="77">
        <v>11</v>
      </c>
      <c r="AB37" s="77">
        <v>14</v>
      </c>
      <c r="AC37" s="77">
        <v>21</v>
      </c>
      <c r="AD37" s="77">
        <v>14</v>
      </c>
      <c r="AE37" s="77">
        <v>17</v>
      </c>
      <c r="AF37" s="77">
        <v>13</v>
      </c>
      <c r="AG37" s="77">
        <v>227</v>
      </c>
      <c r="AH37" s="388">
        <v>9.201459262261857</v>
      </c>
      <c r="AI37" s="395">
        <v>1.0861094354297893</v>
      </c>
      <c r="AJ37" s="52"/>
      <c r="AL37" s="52"/>
      <c r="AN37" s="225"/>
      <c r="AO37" s="314"/>
      <c r="AP37" s="316"/>
      <c r="AQ37" s="318"/>
    </row>
    <row r="38" spans="1:43" ht="13.5">
      <c r="A38" s="11" t="s">
        <v>129</v>
      </c>
      <c r="C38" s="11" t="s">
        <v>55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11" t="s">
        <v>129</v>
      </c>
      <c r="T38" s="11" t="s">
        <v>55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73">
        <v>1</v>
      </c>
      <c r="AD38" s="73">
        <v>1</v>
      </c>
      <c r="AE38" s="73">
        <v>0</v>
      </c>
      <c r="AF38" s="73">
        <v>0</v>
      </c>
      <c r="AG38" s="73">
        <v>2</v>
      </c>
      <c r="AH38" s="306">
        <v>0.08107012565869477</v>
      </c>
      <c r="AI38" s="393">
        <v>0.3398944287904177</v>
      </c>
      <c r="AL38" s="52"/>
      <c r="AN38" s="225"/>
      <c r="AO38" s="314"/>
      <c r="AP38" s="315"/>
      <c r="AQ38" s="318"/>
    </row>
    <row r="39" spans="1:43" ht="13.5">
      <c r="A39" s="11" t="s">
        <v>15</v>
      </c>
      <c r="C39" s="11" t="s">
        <v>56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11" t="s">
        <v>15</v>
      </c>
      <c r="T39" s="11" t="s">
        <v>56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1</v>
      </c>
      <c r="AC39" s="63">
        <v>0</v>
      </c>
      <c r="AD39" s="63">
        <v>0</v>
      </c>
      <c r="AE39" s="63">
        <v>0</v>
      </c>
      <c r="AF39" s="63">
        <v>0</v>
      </c>
      <c r="AG39" s="63">
        <v>1</v>
      </c>
      <c r="AH39" s="306">
        <v>0.040535062829347386</v>
      </c>
      <c r="AI39" s="393">
        <v>0.13959578644078205</v>
      </c>
      <c r="AL39" s="52"/>
      <c r="AN39" s="225"/>
      <c r="AO39" s="314"/>
      <c r="AP39" s="315"/>
      <c r="AQ39" s="318"/>
    </row>
    <row r="40" spans="3:43" ht="13.5">
      <c r="C40" s="11" t="s">
        <v>57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1</v>
      </c>
      <c r="K40" s="63">
        <v>0</v>
      </c>
      <c r="L40" s="63">
        <v>0</v>
      </c>
      <c r="M40" s="63">
        <v>0</v>
      </c>
      <c r="N40" s="63">
        <v>0</v>
      </c>
      <c r="O40" s="63">
        <v>1</v>
      </c>
      <c r="P40" s="63">
        <v>2</v>
      </c>
      <c r="Q40" s="63">
        <v>0</v>
      </c>
      <c r="T40" s="11" t="s">
        <v>57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2</v>
      </c>
      <c r="AE40" s="63">
        <v>0</v>
      </c>
      <c r="AF40" s="63">
        <v>1</v>
      </c>
      <c r="AG40" s="63">
        <v>7</v>
      </c>
      <c r="AH40" s="306">
        <v>0.2837454398054317</v>
      </c>
      <c r="AI40" s="393">
        <v>0.3598997627746421</v>
      </c>
      <c r="AL40" s="52"/>
      <c r="AN40" s="225"/>
      <c r="AO40" s="314"/>
      <c r="AP40" s="315"/>
      <c r="AQ40" s="318"/>
    </row>
    <row r="41" spans="3:43" ht="13.5">
      <c r="C41" s="11" t="s">
        <v>58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2</v>
      </c>
      <c r="L41" s="63">
        <v>0</v>
      </c>
      <c r="M41" s="63">
        <v>1</v>
      </c>
      <c r="N41" s="63">
        <v>0</v>
      </c>
      <c r="O41" s="63">
        <v>1</v>
      </c>
      <c r="P41" s="63">
        <v>0</v>
      </c>
      <c r="Q41" s="63">
        <v>0</v>
      </c>
      <c r="T41" s="11" t="s">
        <v>58</v>
      </c>
      <c r="U41" s="63">
        <v>0</v>
      </c>
      <c r="V41" s="63">
        <v>0</v>
      </c>
      <c r="W41" s="63">
        <v>2</v>
      </c>
      <c r="X41" s="63">
        <v>0</v>
      </c>
      <c r="Y41" s="63">
        <v>2</v>
      </c>
      <c r="Z41" s="63">
        <v>1</v>
      </c>
      <c r="AA41" s="63">
        <v>2</v>
      </c>
      <c r="AB41" s="63">
        <v>1</v>
      </c>
      <c r="AC41" s="63">
        <v>1</v>
      </c>
      <c r="AD41" s="63">
        <v>0</v>
      </c>
      <c r="AE41" s="63">
        <v>0</v>
      </c>
      <c r="AF41" s="63">
        <v>0</v>
      </c>
      <c r="AG41" s="63">
        <v>13</v>
      </c>
      <c r="AH41" s="306">
        <v>0.526955816781516</v>
      </c>
      <c r="AI41" s="393">
        <v>0.4544232687085186</v>
      </c>
      <c r="AL41" s="52"/>
      <c r="AN41" s="225"/>
      <c r="AO41" s="314"/>
      <c r="AP41" s="315"/>
      <c r="AQ41" s="318"/>
    </row>
    <row r="42" spans="3:43" ht="13.5">
      <c r="C42" s="11" t="s">
        <v>59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1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T42" s="11" t="s">
        <v>59</v>
      </c>
      <c r="U42" s="63">
        <v>0</v>
      </c>
      <c r="V42" s="63">
        <v>0</v>
      </c>
      <c r="W42" s="63">
        <v>0</v>
      </c>
      <c r="X42" s="63">
        <v>0</v>
      </c>
      <c r="Y42" s="63">
        <v>1</v>
      </c>
      <c r="Z42" s="63">
        <v>1</v>
      </c>
      <c r="AA42" s="63">
        <v>1</v>
      </c>
      <c r="AB42" s="63">
        <v>0</v>
      </c>
      <c r="AC42" s="63">
        <v>0</v>
      </c>
      <c r="AD42" s="63">
        <v>0</v>
      </c>
      <c r="AE42" s="63">
        <v>2</v>
      </c>
      <c r="AF42" s="63">
        <v>1</v>
      </c>
      <c r="AG42" s="63">
        <v>7</v>
      </c>
      <c r="AH42" s="306">
        <v>0.2837454398054317</v>
      </c>
      <c r="AI42" s="393">
        <v>0.4823022629622178</v>
      </c>
      <c r="AL42" s="52"/>
      <c r="AN42" s="225"/>
      <c r="AO42" s="314"/>
      <c r="AP42" s="315"/>
      <c r="AQ42" s="318"/>
    </row>
    <row r="43" spans="3:43" ht="13.5">
      <c r="C43" s="11" t="s">
        <v>60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T43" s="11" t="s">
        <v>60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306">
        <v>0</v>
      </c>
      <c r="AI43" s="393">
        <v>0</v>
      </c>
      <c r="AL43" s="52"/>
      <c r="AN43" s="225"/>
      <c r="AO43" s="314"/>
      <c r="AP43" s="315"/>
      <c r="AQ43" s="318"/>
    </row>
    <row r="44" spans="3:43" ht="13.5">
      <c r="C44" s="11" t="s">
        <v>61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2</v>
      </c>
      <c r="Q44" s="63">
        <v>0</v>
      </c>
      <c r="T44" s="11" t="s">
        <v>61</v>
      </c>
      <c r="U44" s="63">
        <v>0</v>
      </c>
      <c r="V44" s="63">
        <v>0</v>
      </c>
      <c r="W44" s="63">
        <v>1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2</v>
      </c>
      <c r="AD44" s="63">
        <v>0</v>
      </c>
      <c r="AE44" s="63">
        <v>0</v>
      </c>
      <c r="AF44" s="63">
        <v>0</v>
      </c>
      <c r="AG44" s="63">
        <v>5</v>
      </c>
      <c r="AH44" s="306">
        <v>0.20267531414673692</v>
      </c>
      <c r="AI44" s="393">
        <v>0.5021194461823356</v>
      </c>
      <c r="AL44" s="52"/>
      <c r="AN44" s="225"/>
      <c r="AO44" s="314"/>
      <c r="AP44" s="315"/>
      <c r="AQ44" s="318"/>
    </row>
    <row r="45" spans="3:43" ht="13.5">
      <c r="C45" s="11" t="s">
        <v>62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T45" s="11" t="s">
        <v>62</v>
      </c>
      <c r="U45" s="63">
        <v>0</v>
      </c>
      <c r="V45" s="63">
        <v>1</v>
      </c>
      <c r="W45" s="63">
        <v>0</v>
      </c>
      <c r="X45" s="63">
        <v>3</v>
      </c>
      <c r="Y45" s="63">
        <v>0</v>
      </c>
      <c r="Z45" s="63">
        <v>0</v>
      </c>
      <c r="AA45" s="63">
        <v>0</v>
      </c>
      <c r="AB45" s="63">
        <v>1</v>
      </c>
      <c r="AC45" s="63">
        <v>0</v>
      </c>
      <c r="AD45" s="63">
        <v>0</v>
      </c>
      <c r="AE45" s="63">
        <v>0</v>
      </c>
      <c r="AF45" s="63">
        <v>0</v>
      </c>
      <c r="AG45" s="63">
        <v>5</v>
      </c>
      <c r="AH45" s="306">
        <v>0.20267531414673692</v>
      </c>
      <c r="AI45" s="393">
        <v>0.3494165093710014</v>
      </c>
      <c r="AL45" s="52"/>
      <c r="AN45" s="225"/>
      <c r="AO45" s="314"/>
      <c r="AP45" s="315"/>
      <c r="AQ45" s="318"/>
    </row>
    <row r="46" spans="1:43" ht="13.5">
      <c r="A46" s="27"/>
      <c r="B46" s="27"/>
      <c r="C46" s="25" t="s">
        <v>63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27"/>
      <c r="S46" s="27"/>
      <c r="T46" s="25" t="s">
        <v>63</v>
      </c>
      <c r="U46" s="72">
        <v>1</v>
      </c>
      <c r="V46" s="72">
        <v>0</v>
      </c>
      <c r="W46" s="72">
        <v>0</v>
      </c>
      <c r="X46" s="72">
        <v>0</v>
      </c>
      <c r="Y46" s="72">
        <v>0</v>
      </c>
      <c r="Z46" s="72">
        <v>1</v>
      </c>
      <c r="AA46" s="72">
        <v>0</v>
      </c>
      <c r="AB46" s="72"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2</v>
      </c>
      <c r="AH46" s="284">
        <v>0.08107012565869477</v>
      </c>
      <c r="AI46" s="394">
        <v>0.2615760480044363</v>
      </c>
      <c r="AL46" s="52"/>
      <c r="AN46" s="225"/>
      <c r="AO46" s="314"/>
      <c r="AP46" s="315"/>
      <c r="AQ46" s="318"/>
    </row>
    <row r="47" spans="1:43" ht="13.5">
      <c r="A47" s="25"/>
      <c r="B47" s="25"/>
      <c r="C47" s="32" t="s">
        <v>124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2</v>
      </c>
      <c r="K47" s="77">
        <v>2</v>
      </c>
      <c r="L47" s="77">
        <v>0</v>
      </c>
      <c r="M47" s="77">
        <v>1</v>
      </c>
      <c r="N47" s="77">
        <v>0</v>
      </c>
      <c r="O47" s="77">
        <v>2</v>
      </c>
      <c r="P47" s="77">
        <v>4</v>
      </c>
      <c r="Q47" s="77">
        <v>0</v>
      </c>
      <c r="R47" s="25"/>
      <c r="S47" s="25"/>
      <c r="T47" s="32" t="s">
        <v>124</v>
      </c>
      <c r="U47" s="77">
        <v>1</v>
      </c>
      <c r="V47" s="77">
        <v>1</v>
      </c>
      <c r="W47" s="77">
        <v>3</v>
      </c>
      <c r="X47" s="77">
        <v>3</v>
      </c>
      <c r="Y47" s="77">
        <v>3</v>
      </c>
      <c r="Z47" s="77">
        <v>3</v>
      </c>
      <c r="AA47" s="77">
        <v>3</v>
      </c>
      <c r="AB47" s="77">
        <v>3</v>
      </c>
      <c r="AC47" s="77">
        <v>4</v>
      </c>
      <c r="AD47" s="77">
        <v>3</v>
      </c>
      <c r="AE47" s="77">
        <v>2</v>
      </c>
      <c r="AF47" s="77">
        <v>2</v>
      </c>
      <c r="AG47" s="77">
        <v>42</v>
      </c>
      <c r="AH47" s="388">
        <v>1.7024726388325904</v>
      </c>
      <c r="AI47" s="395">
        <v>0.36397973360843267</v>
      </c>
      <c r="AJ47" s="52"/>
      <c r="AL47" s="52"/>
      <c r="AN47" s="225"/>
      <c r="AO47" s="314"/>
      <c r="AP47" s="316"/>
      <c r="AQ47" s="318"/>
    </row>
    <row r="48" spans="1:51" s="74" customFormat="1" ht="13.5">
      <c r="A48" s="27" t="s">
        <v>130</v>
      </c>
      <c r="B48" s="27"/>
      <c r="C48" s="27" t="s">
        <v>64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1</v>
      </c>
      <c r="M48" s="19">
        <v>1</v>
      </c>
      <c r="N48" s="19">
        <v>1</v>
      </c>
      <c r="O48" s="19">
        <v>3</v>
      </c>
      <c r="P48" s="19">
        <v>1</v>
      </c>
      <c r="Q48" s="19">
        <v>0</v>
      </c>
      <c r="R48" s="27" t="s">
        <v>130</v>
      </c>
      <c r="S48" s="27"/>
      <c r="T48" s="27" t="s">
        <v>64</v>
      </c>
      <c r="U48" s="19">
        <v>2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1</v>
      </c>
      <c r="AD48" s="19">
        <v>0</v>
      </c>
      <c r="AE48" s="73">
        <v>0</v>
      </c>
      <c r="AF48" s="73">
        <v>0</v>
      </c>
      <c r="AG48" s="73">
        <v>10</v>
      </c>
      <c r="AH48" s="306">
        <v>0.40535062829347385</v>
      </c>
      <c r="AI48" s="393">
        <v>0.19712963481340892</v>
      </c>
      <c r="AJ48" s="3"/>
      <c r="AK48" s="3"/>
      <c r="AL48" s="52"/>
      <c r="AM48" s="3"/>
      <c r="AN48" s="225"/>
      <c r="AO48" s="314"/>
      <c r="AP48" s="315"/>
      <c r="AQ48" s="318"/>
      <c r="AR48" s="3"/>
      <c r="AS48" s="3"/>
      <c r="AT48" s="3"/>
      <c r="AU48" s="3"/>
      <c r="AV48" s="3"/>
      <c r="AW48" s="3"/>
      <c r="AX48" s="3"/>
      <c r="AY48" s="3"/>
    </row>
    <row r="49" spans="3:43" ht="13.5">
      <c r="C49" s="11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T49" s="11" t="s">
        <v>65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63">
        <v>0</v>
      </c>
      <c r="AF49" s="63">
        <v>0</v>
      </c>
      <c r="AG49" s="63">
        <v>0</v>
      </c>
      <c r="AH49" s="306">
        <v>0</v>
      </c>
      <c r="AI49" s="393">
        <v>0</v>
      </c>
      <c r="AL49" s="52"/>
      <c r="AN49" s="225"/>
      <c r="AO49" s="314"/>
      <c r="AP49" s="315"/>
      <c r="AQ49" s="318"/>
    </row>
    <row r="50" spans="3:43" ht="13.5">
      <c r="C50" s="11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2</v>
      </c>
      <c r="O50" s="7">
        <v>0</v>
      </c>
      <c r="P50" s="7">
        <v>0</v>
      </c>
      <c r="Q50" s="7">
        <v>0</v>
      </c>
      <c r="T50" s="11" t="s">
        <v>66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63">
        <v>0</v>
      </c>
      <c r="AF50" s="63">
        <v>0</v>
      </c>
      <c r="AG50" s="63">
        <v>2</v>
      </c>
      <c r="AH50" s="306">
        <v>0.08107012565869477</v>
      </c>
      <c r="AI50" s="393">
        <v>0.14019405661316395</v>
      </c>
      <c r="AL50" s="52"/>
      <c r="AN50" s="225"/>
      <c r="AO50" s="314"/>
      <c r="AP50" s="315"/>
      <c r="AQ50" s="318"/>
    </row>
    <row r="51" spans="3:43" ht="13.5">
      <c r="C51" s="11" t="s">
        <v>67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T51" s="11" t="s">
        <v>67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63">
        <v>0</v>
      </c>
      <c r="AF51" s="63">
        <v>0</v>
      </c>
      <c r="AG51" s="63">
        <v>1</v>
      </c>
      <c r="AH51" s="306">
        <v>0.040535062829347386</v>
      </c>
      <c r="AI51" s="393">
        <v>0.05502335741522277</v>
      </c>
      <c r="AL51" s="52"/>
      <c r="AN51" s="225"/>
      <c r="AO51" s="314"/>
      <c r="AP51" s="315"/>
      <c r="AQ51" s="318"/>
    </row>
    <row r="52" spans="1:51" s="74" customFormat="1" ht="13.5">
      <c r="A52" s="27"/>
      <c r="B52" s="27"/>
      <c r="C52" s="2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27"/>
      <c r="S52" s="27"/>
      <c r="T52" s="27" t="s">
        <v>68</v>
      </c>
      <c r="U52" s="7">
        <v>0</v>
      </c>
      <c r="V52" s="7">
        <v>0</v>
      </c>
      <c r="W52" s="7">
        <v>0</v>
      </c>
      <c r="X52" s="7">
        <v>1</v>
      </c>
      <c r="Y52" s="7">
        <v>0</v>
      </c>
      <c r="Z52" s="7">
        <v>2</v>
      </c>
      <c r="AA52" s="7">
        <v>0</v>
      </c>
      <c r="AB52" s="7">
        <v>0</v>
      </c>
      <c r="AC52" s="7">
        <v>0</v>
      </c>
      <c r="AD52" s="7">
        <v>0</v>
      </c>
      <c r="AE52" s="63">
        <v>0</v>
      </c>
      <c r="AF52" s="63">
        <v>1</v>
      </c>
      <c r="AG52" s="63">
        <v>4</v>
      </c>
      <c r="AH52" s="306">
        <v>0.16214025131738954</v>
      </c>
      <c r="AI52" s="393">
        <v>0.3343338273115632</v>
      </c>
      <c r="AJ52" s="3"/>
      <c r="AK52" s="3"/>
      <c r="AL52" s="52"/>
      <c r="AM52" s="3"/>
      <c r="AN52" s="225"/>
      <c r="AO52" s="314"/>
      <c r="AP52" s="315"/>
      <c r="AQ52" s="318"/>
      <c r="AR52" s="3"/>
      <c r="AS52" s="3"/>
      <c r="AT52" s="3"/>
      <c r="AU52" s="3"/>
      <c r="AV52" s="3"/>
      <c r="AW52" s="3"/>
      <c r="AX52" s="3"/>
      <c r="AY52" s="3"/>
    </row>
    <row r="53" spans="3:43" ht="13.5">
      <c r="C53" s="11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1" t="s">
        <v>69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1</v>
      </c>
      <c r="AA53" s="7">
        <v>0</v>
      </c>
      <c r="AB53" s="7">
        <v>1</v>
      </c>
      <c r="AC53" s="7">
        <v>0</v>
      </c>
      <c r="AD53" s="7">
        <v>0</v>
      </c>
      <c r="AE53" s="63">
        <v>0</v>
      </c>
      <c r="AF53" s="63">
        <v>0</v>
      </c>
      <c r="AG53" s="63">
        <v>2</v>
      </c>
      <c r="AH53" s="306">
        <v>0.08107012565869477</v>
      </c>
      <c r="AI53" s="393">
        <v>0.17619282542814857</v>
      </c>
      <c r="AL53" s="52"/>
      <c r="AN53" s="225"/>
      <c r="AO53" s="314"/>
      <c r="AP53" s="315"/>
      <c r="AQ53" s="318"/>
    </row>
    <row r="54" spans="1:43" ht="13.5">
      <c r="A54" s="27"/>
      <c r="B54" s="27"/>
      <c r="C54" s="2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2</v>
      </c>
      <c r="O54" s="7">
        <v>0</v>
      </c>
      <c r="P54" s="7">
        <v>0</v>
      </c>
      <c r="Q54" s="7">
        <v>0</v>
      </c>
      <c r="R54" s="27"/>
      <c r="S54" s="27"/>
      <c r="T54" s="27" t="s">
        <v>70</v>
      </c>
      <c r="U54" s="7">
        <v>0</v>
      </c>
      <c r="V54" s="7">
        <v>0</v>
      </c>
      <c r="W54" s="7">
        <v>0</v>
      </c>
      <c r="X54" s="7">
        <v>0</v>
      </c>
      <c r="Y54" s="7">
        <v>2</v>
      </c>
      <c r="Z54" s="7">
        <v>1</v>
      </c>
      <c r="AA54" s="7">
        <v>0</v>
      </c>
      <c r="AB54" s="7">
        <v>0</v>
      </c>
      <c r="AC54" s="7">
        <v>0</v>
      </c>
      <c r="AD54" s="7">
        <v>0</v>
      </c>
      <c r="AE54" s="63">
        <v>0</v>
      </c>
      <c r="AF54" s="63">
        <v>1</v>
      </c>
      <c r="AG54" s="63">
        <v>7</v>
      </c>
      <c r="AH54" s="306">
        <v>0.2837454398054317</v>
      </c>
      <c r="AI54" s="393">
        <v>0.41021361581033594</v>
      </c>
      <c r="AL54" s="52"/>
      <c r="AN54" s="225"/>
      <c r="AO54" s="314"/>
      <c r="AP54" s="315"/>
      <c r="AQ54" s="318"/>
    </row>
    <row r="55" spans="1:43" ht="13.5">
      <c r="A55" s="27"/>
      <c r="B55" s="27"/>
      <c r="C55" s="25" t="s">
        <v>71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1</v>
      </c>
      <c r="N55" s="18">
        <v>0</v>
      </c>
      <c r="O55" s="18">
        <v>0</v>
      </c>
      <c r="P55" s="18">
        <v>0</v>
      </c>
      <c r="Q55" s="18">
        <v>0</v>
      </c>
      <c r="R55" s="27"/>
      <c r="S55" s="27"/>
      <c r="T55" s="25" t="s">
        <v>71</v>
      </c>
      <c r="U55" s="18">
        <v>1</v>
      </c>
      <c r="V55" s="18">
        <v>0</v>
      </c>
      <c r="W55" s="18">
        <v>1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1</v>
      </c>
      <c r="AE55" s="72">
        <v>0</v>
      </c>
      <c r="AF55" s="72">
        <v>0</v>
      </c>
      <c r="AG55" s="72">
        <v>4</v>
      </c>
      <c r="AH55" s="284">
        <v>0.16214025131738954</v>
      </c>
      <c r="AI55" s="394">
        <v>0.28725252297481585</v>
      </c>
      <c r="AL55" s="52"/>
      <c r="AN55" s="225"/>
      <c r="AO55" s="314"/>
      <c r="AP55" s="315"/>
      <c r="AQ55" s="318"/>
    </row>
    <row r="56" spans="1:43" ht="14.25" thickBot="1">
      <c r="A56" s="25"/>
      <c r="B56" s="25"/>
      <c r="C56" s="32" t="s">
        <v>124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1</v>
      </c>
      <c r="J56" s="76">
        <v>0</v>
      </c>
      <c r="K56" s="76">
        <v>0</v>
      </c>
      <c r="L56" s="76">
        <v>1</v>
      </c>
      <c r="M56" s="76">
        <v>2</v>
      </c>
      <c r="N56" s="76">
        <v>5</v>
      </c>
      <c r="O56" s="76">
        <v>3</v>
      </c>
      <c r="P56" s="76">
        <v>1</v>
      </c>
      <c r="Q56" s="76">
        <v>1</v>
      </c>
      <c r="R56" s="25"/>
      <c r="S56" s="25"/>
      <c r="T56" s="32" t="s">
        <v>124</v>
      </c>
      <c r="U56" s="76">
        <v>3</v>
      </c>
      <c r="V56" s="76">
        <v>0</v>
      </c>
      <c r="W56" s="76">
        <v>1</v>
      </c>
      <c r="X56" s="76">
        <v>1</v>
      </c>
      <c r="Y56" s="76">
        <v>2</v>
      </c>
      <c r="Z56" s="76">
        <v>4</v>
      </c>
      <c r="AA56" s="76">
        <v>0</v>
      </c>
      <c r="AB56" s="76">
        <v>1</v>
      </c>
      <c r="AC56" s="76">
        <v>1</v>
      </c>
      <c r="AD56" s="76">
        <v>1</v>
      </c>
      <c r="AE56" s="76">
        <v>0</v>
      </c>
      <c r="AF56" s="77">
        <v>2</v>
      </c>
      <c r="AG56" s="77">
        <v>30</v>
      </c>
      <c r="AH56" s="307">
        <v>1.2160518848804214</v>
      </c>
      <c r="AI56" s="396">
        <v>0.20552200637159324</v>
      </c>
      <c r="AJ56" s="52"/>
      <c r="AL56" s="52"/>
      <c r="AN56" s="225"/>
      <c r="AO56"/>
      <c r="AP56" s="317"/>
      <c r="AQ56" s="318"/>
    </row>
    <row r="57" spans="1:43" ht="13.5">
      <c r="A57" s="59" t="s">
        <v>9</v>
      </c>
      <c r="B57" s="59"/>
      <c r="C57" s="59"/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59" t="s">
        <v>9</v>
      </c>
      <c r="S57" s="59"/>
      <c r="T57" s="59"/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222">
        <v>0</v>
      </c>
      <c r="AF57" s="222">
        <v>0</v>
      </c>
      <c r="AG57" s="222">
        <v>0</v>
      </c>
      <c r="AH57" s="313">
        <v>0</v>
      </c>
      <c r="AI57" s="397"/>
      <c r="AL57" s="52"/>
      <c r="AQ57" s="318"/>
    </row>
    <row r="58" spans="1:43" ht="14.25" thickBot="1">
      <c r="A58" s="71" t="s">
        <v>17</v>
      </c>
      <c r="B58" s="71"/>
      <c r="C58" s="71"/>
      <c r="D58" s="41">
        <v>0</v>
      </c>
      <c r="E58" s="41">
        <v>0</v>
      </c>
      <c r="F58" s="41">
        <v>10</v>
      </c>
      <c r="G58" s="41">
        <v>4</v>
      </c>
      <c r="H58" s="41">
        <v>27</v>
      </c>
      <c r="I58" s="41">
        <v>29</v>
      </c>
      <c r="J58" s="41">
        <v>131</v>
      </c>
      <c r="K58" s="41">
        <v>318</v>
      </c>
      <c r="L58" s="41">
        <v>153</v>
      </c>
      <c r="M58" s="41">
        <v>132</v>
      </c>
      <c r="N58" s="41">
        <v>111</v>
      </c>
      <c r="O58" s="41">
        <v>146</v>
      </c>
      <c r="P58" s="41">
        <v>129</v>
      </c>
      <c r="Q58" s="41">
        <v>125</v>
      </c>
      <c r="R58" s="71" t="s">
        <v>17</v>
      </c>
      <c r="S58" s="71"/>
      <c r="T58" s="71"/>
      <c r="U58" s="41">
        <v>106</v>
      </c>
      <c r="V58" s="41">
        <v>94</v>
      </c>
      <c r="W58" s="41">
        <v>96</v>
      </c>
      <c r="X58" s="41">
        <v>93</v>
      </c>
      <c r="Y58" s="41">
        <v>83</v>
      </c>
      <c r="Z58" s="41">
        <v>100</v>
      </c>
      <c r="AA58" s="41">
        <v>91</v>
      </c>
      <c r="AB58" s="41">
        <v>116</v>
      </c>
      <c r="AC58" s="41">
        <v>113</v>
      </c>
      <c r="AD58" s="41">
        <v>93</v>
      </c>
      <c r="AE58" s="41">
        <v>89</v>
      </c>
      <c r="AF58" s="41">
        <v>78</v>
      </c>
      <c r="AG58" s="41">
        <v>2467</v>
      </c>
      <c r="AH58" s="275">
        <v>100</v>
      </c>
      <c r="AI58" s="398">
        <v>1.9265005147043999</v>
      </c>
      <c r="AJ58" s="52"/>
      <c r="AL58" s="52"/>
      <c r="AP58" s="315"/>
      <c r="AQ58" s="318"/>
    </row>
    <row r="59" spans="3:17" ht="30" customHeight="1">
      <c r="C59" s="412" t="s">
        <v>268</v>
      </c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</row>
    <row r="63" spans="1:51" s="74" customFormat="1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60"/>
      <c r="AF63" s="60"/>
      <c r="AG63" s="60"/>
      <c r="AH63" s="60"/>
      <c r="AI63" s="60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</sheetData>
  <sheetProtection/>
  <mergeCells count="1">
    <mergeCell ref="C59:Q59"/>
  </mergeCells>
  <printOptions horizontalCentered="1"/>
  <pageMargins left="0.72" right="0.48" top="0.46" bottom="0.5118110236220472" header="0.37" footer="0.2755905511811024"/>
  <pageSetup fitToWidth="2" horizontalDpi="300" verticalDpi="300" orientation="portrait" paperSize="9" scale="92" r:id="rId1"/>
  <colBreaks count="1" manualBreakCount="1">
    <brk id="17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view="pageBreakPreview" zoomScale="145" zoomScaleSheetLayoutView="145" zoomScalePageLayoutView="0" workbookViewId="0" topLeftCell="A1">
      <selection activeCell="C7" sqref="C7"/>
    </sheetView>
  </sheetViews>
  <sheetFormatPr defaultColWidth="9.00390625" defaultRowHeight="13.5"/>
  <cols>
    <col min="1" max="1" width="8.00390625" style="121" customWidth="1"/>
    <col min="2" max="2" width="18.00390625" style="121" customWidth="1"/>
    <col min="3" max="5" width="6.50390625" style="121" customWidth="1"/>
    <col min="6" max="6" width="1.625" style="121" customWidth="1"/>
    <col min="7" max="9" width="6.50390625" style="121" customWidth="1"/>
    <col min="10" max="10" width="1.25" style="121" customWidth="1"/>
    <col min="11" max="13" width="6.50390625" style="121" customWidth="1"/>
    <col min="14" max="16384" width="9.00390625" style="115" customWidth="1"/>
  </cols>
  <sheetData>
    <row r="2" spans="1:13" ht="15" thickBot="1">
      <c r="A2" s="90" t="s">
        <v>261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3.5">
      <c r="A3" s="116" t="s">
        <v>94</v>
      </c>
      <c r="B3" s="117" t="s">
        <v>97</v>
      </c>
      <c r="C3" s="404" t="s">
        <v>89</v>
      </c>
      <c r="D3" s="404"/>
      <c r="E3" s="404"/>
      <c r="F3" s="116"/>
      <c r="G3" s="404" t="s">
        <v>90</v>
      </c>
      <c r="H3" s="404"/>
      <c r="I3" s="404"/>
      <c r="J3" s="116"/>
      <c r="K3" s="404" t="s">
        <v>17</v>
      </c>
      <c r="L3" s="404"/>
      <c r="M3" s="404"/>
    </row>
    <row r="4" spans="1:13" ht="14.25" thickBot="1">
      <c r="A4" s="118"/>
      <c r="B4" s="118"/>
      <c r="C4" s="119" t="s">
        <v>18</v>
      </c>
      <c r="D4" s="119" t="s">
        <v>5</v>
      </c>
      <c r="E4" s="119" t="s">
        <v>6</v>
      </c>
      <c r="F4" s="119"/>
      <c r="G4" s="119" t="s">
        <v>18</v>
      </c>
      <c r="H4" s="119" t="s">
        <v>5</v>
      </c>
      <c r="I4" s="119" t="s">
        <v>6</v>
      </c>
      <c r="J4" s="119"/>
      <c r="K4" s="119" t="s">
        <v>18</v>
      </c>
      <c r="L4" s="119" t="s">
        <v>5</v>
      </c>
      <c r="M4" s="119" t="s">
        <v>6</v>
      </c>
    </row>
    <row r="5" spans="1:13" ht="13.5">
      <c r="A5" s="120" t="s">
        <v>88</v>
      </c>
      <c r="B5" s="100" t="s">
        <v>72</v>
      </c>
      <c r="C5">
        <v>2114</v>
      </c>
      <c r="D5">
        <v>593</v>
      </c>
      <c r="E5">
        <v>2707</v>
      </c>
      <c r="G5">
        <v>349</v>
      </c>
      <c r="H5">
        <v>786</v>
      </c>
      <c r="I5">
        <v>1135</v>
      </c>
      <c r="K5">
        <v>2463</v>
      </c>
      <c r="L5">
        <v>1379</v>
      </c>
      <c r="M5">
        <v>3842</v>
      </c>
    </row>
    <row r="6" spans="1:13" ht="13.5">
      <c r="A6" s="120"/>
      <c r="B6" s="100" t="s">
        <v>232</v>
      </c>
      <c r="C6">
        <v>6300</v>
      </c>
      <c r="D6">
        <v>3</v>
      </c>
      <c r="E6">
        <v>6303</v>
      </c>
      <c r="G6">
        <v>369</v>
      </c>
      <c r="H6">
        <v>1</v>
      </c>
      <c r="I6">
        <v>370</v>
      </c>
      <c r="K6">
        <v>6669</v>
      </c>
      <c r="L6">
        <v>4</v>
      </c>
      <c r="M6">
        <v>6673</v>
      </c>
    </row>
    <row r="7" spans="1:13" ht="13.5">
      <c r="A7" s="120"/>
      <c r="B7" s="100" t="s">
        <v>231</v>
      </c>
      <c r="C7">
        <v>28</v>
      </c>
      <c r="D7">
        <v>2</v>
      </c>
      <c r="E7">
        <v>30</v>
      </c>
      <c r="G7">
        <v>24</v>
      </c>
      <c r="H7">
        <v>3</v>
      </c>
      <c r="I7">
        <v>27</v>
      </c>
      <c r="K7">
        <v>52</v>
      </c>
      <c r="L7">
        <v>5</v>
      </c>
      <c r="M7">
        <v>57</v>
      </c>
    </row>
    <row r="8" spans="1:13" ht="13.5">
      <c r="A8" s="120"/>
      <c r="B8" s="100" t="s">
        <v>19</v>
      </c>
      <c r="C8">
        <v>14</v>
      </c>
      <c r="D8">
        <v>9</v>
      </c>
      <c r="E8">
        <v>23</v>
      </c>
      <c r="G8">
        <v>4</v>
      </c>
      <c r="H8">
        <v>8</v>
      </c>
      <c r="I8">
        <v>12</v>
      </c>
      <c r="K8">
        <v>18</v>
      </c>
      <c r="L8">
        <v>17</v>
      </c>
      <c r="M8">
        <v>35</v>
      </c>
    </row>
    <row r="9" spans="1:13" ht="13.5">
      <c r="A9" s="120"/>
      <c r="B9" s="100" t="s">
        <v>233</v>
      </c>
      <c r="C9">
        <v>202</v>
      </c>
      <c r="D9">
        <v>35</v>
      </c>
      <c r="E9">
        <v>237</v>
      </c>
      <c r="G9">
        <v>46</v>
      </c>
      <c r="H9">
        <v>23</v>
      </c>
      <c r="I9">
        <v>69</v>
      </c>
      <c r="K9">
        <v>248</v>
      </c>
      <c r="L9">
        <v>58</v>
      </c>
      <c r="M9">
        <v>306</v>
      </c>
    </row>
    <row r="10" spans="1:13" ht="13.5">
      <c r="A10" s="120"/>
      <c r="B10" s="104" t="s">
        <v>9</v>
      </c>
      <c r="C10">
        <v>788</v>
      </c>
      <c r="D10">
        <v>93</v>
      </c>
      <c r="E10">
        <v>881</v>
      </c>
      <c r="G10">
        <v>332</v>
      </c>
      <c r="H10">
        <v>522</v>
      </c>
      <c r="I10">
        <v>854</v>
      </c>
      <c r="K10">
        <v>1120</v>
      </c>
      <c r="L10">
        <v>615</v>
      </c>
      <c r="M10">
        <v>1735</v>
      </c>
    </row>
    <row r="11" spans="1:13" ht="24" customHeight="1" thickBot="1">
      <c r="A11" s="124"/>
      <c r="B11" s="118" t="s">
        <v>101</v>
      </c>
      <c r="C11" s="232">
        <v>9446</v>
      </c>
      <c r="D11" s="232">
        <v>735</v>
      </c>
      <c r="E11" s="232">
        <v>10181</v>
      </c>
      <c r="F11" s="232"/>
      <c r="G11" s="232">
        <v>1124</v>
      </c>
      <c r="H11" s="232">
        <v>1343</v>
      </c>
      <c r="I11" s="232">
        <v>2467</v>
      </c>
      <c r="J11" s="232"/>
      <c r="K11" s="232">
        <v>10570</v>
      </c>
      <c r="L11" s="232">
        <v>2078</v>
      </c>
      <c r="M11" s="232">
        <v>12648</v>
      </c>
    </row>
    <row r="12" spans="1:13" ht="13.5">
      <c r="A12" s="120" t="s">
        <v>234</v>
      </c>
      <c r="B12" s="100" t="s">
        <v>72</v>
      </c>
      <c r="C12">
        <v>1621</v>
      </c>
      <c r="D12">
        <v>193</v>
      </c>
      <c r="E12">
        <v>1814</v>
      </c>
      <c r="G12">
        <v>255</v>
      </c>
      <c r="H12">
        <v>191</v>
      </c>
      <c r="I12">
        <v>446</v>
      </c>
      <c r="K12">
        <v>1876</v>
      </c>
      <c r="L12">
        <v>384</v>
      </c>
      <c r="M12">
        <v>2260</v>
      </c>
    </row>
    <row r="13" spans="1:13" ht="13.5">
      <c r="A13" s="120"/>
      <c r="B13" s="92" t="s">
        <v>232</v>
      </c>
      <c r="C13">
        <v>1817</v>
      </c>
      <c r="D13">
        <v>2</v>
      </c>
      <c r="E13">
        <v>1819</v>
      </c>
      <c r="G13">
        <v>113</v>
      </c>
      <c r="H13">
        <v>2</v>
      </c>
      <c r="I13">
        <v>115</v>
      </c>
      <c r="K13">
        <v>1930</v>
      </c>
      <c r="L13">
        <v>4</v>
      </c>
      <c r="M13">
        <v>1934</v>
      </c>
    </row>
    <row r="14" spans="1:13" ht="13.5">
      <c r="A14" s="120"/>
      <c r="B14" s="100" t="s">
        <v>231</v>
      </c>
      <c r="C14">
        <v>20</v>
      </c>
      <c r="D14">
        <v>3</v>
      </c>
      <c r="E14">
        <v>23</v>
      </c>
      <c r="G14">
        <v>22</v>
      </c>
      <c r="H14">
        <v>1</v>
      </c>
      <c r="I14">
        <v>23</v>
      </c>
      <c r="K14">
        <v>42</v>
      </c>
      <c r="L14">
        <v>4</v>
      </c>
      <c r="M14">
        <v>46</v>
      </c>
    </row>
    <row r="15" spans="1:13" ht="13.5">
      <c r="A15" s="120"/>
      <c r="B15" s="92" t="s">
        <v>19</v>
      </c>
      <c r="C15">
        <v>9</v>
      </c>
      <c r="D15">
        <v>3</v>
      </c>
      <c r="E15">
        <v>12</v>
      </c>
      <c r="G15">
        <v>1</v>
      </c>
      <c r="H15">
        <v>4</v>
      </c>
      <c r="I15">
        <v>5</v>
      </c>
      <c r="K15">
        <v>10</v>
      </c>
      <c r="L15">
        <v>7</v>
      </c>
      <c r="M15">
        <v>17</v>
      </c>
    </row>
    <row r="16" spans="1:13" ht="13.5">
      <c r="A16" s="120"/>
      <c r="B16" s="92" t="s">
        <v>233</v>
      </c>
      <c r="C16">
        <v>130</v>
      </c>
      <c r="D16">
        <v>19</v>
      </c>
      <c r="E16">
        <v>149</v>
      </c>
      <c r="G16">
        <v>23</v>
      </c>
      <c r="H16">
        <v>12</v>
      </c>
      <c r="I16">
        <v>35</v>
      </c>
      <c r="K16">
        <v>153</v>
      </c>
      <c r="L16">
        <v>31</v>
      </c>
      <c r="M16">
        <v>184</v>
      </c>
    </row>
    <row r="17" spans="1:13" ht="13.5">
      <c r="A17" s="120"/>
      <c r="B17" s="125" t="s">
        <v>9</v>
      </c>
      <c r="C17">
        <v>836</v>
      </c>
      <c r="D17">
        <v>70</v>
      </c>
      <c r="E17">
        <v>906</v>
      </c>
      <c r="G17">
        <v>317</v>
      </c>
      <c r="H17">
        <v>135</v>
      </c>
      <c r="I17">
        <v>452</v>
      </c>
      <c r="K17">
        <v>1153</v>
      </c>
      <c r="L17">
        <v>205</v>
      </c>
      <c r="M17">
        <v>1358</v>
      </c>
    </row>
    <row r="18" spans="1:13" ht="22.5" customHeight="1" thickBot="1">
      <c r="A18" s="123"/>
      <c r="B18" s="144" t="s">
        <v>204</v>
      </c>
      <c r="C18" s="257">
        <v>4433</v>
      </c>
      <c r="D18" s="236">
        <v>290</v>
      </c>
      <c r="E18" s="236">
        <v>4723</v>
      </c>
      <c r="F18" s="236"/>
      <c r="G18" s="236">
        <v>731</v>
      </c>
      <c r="H18" s="236">
        <v>345</v>
      </c>
      <c r="I18" s="236">
        <v>1076</v>
      </c>
      <c r="J18" s="236"/>
      <c r="K18" s="235">
        <v>5164</v>
      </c>
      <c r="L18" s="236">
        <v>635</v>
      </c>
      <c r="M18" s="236">
        <v>5799</v>
      </c>
    </row>
    <row r="19" spans="1:13" s="147" customFormat="1" ht="21.75" customHeight="1" thickBot="1" thickTop="1">
      <c r="A19" s="223" t="s">
        <v>258</v>
      </c>
      <c r="B19" s="224"/>
      <c r="C19" s="237">
        <v>1421</v>
      </c>
      <c r="D19" s="237">
        <v>18</v>
      </c>
      <c r="E19" s="237">
        <v>1439</v>
      </c>
      <c r="F19" s="237"/>
      <c r="G19" s="354" t="s">
        <v>269</v>
      </c>
      <c r="H19" s="354" t="s">
        <v>269</v>
      </c>
      <c r="I19" s="354" t="s">
        <v>269</v>
      </c>
      <c r="J19" s="237">
        <v>1421</v>
      </c>
      <c r="K19" s="237">
        <v>1421</v>
      </c>
      <c r="L19" s="237">
        <v>18</v>
      </c>
      <c r="M19" s="237">
        <v>1439</v>
      </c>
    </row>
    <row r="20" spans="1:13" ht="14.25" thickTop="1">
      <c r="A20" s="92" t="s">
        <v>205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</row>
    <row r="21" spans="1:13" ht="13.5">
      <c r="A21" s="92" t="s">
        <v>206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</row>
    <row r="22" spans="1:13" ht="13.5" customHeight="1">
      <c r="A22" s="405" t="s">
        <v>207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</row>
    <row r="23" ht="13.5">
      <c r="A23" s="102" t="s">
        <v>265</v>
      </c>
    </row>
  </sheetData>
  <sheetProtection/>
  <mergeCells count="4">
    <mergeCell ref="C3:E3"/>
    <mergeCell ref="G3:I3"/>
    <mergeCell ref="K3:M3"/>
    <mergeCell ref="A22:M22"/>
  </mergeCells>
  <printOptions/>
  <pageMargins left="0.6" right="0.29" top="0.984251968503937" bottom="0.984251968503937" header="0.5118110236220472" footer="0.5118110236220472"/>
  <pageSetup horizontalDpi="300" verticalDpi="300" orientation="portrait" paperSize="9" scale="10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63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10.875" style="11" customWidth="1"/>
    <col min="2" max="2" width="1.37890625" style="11" customWidth="1"/>
    <col min="3" max="3" width="11.25390625" style="11" customWidth="1"/>
    <col min="4" max="17" width="4.375" style="11" customWidth="1"/>
    <col min="18" max="18" width="10.875" style="11" customWidth="1"/>
    <col min="19" max="19" width="1.37890625" style="11" customWidth="1"/>
    <col min="20" max="20" width="11.25390625" style="11" customWidth="1"/>
    <col min="21" max="30" width="4.375" style="11" customWidth="1"/>
    <col min="31" max="32" width="4.375" style="212" customWidth="1"/>
    <col min="33" max="33" width="4.625" style="212" customWidth="1"/>
    <col min="34" max="34" width="6.75390625" style="212" customWidth="1"/>
    <col min="35" max="35" width="8.75390625" style="212" customWidth="1"/>
    <col min="36" max="16384" width="9.00390625" style="3" customWidth="1"/>
  </cols>
  <sheetData>
    <row r="1" spans="1:20" ht="21" customHeight="1" thickBot="1">
      <c r="A1" s="33" t="s">
        <v>168</v>
      </c>
      <c r="B1" s="20"/>
      <c r="C1" s="20"/>
      <c r="R1" s="33"/>
      <c r="S1" s="20"/>
      <c r="T1" s="20"/>
    </row>
    <row r="2" spans="1:35" ht="14.25" thickBot="1">
      <c r="A2" s="71" t="s">
        <v>120</v>
      </c>
      <c r="B2" s="15"/>
      <c r="C2" s="15" t="s">
        <v>121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71" t="s">
        <v>120</v>
      </c>
      <c r="S2" s="15"/>
      <c r="T2" s="15" t="s">
        <v>121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 t="s">
        <v>17</v>
      </c>
      <c r="AH2" s="5" t="s">
        <v>74</v>
      </c>
      <c r="AI2" s="5" t="s">
        <v>122</v>
      </c>
    </row>
    <row r="3" spans="1:43" ht="13.5">
      <c r="A3" s="27" t="s">
        <v>123</v>
      </c>
      <c r="B3" s="27"/>
      <c r="C3" s="27" t="s">
        <v>25</v>
      </c>
      <c r="D3" s="63">
        <v>0</v>
      </c>
      <c r="E3" s="63">
        <v>0</v>
      </c>
      <c r="F3" s="63">
        <v>0</v>
      </c>
      <c r="G3" s="63">
        <v>1</v>
      </c>
      <c r="H3" s="63">
        <v>1</v>
      </c>
      <c r="I3" s="63">
        <v>1</v>
      </c>
      <c r="J3" s="63">
        <v>0</v>
      </c>
      <c r="K3" s="63">
        <v>1</v>
      </c>
      <c r="L3" s="63">
        <v>0</v>
      </c>
      <c r="M3" s="63">
        <v>5</v>
      </c>
      <c r="N3" s="63">
        <v>1</v>
      </c>
      <c r="O3" s="63">
        <v>6</v>
      </c>
      <c r="P3" s="63">
        <v>5</v>
      </c>
      <c r="Q3" s="63">
        <v>5</v>
      </c>
      <c r="R3" s="27" t="s">
        <v>123</v>
      </c>
      <c r="S3" s="27"/>
      <c r="T3" s="27" t="s">
        <v>25</v>
      </c>
      <c r="U3" s="63">
        <v>2</v>
      </c>
      <c r="V3" s="63">
        <v>2</v>
      </c>
      <c r="W3" s="63">
        <v>2</v>
      </c>
      <c r="X3" s="63">
        <v>5</v>
      </c>
      <c r="Y3" s="63">
        <v>8</v>
      </c>
      <c r="Z3" s="63">
        <v>7</v>
      </c>
      <c r="AA3" s="63">
        <v>6</v>
      </c>
      <c r="AB3" s="63">
        <v>11</v>
      </c>
      <c r="AC3" s="63">
        <v>8</v>
      </c>
      <c r="AD3" s="63">
        <v>12</v>
      </c>
      <c r="AE3" s="63">
        <v>11</v>
      </c>
      <c r="AF3" s="63">
        <v>5</v>
      </c>
      <c r="AG3" s="63">
        <v>105</v>
      </c>
      <c r="AH3" s="306">
        <v>1.8106570098292811</v>
      </c>
      <c r="AI3" s="393">
        <v>1.9065063797150625</v>
      </c>
      <c r="AL3" s="52"/>
      <c r="AN3" s="225"/>
      <c r="AO3" s="314"/>
      <c r="AP3" s="315"/>
      <c r="AQ3" s="318"/>
    </row>
    <row r="4" spans="1:43" ht="13.5">
      <c r="A4" s="27" t="s">
        <v>13</v>
      </c>
      <c r="B4" s="27"/>
      <c r="C4" s="27" t="s">
        <v>26</v>
      </c>
      <c r="D4" s="63">
        <v>0</v>
      </c>
      <c r="E4" s="63">
        <v>0</v>
      </c>
      <c r="F4" s="63">
        <v>0</v>
      </c>
      <c r="G4" s="63">
        <v>0</v>
      </c>
      <c r="H4" s="63">
        <v>0</v>
      </c>
      <c r="I4" s="63">
        <v>0</v>
      </c>
      <c r="J4" s="63">
        <v>0</v>
      </c>
      <c r="K4" s="63">
        <v>0</v>
      </c>
      <c r="L4" s="63">
        <v>0</v>
      </c>
      <c r="M4" s="63">
        <v>1</v>
      </c>
      <c r="N4" s="63">
        <v>0</v>
      </c>
      <c r="O4" s="63">
        <v>0</v>
      </c>
      <c r="P4" s="63">
        <v>1</v>
      </c>
      <c r="Q4" s="63">
        <v>1</v>
      </c>
      <c r="R4" s="27" t="s">
        <v>13</v>
      </c>
      <c r="S4" s="27"/>
      <c r="T4" s="27" t="s">
        <v>26</v>
      </c>
      <c r="U4" s="63">
        <v>4</v>
      </c>
      <c r="V4" s="63">
        <v>0</v>
      </c>
      <c r="W4" s="63">
        <v>1</v>
      </c>
      <c r="X4" s="63">
        <v>0</v>
      </c>
      <c r="Y4" s="63">
        <v>0</v>
      </c>
      <c r="Z4" s="63">
        <v>1</v>
      </c>
      <c r="AA4" s="63">
        <v>4</v>
      </c>
      <c r="AB4" s="63">
        <v>2</v>
      </c>
      <c r="AC4" s="63">
        <v>1</v>
      </c>
      <c r="AD4" s="63">
        <v>2</v>
      </c>
      <c r="AE4" s="63">
        <v>3</v>
      </c>
      <c r="AF4" s="63">
        <v>1</v>
      </c>
      <c r="AG4" s="63">
        <v>22</v>
      </c>
      <c r="AH4" s="306">
        <v>0.37937575444042076</v>
      </c>
      <c r="AI4" s="393">
        <v>1.6021392929031055</v>
      </c>
      <c r="AL4" s="52"/>
      <c r="AN4" s="225"/>
      <c r="AO4" s="314"/>
      <c r="AP4" s="315"/>
      <c r="AQ4" s="318"/>
    </row>
    <row r="5" spans="1:43" ht="13.5">
      <c r="A5" s="27"/>
      <c r="B5" s="27"/>
      <c r="C5" s="27" t="s">
        <v>27</v>
      </c>
      <c r="D5" s="63">
        <v>0</v>
      </c>
      <c r="E5" s="63">
        <v>0</v>
      </c>
      <c r="F5" s="63">
        <v>0</v>
      </c>
      <c r="G5" s="63">
        <v>0</v>
      </c>
      <c r="H5" s="63">
        <v>1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1</v>
      </c>
      <c r="O5" s="63">
        <v>1</v>
      </c>
      <c r="P5" s="63">
        <v>1</v>
      </c>
      <c r="Q5" s="63">
        <v>2</v>
      </c>
      <c r="R5" s="27"/>
      <c r="S5" s="27"/>
      <c r="T5" s="27" t="s">
        <v>27</v>
      </c>
      <c r="U5" s="63">
        <v>0</v>
      </c>
      <c r="V5" s="63">
        <v>1</v>
      </c>
      <c r="W5" s="63">
        <v>1</v>
      </c>
      <c r="X5" s="63">
        <v>1</v>
      </c>
      <c r="Y5" s="63">
        <v>1</v>
      </c>
      <c r="Z5" s="63">
        <v>0</v>
      </c>
      <c r="AA5" s="63">
        <v>2</v>
      </c>
      <c r="AB5" s="63">
        <v>4</v>
      </c>
      <c r="AC5" s="63">
        <v>2</v>
      </c>
      <c r="AD5" s="63">
        <v>3</v>
      </c>
      <c r="AE5" s="63">
        <v>3</v>
      </c>
      <c r="AF5" s="63">
        <v>2</v>
      </c>
      <c r="AG5" s="63">
        <v>26</v>
      </c>
      <c r="AH5" s="306">
        <v>0.44835316433867906</v>
      </c>
      <c r="AI5" s="393">
        <v>1.9541085131488958</v>
      </c>
      <c r="AL5" s="52"/>
      <c r="AN5" s="225"/>
      <c r="AO5" s="314"/>
      <c r="AP5" s="315"/>
      <c r="AQ5" s="318"/>
    </row>
    <row r="6" spans="1:43" ht="13.5">
      <c r="A6" s="27"/>
      <c r="B6" s="27"/>
      <c r="C6" s="27" t="s">
        <v>28</v>
      </c>
      <c r="D6" s="63">
        <v>0</v>
      </c>
      <c r="E6" s="63">
        <v>0</v>
      </c>
      <c r="F6" s="63">
        <v>0</v>
      </c>
      <c r="G6" s="63">
        <v>1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2</v>
      </c>
      <c r="O6" s="63">
        <v>2</v>
      </c>
      <c r="P6" s="63">
        <v>2</v>
      </c>
      <c r="Q6" s="63">
        <v>5</v>
      </c>
      <c r="R6" s="27"/>
      <c r="S6" s="27"/>
      <c r="T6" s="27" t="s">
        <v>28</v>
      </c>
      <c r="U6" s="63">
        <v>2</v>
      </c>
      <c r="V6" s="63">
        <v>1</v>
      </c>
      <c r="W6" s="63">
        <v>1</v>
      </c>
      <c r="X6" s="63">
        <v>2</v>
      </c>
      <c r="Y6" s="63">
        <v>2</v>
      </c>
      <c r="Z6" s="63">
        <v>6</v>
      </c>
      <c r="AA6" s="63">
        <v>4</v>
      </c>
      <c r="AB6" s="63">
        <v>2</v>
      </c>
      <c r="AC6" s="63">
        <v>7</v>
      </c>
      <c r="AD6" s="63">
        <v>4</v>
      </c>
      <c r="AE6" s="63">
        <v>5</v>
      </c>
      <c r="AF6" s="63">
        <v>7</v>
      </c>
      <c r="AG6" s="63">
        <v>55</v>
      </c>
      <c r="AH6" s="306">
        <v>0.9484393861010518</v>
      </c>
      <c r="AI6" s="393">
        <v>2.342444020911637</v>
      </c>
      <c r="AL6" s="52"/>
      <c r="AN6" s="225"/>
      <c r="AO6" s="314"/>
      <c r="AP6" s="315"/>
      <c r="AQ6" s="318"/>
    </row>
    <row r="7" spans="1:43" ht="13.5">
      <c r="A7" s="27"/>
      <c r="B7" s="27"/>
      <c r="C7" s="27" t="s">
        <v>29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1</v>
      </c>
      <c r="L7" s="63">
        <v>0</v>
      </c>
      <c r="M7" s="63">
        <v>0</v>
      </c>
      <c r="N7" s="63">
        <v>0</v>
      </c>
      <c r="O7" s="63">
        <v>1</v>
      </c>
      <c r="P7" s="63">
        <v>1</v>
      </c>
      <c r="Q7" s="63">
        <v>0</v>
      </c>
      <c r="R7" s="27"/>
      <c r="S7" s="27"/>
      <c r="T7" s="27" t="s">
        <v>29</v>
      </c>
      <c r="U7" s="63">
        <v>1</v>
      </c>
      <c r="V7" s="63">
        <v>0</v>
      </c>
      <c r="W7" s="63">
        <v>0</v>
      </c>
      <c r="X7" s="63">
        <v>1</v>
      </c>
      <c r="Y7" s="63">
        <v>2</v>
      </c>
      <c r="Z7" s="63">
        <v>1</v>
      </c>
      <c r="AA7" s="63">
        <v>1</v>
      </c>
      <c r="AB7" s="63">
        <v>1</v>
      </c>
      <c r="AC7" s="63">
        <v>5</v>
      </c>
      <c r="AD7" s="63">
        <v>0</v>
      </c>
      <c r="AE7" s="63">
        <v>2</v>
      </c>
      <c r="AF7" s="63">
        <v>3</v>
      </c>
      <c r="AG7" s="63">
        <v>20</v>
      </c>
      <c r="AH7" s="306">
        <v>0.34488704949129156</v>
      </c>
      <c r="AI7" s="393">
        <v>1.841827534953282</v>
      </c>
      <c r="AL7" s="52"/>
      <c r="AN7" s="225"/>
      <c r="AO7" s="314"/>
      <c r="AP7" s="315"/>
      <c r="AQ7" s="318"/>
    </row>
    <row r="8" spans="1:43" ht="13.5">
      <c r="A8" s="27"/>
      <c r="B8" s="27"/>
      <c r="C8" s="27" t="s">
        <v>30</v>
      </c>
      <c r="D8" s="63">
        <v>0</v>
      </c>
      <c r="E8" s="63">
        <v>0</v>
      </c>
      <c r="F8" s="63">
        <v>0</v>
      </c>
      <c r="G8" s="63">
        <v>1</v>
      </c>
      <c r="H8" s="63">
        <v>0</v>
      </c>
      <c r="I8" s="63">
        <v>1</v>
      </c>
      <c r="J8" s="63">
        <v>1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2</v>
      </c>
      <c r="Q8" s="63">
        <v>0</v>
      </c>
      <c r="R8" s="27"/>
      <c r="S8" s="27"/>
      <c r="T8" s="27" t="s">
        <v>30</v>
      </c>
      <c r="U8" s="63">
        <v>0</v>
      </c>
      <c r="V8" s="63">
        <v>1</v>
      </c>
      <c r="W8" s="63">
        <v>2</v>
      </c>
      <c r="X8" s="63">
        <v>0</v>
      </c>
      <c r="Y8" s="63">
        <v>2</v>
      </c>
      <c r="Z8" s="63">
        <v>1</v>
      </c>
      <c r="AA8" s="63">
        <v>1</v>
      </c>
      <c r="AB8" s="63">
        <v>3</v>
      </c>
      <c r="AC8" s="63">
        <v>2</v>
      </c>
      <c r="AD8" s="63">
        <v>2</v>
      </c>
      <c r="AE8" s="63">
        <v>2</v>
      </c>
      <c r="AF8" s="63">
        <v>0</v>
      </c>
      <c r="AG8" s="63">
        <v>21</v>
      </c>
      <c r="AH8" s="306">
        <v>0.3621314019658562</v>
      </c>
      <c r="AI8" s="393">
        <v>1.796731488746044</v>
      </c>
      <c r="AL8" s="52"/>
      <c r="AN8" s="225"/>
      <c r="AO8" s="314"/>
      <c r="AP8" s="315"/>
      <c r="AQ8" s="318"/>
    </row>
    <row r="9" spans="1:43" ht="13.5">
      <c r="A9" s="27"/>
      <c r="B9" s="27"/>
      <c r="C9" s="25" t="s">
        <v>31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3</v>
      </c>
      <c r="O9" s="63">
        <v>0</v>
      </c>
      <c r="P9" s="63">
        <v>3</v>
      </c>
      <c r="Q9" s="63">
        <v>0</v>
      </c>
      <c r="R9" s="27"/>
      <c r="S9" s="27"/>
      <c r="T9" s="25" t="s">
        <v>31</v>
      </c>
      <c r="U9" s="63">
        <v>2</v>
      </c>
      <c r="V9" s="63">
        <v>2</v>
      </c>
      <c r="W9" s="63">
        <v>3</v>
      </c>
      <c r="X9" s="63">
        <v>1</v>
      </c>
      <c r="Y9" s="63">
        <v>3</v>
      </c>
      <c r="Z9" s="63">
        <v>3</v>
      </c>
      <c r="AA9" s="63">
        <v>2</v>
      </c>
      <c r="AB9" s="63">
        <v>5</v>
      </c>
      <c r="AC9" s="63">
        <v>4</v>
      </c>
      <c r="AD9" s="63">
        <v>3</v>
      </c>
      <c r="AE9" s="63">
        <v>2</v>
      </c>
      <c r="AF9" s="63">
        <v>1</v>
      </c>
      <c r="AG9" s="63">
        <v>37</v>
      </c>
      <c r="AH9" s="284">
        <v>0.6380410415588894</v>
      </c>
      <c r="AI9" s="394">
        <v>1.8237813197473127</v>
      </c>
      <c r="AL9" s="52"/>
      <c r="AN9" s="225"/>
      <c r="AO9" s="314"/>
      <c r="AP9" s="315"/>
      <c r="AQ9" s="318"/>
    </row>
    <row r="10" spans="1:43" ht="13.5">
      <c r="A10" s="25"/>
      <c r="B10" s="25"/>
      <c r="C10" s="32" t="s">
        <v>124</v>
      </c>
      <c r="D10" s="79">
        <v>0</v>
      </c>
      <c r="E10" s="79">
        <v>0</v>
      </c>
      <c r="F10" s="79">
        <v>0</v>
      </c>
      <c r="G10" s="79">
        <v>3</v>
      </c>
      <c r="H10" s="79">
        <v>2</v>
      </c>
      <c r="I10" s="79">
        <v>2</v>
      </c>
      <c r="J10" s="79">
        <v>1</v>
      </c>
      <c r="K10" s="79">
        <v>2</v>
      </c>
      <c r="L10" s="79">
        <v>0</v>
      </c>
      <c r="M10" s="79">
        <v>6</v>
      </c>
      <c r="N10" s="79">
        <v>7</v>
      </c>
      <c r="O10" s="79">
        <v>10</v>
      </c>
      <c r="P10" s="79">
        <v>15</v>
      </c>
      <c r="Q10" s="79">
        <v>13</v>
      </c>
      <c r="R10" s="25"/>
      <c r="S10" s="25"/>
      <c r="T10" s="32" t="s">
        <v>124</v>
      </c>
      <c r="U10" s="79">
        <v>11</v>
      </c>
      <c r="V10" s="79">
        <v>7</v>
      </c>
      <c r="W10" s="79">
        <v>10</v>
      </c>
      <c r="X10" s="79">
        <v>10</v>
      </c>
      <c r="Y10" s="79">
        <v>18</v>
      </c>
      <c r="Z10" s="79">
        <v>19</v>
      </c>
      <c r="AA10" s="79">
        <v>20</v>
      </c>
      <c r="AB10" s="79">
        <v>28</v>
      </c>
      <c r="AC10" s="79">
        <v>29</v>
      </c>
      <c r="AD10" s="79">
        <v>26</v>
      </c>
      <c r="AE10" s="79">
        <v>28</v>
      </c>
      <c r="AF10" s="79">
        <v>19</v>
      </c>
      <c r="AG10" s="79">
        <v>286</v>
      </c>
      <c r="AH10" s="388">
        <v>4.93188480772547</v>
      </c>
      <c r="AI10" s="395">
        <v>1.9268933950945337</v>
      </c>
      <c r="AJ10" s="52"/>
      <c r="AL10" s="52"/>
      <c r="AN10" s="225"/>
      <c r="AO10" s="314"/>
      <c r="AP10" s="316"/>
      <c r="AQ10" s="318"/>
    </row>
    <row r="11" spans="1:43" ht="13.5">
      <c r="A11" s="27" t="s">
        <v>125</v>
      </c>
      <c r="B11" s="27"/>
      <c r="C11" s="27" t="s">
        <v>32</v>
      </c>
      <c r="D11" s="63">
        <v>0</v>
      </c>
      <c r="E11" s="63">
        <v>0</v>
      </c>
      <c r="F11" s="63">
        <v>0</v>
      </c>
      <c r="G11" s="63">
        <v>1</v>
      </c>
      <c r="H11" s="63">
        <v>0</v>
      </c>
      <c r="I11" s="63">
        <v>0</v>
      </c>
      <c r="J11" s="63">
        <v>2</v>
      </c>
      <c r="K11" s="63">
        <v>1</v>
      </c>
      <c r="L11" s="63">
        <v>5</v>
      </c>
      <c r="M11" s="63">
        <v>6</v>
      </c>
      <c r="N11" s="63">
        <v>18</v>
      </c>
      <c r="O11" s="63">
        <v>19</v>
      </c>
      <c r="P11" s="63">
        <v>22</v>
      </c>
      <c r="Q11" s="63">
        <v>19</v>
      </c>
      <c r="R11" s="27" t="s">
        <v>125</v>
      </c>
      <c r="S11" s="27"/>
      <c r="T11" s="27" t="s">
        <v>32</v>
      </c>
      <c r="U11" s="63">
        <v>17</v>
      </c>
      <c r="V11" s="63">
        <v>30</v>
      </c>
      <c r="W11" s="63">
        <v>15</v>
      </c>
      <c r="X11" s="63">
        <v>21</v>
      </c>
      <c r="Y11" s="63">
        <v>19</v>
      </c>
      <c r="Z11" s="63">
        <v>15</v>
      </c>
      <c r="AA11" s="63">
        <v>19</v>
      </c>
      <c r="AB11" s="63">
        <v>17</v>
      </c>
      <c r="AC11" s="63">
        <v>9</v>
      </c>
      <c r="AD11" s="63">
        <v>7</v>
      </c>
      <c r="AE11" s="63">
        <v>10</v>
      </c>
      <c r="AF11" s="63">
        <v>9</v>
      </c>
      <c r="AG11" s="63">
        <v>281</v>
      </c>
      <c r="AH11" s="306">
        <v>4.845663045352647</v>
      </c>
      <c r="AI11" s="393">
        <v>9.46489651769279</v>
      </c>
      <c r="AL11" s="52"/>
      <c r="AN11" s="225"/>
      <c r="AO11" s="314"/>
      <c r="AP11" s="315"/>
      <c r="AQ11" s="318"/>
    </row>
    <row r="12" spans="1:43" ht="13.5">
      <c r="A12" s="27" t="s">
        <v>14</v>
      </c>
      <c r="B12" s="27"/>
      <c r="C12" s="27" t="s">
        <v>33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1</v>
      </c>
      <c r="J12" s="63">
        <v>0</v>
      </c>
      <c r="K12" s="63">
        <v>1</v>
      </c>
      <c r="L12" s="63">
        <v>3</v>
      </c>
      <c r="M12" s="63">
        <v>2</v>
      </c>
      <c r="N12" s="63">
        <v>4</v>
      </c>
      <c r="O12" s="63">
        <v>6</v>
      </c>
      <c r="P12" s="63">
        <v>14</v>
      </c>
      <c r="Q12" s="63">
        <v>7</v>
      </c>
      <c r="R12" s="27" t="s">
        <v>14</v>
      </c>
      <c r="S12" s="27"/>
      <c r="T12" s="27" t="s">
        <v>33</v>
      </c>
      <c r="U12" s="63">
        <v>11</v>
      </c>
      <c r="V12" s="63">
        <v>16</v>
      </c>
      <c r="W12" s="63">
        <v>10</v>
      </c>
      <c r="X12" s="63">
        <v>7</v>
      </c>
      <c r="Y12" s="63">
        <v>7</v>
      </c>
      <c r="Z12" s="63">
        <v>10</v>
      </c>
      <c r="AA12" s="63">
        <v>6</v>
      </c>
      <c r="AB12" s="63">
        <v>11</v>
      </c>
      <c r="AC12" s="63">
        <v>9</v>
      </c>
      <c r="AD12" s="63">
        <v>10</v>
      </c>
      <c r="AE12" s="63">
        <v>8</v>
      </c>
      <c r="AF12" s="63">
        <v>8</v>
      </c>
      <c r="AG12" s="63">
        <v>151</v>
      </c>
      <c r="AH12" s="306">
        <v>2.603897223659252</v>
      </c>
      <c r="AI12" s="393">
        <v>7.523614683305646</v>
      </c>
      <c r="AL12" s="52"/>
      <c r="AN12" s="225"/>
      <c r="AO12" s="314"/>
      <c r="AP12" s="315"/>
      <c r="AQ12" s="318"/>
    </row>
    <row r="13" spans="1:43" ht="13.5">
      <c r="A13" s="27"/>
      <c r="B13" s="27"/>
      <c r="C13" s="27" t="s">
        <v>34</v>
      </c>
      <c r="D13" s="63">
        <v>0</v>
      </c>
      <c r="E13" s="63">
        <v>0</v>
      </c>
      <c r="F13" s="63">
        <v>0</v>
      </c>
      <c r="G13" s="63">
        <v>1</v>
      </c>
      <c r="H13" s="63">
        <v>0</v>
      </c>
      <c r="I13" s="63">
        <v>0</v>
      </c>
      <c r="J13" s="63">
        <v>0</v>
      </c>
      <c r="K13" s="63">
        <v>1</v>
      </c>
      <c r="L13" s="63">
        <v>2</v>
      </c>
      <c r="M13" s="63">
        <v>3</v>
      </c>
      <c r="N13" s="63">
        <v>3</v>
      </c>
      <c r="O13" s="63">
        <v>8</v>
      </c>
      <c r="P13" s="63">
        <v>5</v>
      </c>
      <c r="Q13" s="63">
        <v>3</v>
      </c>
      <c r="R13" s="27"/>
      <c r="S13" s="27"/>
      <c r="T13" s="27" t="s">
        <v>34</v>
      </c>
      <c r="U13" s="63">
        <v>10</v>
      </c>
      <c r="V13" s="63">
        <v>5</v>
      </c>
      <c r="W13" s="63">
        <v>5</v>
      </c>
      <c r="X13" s="63">
        <v>13</v>
      </c>
      <c r="Y13" s="63">
        <v>5</v>
      </c>
      <c r="Z13" s="63">
        <v>5</v>
      </c>
      <c r="AA13" s="63">
        <v>9</v>
      </c>
      <c r="AB13" s="63">
        <v>6</v>
      </c>
      <c r="AC13" s="63">
        <v>6</v>
      </c>
      <c r="AD13" s="63">
        <v>6</v>
      </c>
      <c r="AE13" s="63">
        <v>5</v>
      </c>
      <c r="AF13" s="63">
        <v>4</v>
      </c>
      <c r="AG13" s="63">
        <v>105</v>
      </c>
      <c r="AH13" s="306">
        <v>1.8106570098292811</v>
      </c>
      <c r="AI13" s="393">
        <v>5.228641001508836</v>
      </c>
      <c r="AL13" s="52"/>
      <c r="AN13" s="225"/>
      <c r="AO13" s="314"/>
      <c r="AP13" s="315"/>
      <c r="AQ13" s="318"/>
    </row>
    <row r="14" spans="1:43" ht="13.5">
      <c r="A14" s="27"/>
      <c r="B14" s="27"/>
      <c r="C14" s="27" t="s">
        <v>35</v>
      </c>
      <c r="D14" s="63">
        <v>0</v>
      </c>
      <c r="E14" s="63">
        <v>0</v>
      </c>
      <c r="F14" s="63">
        <v>0</v>
      </c>
      <c r="G14" s="63">
        <v>0</v>
      </c>
      <c r="H14" s="63">
        <v>1</v>
      </c>
      <c r="I14" s="63">
        <v>1</v>
      </c>
      <c r="J14" s="63">
        <v>3</v>
      </c>
      <c r="K14" s="63">
        <v>2</v>
      </c>
      <c r="L14" s="63">
        <v>5</v>
      </c>
      <c r="M14" s="63">
        <v>6</v>
      </c>
      <c r="N14" s="63">
        <v>10</v>
      </c>
      <c r="O14" s="63">
        <v>14</v>
      </c>
      <c r="P14" s="63">
        <v>11</v>
      </c>
      <c r="Q14" s="63">
        <v>17</v>
      </c>
      <c r="R14" s="27"/>
      <c r="S14" s="27"/>
      <c r="T14" s="27" t="s">
        <v>35</v>
      </c>
      <c r="U14" s="63">
        <v>13</v>
      </c>
      <c r="V14" s="63">
        <v>22</v>
      </c>
      <c r="W14" s="63">
        <v>21</v>
      </c>
      <c r="X14" s="63">
        <v>19</v>
      </c>
      <c r="Y14" s="63">
        <v>20</v>
      </c>
      <c r="Z14" s="63">
        <v>23</v>
      </c>
      <c r="AA14" s="63">
        <v>15</v>
      </c>
      <c r="AB14" s="63">
        <v>16</v>
      </c>
      <c r="AC14" s="63">
        <v>9</v>
      </c>
      <c r="AD14" s="63">
        <v>14</v>
      </c>
      <c r="AE14" s="63">
        <v>9</v>
      </c>
      <c r="AF14" s="63">
        <v>10</v>
      </c>
      <c r="AG14" s="63">
        <v>261</v>
      </c>
      <c r="AH14" s="306">
        <v>4.500775995861355</v>
      </c>
      <c r="AI14" s="393">
        <v>3.627540790028349</v>
      </c>
      <c r="AL14" s="52"/>
      <c r="AN14" s="225"/>
      <c r="AO14" s="314"/>
      <c r="AP14" s="315"/>
      <c r="AQ14" s="318"/>
    </row>
    <row r="15" spans="1:43" ht="13.5">
      <c r="A15" s="27"/>
      <c r="B15" s="27"/>
      <c r="C15" s="27" t="s">
        <v>36</v>
      </c>
      <c r="D15" s="63">
        <v>0</v>
      </c>
      <c r="E15" s="63">
        <v>0</v>
      </c>
      <c r="F15" s="63">
        <v>3</v>
      </c>
      <c r="G15" s="63">
        <v>0</v>
      </c>
      <c r="H15" s="63">
        <v>0</v>
      </c>
      <c r="I15" s="63">
        <v>1</v>
      </c>
      <c r="J15" s="63">
        <v>3</v>
      </c>
      <c r="K15" s="63">
        <v>1</v>
      </c>
      <c r="L15" s="63">
        <v>6</v>
      </c>
      <c r="M15" s="63">
        <v>8</v>
      </c>
      <c r="N15" s="63">
        <v>9</v>
      </c>
      <c r="O15" s="63">
        <v>33</v>
      </c>
      <c r="P15" s="63">
        <v>20</v>
      </c>
      <c r="Q15" s="63">
        <v>22</v>
      </c>
      <c r="R15" s="27"/>
      <c r="S15" s="27"/>
      <c r="T15" s="27" t="s">
        <v>36</v>
      </c>
      <c r="U15" s="63">
        <v>28</v>
      </c>
      <c r="V15" s="63">
        <v>36</v>
      </c>
      <c r="W15" s="63">
        <v>23</v>
      </c>
      <c r="X15" s="63">
        <v>23</v>
      </c>
      <c r="Y15" s="63">
        <v>17</v>
      </c>
      <c r="Z15" s="63">
        <v>30</v>
      </c>
      <c r="AA15" s="63">
        <v>26</v>
      </c>
      <c r="AB15" s="63">
        <v>21</v>
      </c>
      <c r="AC15" s="63">
        <v>22</v>
      </c>
      <c r="AD15" s="63">
        <v>31</v>
      </c>
      <c r="AE15" s="63">
        <v>19</v>
      </c>
      <c r="AF15" s="63">
        <v>22</v>
      </c>
      <c r="AG15" s="63">
        <v>404</v>
      </c>
      <c r="AH15" s="306">
        <v>6.9667183997240905</v>
      </c>
      <c r="AI15" s="393">
        <v>6.498186700302826</v>
      </c>
      <c r="AL15" s="52"/>
      <c r="AN15" s="225"/>
      <c r="AO15" s="314"/>
      <c r="AP15" s="315"/>
      <c r="AQ15" s="318"/>
    </row>
    <row r="16" spans="1:43" ht="13.5">
      <c r="A16" s="27"/>
      <c r="B16" s="27"/>
      <c r="C16" s="27" t="s">
        <v>37</v>
      </c>
      <c r="D16" s="63">
        <v>6</v>
      </c>
      <c r="E16" s="63">
        <v>3</v>
      </c>
      <c r="F16" s="63">
        <v>9</v>
      </c>
      <c r="G16" s="63">
        <v>3</v>
      </c>
      <c r="H16" s="63">
        <v>10</v>
      </c>
      <c r="I16" s="63">
        <v>17</v>
      </c>
      <c r="J16" s="63">
        <v>16</v>
      </c>
      <c r="K16" s="63">
        <v>20</v>
      </c>
      <c r="L16" s="63">
        <v>24</v>
      </c>
      <c r="M16" s="63">
        <v>54</v>
      </c>
      <c r="N16" s="63">
        <v>48</v>
      </c>
      <c r="O16" s="63">
        <v>70</v>
      </c>
      <c r="P16" s="63">
        <v>72</v>
      </c>
      <c r="Q16" s="63">
        <v>62</v>
      </c>
      <c r="R16" s="27"/>
      <c r="S16" s="27"/>
      <c r="T16" s="27" t="s">
        <v>37</v>
      </c>
      <c r="U16" s="63">
        <v>88</v>
      </c>
      <c r="V16" s="63">
        <v>94</v>
      </c>
      <c r="W16" s="63">
        <v>102</v>
      </c>
      <c r="X16" s="63">
        <v>93</v>
      </c>
      <c r="Y16" s="63">
        <v>97</v>
      </c>
      <c r="Z16" s="63">
        <v>103</v>
      </c>
      <c r="AA16" s="63">
        <v>95</v>
      </c>
      <c r="AB16" s="63">
        <v>99</v>
      </c>
      <c r="AC16" s="63">
        <v>90</v>
      </c>
      <c r="AD16" s="63">
        <v>96</v>
      </c>
      <c r="AE16" s="63">
        <v>96</v>
      </c>
      <c r="AF16" s="63">
        <v>107</v>
      </c>
      <c r="AG16" s="63">
        <v>1574</v>
      </c>
      <c r="AH16" s="306">
        <v>27.14261079496465</v>
      </c>
      <c r="AI16" s="393">
        <v>11.95889513484946</v>
      </c>
      <c r="AL16" s="52"/>
      <c r="AN16" s="225"/>
      <c r="AO16" s="314"/>
      <c r="AP16" s="315"/>
      <c r="AQ16" s="318"/>
    </row>
    <row r="17" spans="1:49" s="74" customFormat="1" ht="13.5">
      <c r="A17" s="27"/>
      <c r="B17" s="27"/>
      <c r="C17" s="27" t="s">
        <v>38</v>
      </c>
      <c r="D17" s="63">
        <v>0</v>
      </c>
      <c r="E17" s="63">
        <v>0</v>
      </c>
      <c r="F17" s="63">
        <v>0</v>
      </c>
      <c r="G17" s="63">
        <v>2</v>
      </c>
      <c r="H17" s="63">
        <v>1</v>
      </c>
      <c r="I17" s="63">
        <v>2</v>
      </c>
      <c r="J17" s="63">
        <v>1</v>
      </c>
      <c r="K17" s="63">
        <v>5</v>
      </c>
      <c r="L17" s="63">
        <v>9</v>
      </c>
      <c r="M17" s="63">
        <v>11</v>
      </c>
      <c r="N17" s="63">
        <v>17</v>
      </c>
      <c r="O17" s="63">
        <v>22</v>
      </c>
      <c r="P17" s="63">
        <v>28</v>
      </c>
      <c r="Q17" s="63">
        <v>24</v>
      </c>
      <c r="R17" s="27"/>
      <c r="S17" s="27"/>
      <c r="T17" s="27" t="s">
        <v>38</v>
      </c>
      <c r="U17" s="63">
        <v>25</v>
      </c>
      <c r="V17" s="63">
        <v>21</v>
      </c>
      <c r="W17" s="63">
        <v>37</v>
      </c>
      <c r="X17" s="63">
        <v>22</v>
      </c>
      <c r="Y17" s="63">
        <v>35</v>
      </c>
      <c r="Z17" s="63">
        <v>28</v>
      </c>
      <c r="AA17" s="63">
        <v>21</v>
      </c>
      <c r="AB17" s="63">
        <v>25</v>
      </c>
      <c r="AC17" s="63">
        <v>37</v>
      </c>
      <c r="AD17" s="63">
        <v>26</v>
      </c>
      <c r="AE17" s="63">
        <v>24</v>
      </c>
      <c r="AF17" s="63">
        <v>22</v>
      </c>
      <c r="AG17" s="63">
        <v>445</v>
      </c>
      <c r="AH17" s="306">
        <v>7.673736851181238</v>
      </c>
      <c r="AI17" s="393">
        <v>4.917398751312227</v>
      </c>
      <c r="AJ17" s="3"/>
      <c r="AK17" s="3"/>
      <c r="AL17" s="52"/>
      <c r="AM17" s="3"/>
      <c r="AN17" s="225"/>
      <c r="AO17" s="314"/>
      <c r="AP17" s="315"/>
      <c r="AQ17" s="318"/>
      <c r="AR17" s="3"/>
      <c r="AS17" s="3"/>
      <c r="AT17" s="3"/>
      <c r="AU17" s="3"/>
      <c r="AV17" s="3"/>
      <c r="AW17" s="3"/>
    </row>
    <row r="18" spans="1:49" s="74" customFormat="1" ht="13.5">
      <c r="A18" s="27"/>
      <c r="B18" s="27"/>
      <c r="C18" s="27" t="s">
        <v>39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</v>
      </c>
      <c r="M18" s="63">
        <v>1</v>
      </c>
      <c r="N18" s="63">
        <v>0</v>
      </c>
      <c r="O18" s="63">
        <v>1</v>
      </c>
      <c r="P18" s="63">
        <v>3</v>
      </c>
      <c r="Q18" s="63">
        <v>3</v>
      </c>
      <c r="R18" s="27"/>
      <c r="S18" s="27"/>
      <c r="T18" s="27" t="s">
        <v>39</v>
      </c>
      <c r="U18" s="63">
        <v>8</v>
      </c>
      <c r="V18" s="63">
        <v>5</v>
      </c>
      <c r="W18" s="63">
        <v>0</v>
      </c>
      <c r="X18" s="63">
        <v>1</v>
      </c>
      <c r="Y18" s="63">
        <v>3</v>
      </c>
      <c r="Z18" s="63">
        <v>2</v>
      </c>
      <c r="AA18" s="63">
        <v>1</v>
      </c>
      <c r="AB18" s="63">
        <v>3</v>
      </c>
      <c r="AC18" s="63">
        <v>1</v>
      </c>
      <c r="AD18" s="63">
        <v>5</v>
      </c>
      <c r="AE18" s="63">
        <v>4</v>
      </c>
      <c r="AF18" s="63">
        <v>4</v>
      </c>
      <c r="AG18" s="63">
        <v>46</v>
      </c>
      <c r="AH18" s="306">
        <v>0.7932402138299707</v>
      </c>
      <c r="AI18" s="393">
        <v>1.9369057173246111</v>
      </c>
      <c r="AJ18" s="3"/>
      <c r="AK18" s="3"/>
      <c r="AL18" s="52"/>
      <c r="AM18" s="3"/>
      <c r="AN18" s="225"/>
      <c r="AO18" s="314"/>
      <c r="AP18" s="315"/>
      <c r="AQ18" s="318"/>
      <c r="AR18" s="3"/>
      <c r="AS18" s="3"/>
      <c r="AT18" s="3"/>
      <c r="AU18" s="3"/>
      <c r="AV18" s="3"/>
      <c r="AW18" s="3"/>
    </row>
    <row r="19" spans="1:43" ht="13.5">
      <c r="A19" s="27"/>
      <c r="B19" s="27"/>
      <c r="C19" s="27" t="s">
        <v>43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5</v>
      </c>
      <c r="N19" s="63">
        <v>1</v>
      </c>
      <c r="O19" s="63">
        <v>1</v>
      </c>
      <c r="P19" s="63">
        <v>3</v>
      </c>
      <c r="Q19" s="63">
        <v>2</v>
      </c>
      <c r="R19" s="27"/>
      <c r="S19" s="27"/>
      <c r="T19" s="27" t="s">
        <v>43</v>
      </c>
      <c r="U19" s="63">
        <v>2</v>
      </c>
      <c r="V19" s="63">
        <v>2</v>
      </c>
      <c r="W19" s="63">
        <v>3</v>
      </c>
      <c r="X19" s="63">
        <v>8</v>
      </c>
      <c r="Y19" s="63">
        <v>2</v>
      </c>
      <c r="Z19" s="63">
        <v>3</v>
      </c>
      <c r="AA19" s="63">
        <v>1</v>
      </c>
      <c r="AB19" s="63">
        <v>1</v>
      </c>
      <c r="AC19" s="63">
        <v>4</v>
      </c>
      <c r="AD19" s="63">
        <v>0</v>
      </c>
      <c r="AE19" s="63">
        <v>1</v>
      </c>
      <c r="AF19" s="63">
        <v>1</v>
      </c>
      <c r="AG19" s="63">
        <v>40</v>
      </c>
      <c r="AH19" s="306">
        <v>0.6897740989825831</v>
      </c>
      <c r="AI19" s="393">
        <v>4.6362190706235245</v>
      </c>
      <c r="AL19" s="52"/>
      <c r="AN19" s="225"/>
      <c r="AO19" s="314"/>
      <c r="AP19" s="315"/>
      <c r="AQ19" s="318"/>
    </row>
    <row r="20" spans="1:43" ht="13.5">
      <c r="A20" s="27"/>
      <c r="B20" s="27"/>
      <c r="C20" s="25" t="s">
        <v>44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1</v>
      </c>
      <c r="M20" s="72">
        <v>2</v>
      </c>
      <c r="N20" s="72">
        <v>7</v>
      </c>
      <c r="O20" s="72">
        <v>5</v>
      </c>
      <c r="P20" s="72">
        <v>9</v>
      </c>
      <c r="Q20" s="72">
        <v>13</v>
      </c>
      <c r="R20" s="27"/>
      <c r="S20" s="27"/>
      <c r="T20" s="25" t="s">
        <v>44</v>
      </c>
      <c r="U20" s="72">
        <v>13</v>
      </c>
      <c r="V20" s="72">
        <v>8</v>
      </c>
      <c r="W20" s="72">
        <v>15</v>
      </c>
      <c r="X20" s="72">
        <v>10</v>
      </c>
      <c r="Y20" s="72">
        <v>13</v>
      </c>
      <c r="Z20" s="72">
        <v>21</v>
      </c>
      <c r="AA20" s="72">
        <v>14</v>
      </c>
      <c r="AB20" s="72">
        <v>12</v>
      </c>
      <c r="AC20" s="72">
        <v>8</v>
      </c>
      <c r="AD20" s="72">
        <v>8</v>
      </c>
      <c r="AE20" s="72">
        <v>4</v>
      </c>
      <c r="AF20" s="72">
        <v>6</v>
      </c>
      <c r="AG20" s="72">
        <v>169</v>
      </c>
      <c r="AH20" s="284">
        <v>2.914295568201414</v>
      </c>
      <c r="AI20" s="394">
        <v>7.850474930507039</v>
      </c>
      <c r="AL20" s="52"/>
      <c r="AN20" s="225"/>
      <c r="AO20" s="314"/>
      <c r="AP20" s="315"/>
      <c r="AQ20" s="318"/>
    </row>
    <row r="21" spans="1:43" ht="13.5">
      <c r="A21" s="25"/>
      <c r="B21" s="25"/>
      <c r="C21" s="32" t="s">
        <v>124</v>
      </c>
      <c r="D21" s="76">
        <v>6</v>
      </c>
      <c r="E21" s="76">
        <v>3</v>
      </c>
      <c r="F21" s="76">
        <v>12</v>
      </c>
      <c r="G21" s="76">
        <v>7</v>
      </c>
      <c r="H21" s="76">
        <v>12</v>
      </c>
      <c r="I21" s="76">
        <v>22</v>
      </c>
      <c r="J21" s="76">
        <v>25</v>
      </c>
      <c r="K21" s="76">
        <v>31</v>
      </c>
      <c r="L21" s="76">
        <v>56</v>
      </c>
      <c r="M21" s="76">
        <v>98</v>
      </c>
      <c r="N21" s="76">
        <v>117</v>
      </c>
      <c r="O21" s="76">
        <v>179</v>
      </c>
      <c r="P21" s="76">
        <v>187</v>
      </c>
      <c r="Q21" s="76">
        <v>172</v>
      </c>
      <c r="R21" s="25"/>
      <c r="S21" s="25"/>
      <c r="T21" s="32" t="s">
        <v>124</v>
      </c>
      <c r="U21" s="76">
        <v>215</v>
      </c>
      <c r="V21" s="76">
        <v>239</v>
      </c>
      <c r="W21" s="76">
        <v>231</v>
      </c>
      <c r="X21" s="76">
        <v>217</v>
      </c>
      <c r="Y21" s="76">
        <v>218</v>
      </c>
      <c r="Z21" s="76">
        <v>240</v>
      </c>
      <c r="AA21" s="76">
        <v>207</v>
      </c>
      <c r="AB21" s="76">
        <v>211</v>
      </c>
      <c r="AC21" s="76">
        <v>195</v>
      </c>
      <c r="AD21" s="76">
        <v>203</v>
      </c>
      <c r="AE21" s="76">
        <v>180</v>
      </c>
      <c r="AF21" s="76">
        <v>193</v>
      </c>
      <c r="AG21" s="76">
        <v>3476</v>
      </c>
      <c r="AH21" s="388">
        <v>59.94136920158648</v>
      </c>
      <c r="AI21" s="395">
        <v>7.241997686310912</v>
      </c>
      <c r="AJ21" s="52"/>
      <c r="AL21" s="52"/>
      <c r="AN21" s="225"/>
      <c r="AO21" s="314"/>
      <c r="AP21" s="316"/>
      <c r="AQ21" s="318"/>
    </row>
    <row r="22" spans="1:49" s="74" customFormat="1" ht="13.5">
      <c r="A22" s="27" t="s">
        <v>126</v>
      </c>
      <c r="B22" s="27"/>
      <c r="C22" s="27" t="s">
        <v>45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</v>
      </c>
      <c r="M22" s="63">
        <v>3</v>
      </c>
      <c r="N22" s="63">
        <v>5</v>
      </c>
      <c r="O22" s="63">
        <v>3</v>
      </c>
      <c r="P22" s="63">
        <v>1</v>
      </c>
      <c r="Q22" s="63">
        <v>2</v>
      </c>
      <c r="R22" s="27" t="s">
        <v>126</v>
      </c>
      <c r="S22" s="27"/>
      <c r="T22" s="27" t="s">
        <v>45</v>
      </c>
      <c r="U22" s="63">
        <v>3</v>
      </c>
      <c r="V22" s="63">
        <v>4</v>
      </c>
      <c r="W22" s="63">
        <v>2</v>
      </c>
      <c r="X22" s="63">
        <v>4</v>
      </c>
      <c r="Y22" s="63">
        <v>2</v>
      </c>
      <c r="Z22" s="63">
        <v>1</v>
      </c>
      <c r="AA22" s="63">
        <v>5</v>
      </c>
      <c r="AB22" s="63">
        <v>7</v>
      </c>
      <c r="AC22" s="63">
        <v>4</v>
      </c>
      <c r="AD22" s="63">
        <v>7</v>
      </c>
      <c r="AE22" s="63">
        <v>10</v>
      </c>
      <c r="AF22" s="63">
        <v>8</v>
      </c>
      <c r="AG22" s="63">
        <v>72</v>
      </c>
      <c r="AH22" s="306">
        <v>1.2415933781686497</v>
      </c>
      <c r="AI22" s="393">
        <v>3.459630674815378</v>
      </c>
      <c r="AJ22" s="3"/>
      <c r="AK22" s="3"/>
      <c r="AL22" s="52"/>
      <c r="AM22" s="3"/>
      <c r="AN22" s="225"/>
      <c r="AO22" s="314"/>
      <c r="AP22" s="315"/>
      <c r="AQ22" s="318"/>
      <c r="AR22" s="3"/>
      <c r="AS22" s="3"/>
      <c r="AT22" s="3"/>
      <c r="AU22" s="3"/>
      <c r="AV22" s="3"/>
      <c r="AW22" s="3"/>
    </row>
    <row r="23" spans="1:43" ht="13.5">
      <c r="A23" s="27"/>
      <c r="B23" s="27"/>
      <c r="C23" s="27" t="s">
        <v>46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1</v>
      </c>
      <c r="J23" s="63">
        <v>2</v>
      </c>
      <c r="K23" s="63">
        <v>1</v>
      </c>
      <c r="L23" s="63">
        <v>5</v>
      </c>
      <c r="M23" s="63">
        <v>2</v>
      </c>
      <c r="N23" s="63">
        <v>10</v>
      </c>
      <c r="O23" s="63">
        <v>7</v>
      </c>
      <c r="P23" s="63">
        <v>4</v>
      </c>
      <c r="Q23" s="63">
        <v>7</v>
      </c>
      <c r="R23" s="27"/>
      <c r="S23" s="27"/>
      <c r="T23" s="27" t="s">
        <v>46</v>
      </c>
      <c r="U23" s="63">
        <v>9</v>
      </c>
      <c r="V23" s="63">
        <v>11</v>
      </c>
      <c r="W23" s="63">
        <v>5</v>
      </c>
      <c r="X23" s="63">
        <v>6</v>
      </c>
      <c r="Y23" s="63">
        <v>11</v>
      </c>
      <c r="Z23" s="63">
        <v>12</v>
      </c>
      <c r="AA23" s="63">
        <v>10</v>
      </c>
      <c r="AB23" s="63">
        <v>7</v>
      </c>
      <c r="AC23" s="63">
        <v>14</v>
      </c>
      <c r="AD23" s="63">
        <v>7</v>
      </c>
      <c r="AE23" s="63">
        <v>8</v>
      </c>
      <c r="AF23" s="63">
        <v>8</v>
      </c>
      <c r="AG23" s="63">
        <v>147</v>
      </c>
      <c r="AH23" s="306">
        <v>2.534919813760993</v>
      </c>
      <c r="AI23" s="393">
        <v>3.9043368417474005</v>
      </c>
      <c r="AL23" s="52"/>
      <c r="AN23" s="225"/>
      <c r="AO23" s="314"/>
      <c r="AP23" s="315"/>
      <c r="AQ23" s="318"/>
    </row>
    <row r="24" spans="1:43" ht="13.5">
      <c r="A24" s="27"/>
      <c r="B24" s="27"/>
      <c r="C24" s="27" t="s">
        <v>48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1</v>
      </c>
      <c r="L24" s="63">
        <v>1</v>
      </c>
      <c r="M24" s="63">
        <v>2</v>
      </c>
      <c r="N24" s="63">
        <v>1</v>
      </c>
      <c r="O24" s="63">
        <v>5</v>
      </c>
      <c r="P24" s="63">
        <v>1</v>
      </c>
      <c r="Q24" s="63">
        <v>1</v>
      </c>
      <c r="R24" s="27"/>
      <c r="S24" s="27"/>
      <c r="T24" s="27" t="s">
        <v>48</v>
      </c>
      <c r="U24" s="63">
        <v>6</v>
      </c>
      <c r="V24" s="63">
        <v>7</v>
      </c>
      <c r="W24" s="63">
        <v>3</v>
      </c>
      <c r="X24" s="63">
        <v>0</v>
      </c>
      <c r="Y24" s="63">
        <v>4</v>
      </c>
      <c r="Z24" s="63">
        <v>3</v>
      </c>
      <c r="AA24" s="63">
        <v>4</v>
      </c>
      <c r="AB24" s="63">
        <v>11</v>
      </c>
      <c r="AC24" s="63">
        <v>8</v>
      </c>
      <c r="AD24" s="63">
        <v>4</v>
      </c>
      <c r="AE24" s="63">
        <v>4</v>
      </c>
      <c r="AF24" s="63">
        <v>3</v>
      </c>
      <c r="AG24" s="63">
        <v>69</v>
      </c>
      <c r="AH24" s="306">
        <v>1.189860320744956</v>
      </c>
      <c r="AI24" s="393">
        <v>3.7201939676785236</v>
      </c>
      <c r="AL24" s="52"/>
      <c r="AN24" s="225"/>
      <c r="AO24" s="314"/>
      <c r="AP24" s="315"/>
      <c r="AQ24" s="318"/>
    </row>
    <row r="25" spans="1:43" ht="13.5">
      <c r="A25" s="27"/>
      <c r="B25" s="27"/>
      <c r="C25" s="25" t="s">
        <v>47</v>
      </c>
      <c r="D25" s="72">
        <v>0</v>
      </c>
      <c r="E25" s="72">
        <v>0</v>
      </c>
      <c r="F25" s="72">
        <v>0</v>
      </c>
      <c r="G25" s="72">
        <v>1</v>
      </c>
      <c r="H25" s="72">
        <v>1</v>
      </c>
      <c r="I25" s="72">
        <v>1</v>
      </c>
      <c r="J25" s="72">
        <v>2</v>
      </c>
      <c r="K25" s="72">
        <v>1</v>
      </c>
      <c r="L25" s="72">
        <v>5</v>
      </c>
      <c r="M25" s="72">
        <v>6</v>
      </c>
      <c r="N25" s="72">
        <v>11</v>
      </c>
      <c r="O25" s="72">
        <v>6</v>
      </c>
      <c r="P25" s="72">
        <v>10</v>
      </c>
      <c r="Q25" s="72">
        <v>5</v>
      </c>
      <c r="R25" s="27"/>
      <c r="S25" s="27"/>
      <c r="T25" s="25" t="s">
        <v>47</v>
      </c>
      <c r="U25" s="72">
        <v>9</v>
      </c>
      <c r="V25" s="72">
        <v>6</v>
      </c>
      <c r="W25" s="72">
        <v>12</v>
      </c>
      <c r="X25" s="72">
        <v>10</v>
      </c>
      <c r="Y25" s="72">
        <v>13</v>
      </c>
      <c r="Z25" s="72">
        <v>24</v>
      </c>
      <c r="AA25" s="72">
        <v>24</v>
      </c>
      <c r="AB25" s="72">
        <v>30</v>
      </c>
      <c r="AC25" s="72">
        <v>39</v>
      </c>
      <c r="AD25" s="72">
        <v>47</v>
      </c>
      <c r="AE25" s="72">
        <v>32</v>
      </c>
      <c r="AF25" s="72">
        <v>56</v>
      </c>
      <c r="AG25" s="72">
        <v>351</v>
      </c>
      <c r="AH25" s="284">
        <v>6.052767718572167</v>
      </c>
      <c r="AI25" s="394">
        <v>4.737801813835704</v>
      </c>
      <c r="AL25" s="52"/>
      <c r="AN25" s="225"/>
      <c r="AO25" s="314"/>
      <c r="AP25" s="315"/>
      <c r="AQ25" s="318"/>
    </row>
    <row r="26" spans="1:43" ht="13.5">
      <c r="A26" s="25"/>
      <c r="B26" s="25"/>
      <c r="C26" s="32" t="s">
        <v>124</v>
      </c>
      <c r="D26" s="76">
        <v>0</v>
      </c>
      <c r="E26" s="76">
        <v>0</v>
      </c>
      <c r="F26" s="76">
        <v>0</v>
      </c>
      <c r="G26" s="76">
        <v>1</v>
      </c>
      <c r="H26" s="76">
        <v>1</v>
      </c>
      <c r="I26" s="76">
        <v>2</v>
      </c>
      <c r="J26" s="76">
        <v>4</v>
      </c>
      <c r="K26" s="76">
        <v>3</v>
      </c>
      <c r="L26" s="76">
        <v>12</v>
      </c>
      <c r="M26" s="76">
        <v>13</v>
      </c>
      <c r="N26" s="76">
        <v>27</v>
      </c>
      <c r="O26" s="76">
        <v>21</v>
      </c>
      <c r="P26" s="76">
        <v>16</v>
      </c>
      <c r="Q26" s="76">
        <v>15</v>
      </c>
      <c r="R26" s="25"/>
      <c r="S26" s="25"/>
      <c r="T26" s="32" t="s">
        <v>124</v>
      </c>
      <c r="U26" s="76">
        <v>27</v>
      </c>
      <c r="V26" s="76">
        <v>28</v>
      </c>
      <c r="W26" s="76">
        <v>22</v>
      </c>
      <c r="X26" s="76">
        <v>20</v>
      </c>
      <c r="Y26" s="76">
        <v>30</v>
      </c>
      <c r="Z26" s="76">
        <v>40</v>
      </c>
      <c r="AA26" s="76">
        <v>43</v>
      </c>
      <c r="AB26" s="76">
        <v>55</v>
      </c>
      <c r="AC26" s="76">
        <v>65</v>
      </c>
      <c r="AD26" s="76">
        <v>65</v>
      </c>
      <c r="AE26" s="76">
        <v>54</v>
      </c>
      <c r="AF26" s="76">
        <v>75</v>
      </c>
      <c r="AG26" s="76">
        <v>639</v>
      </c>
      <c r="AH26" s="388">
        <v>11.019141231246767</v>
      </c>
      <c r="AI26" s="395">
        <v>4.229146403385647</v>
      </c>
      <c r="AJ26" s="52"/>
      <c r="AL26" s="52"/>
      <c r="AN26" s="225"/>
      <c r="AO26" s="314"/>
      <c r="AP26" s="316"/>
      <c r="AQ26" s="318"/>
    </row>
    <row r="27" spans="1:43" ht="13.5">
      <c r="A27" s="27" t="s">
        <v>127</v>
      </c>
      <c r="B27" s="27"/>
      <c r="C27" s="27" t="s">
        <v>40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1</v>
      </c>
      <c r="M27" s="48">
        <v>0</v>
      </c>
      <c r="N27" s="48">
        <v>0</v>
      </c>
      <c r="O27" s="48">
        <v>2</v>
      </c>
      <c r="P27" s="48">
        <v>0</v>
      </c>
      <c r="Q27" s="48">
        <v>0</v>
      </c>
      <c r="R27" s="27" t="s">
        <v>127</v>
      </c>
      <c r="S27" s="27"/>
      <c r="T27" s="27" t="s">
        <v>40</v>
      </c>
      <c r="U27" s="48">
        <v>3</v>
      </c>
      <c r="V27" s="48">
        <v>0</v>
      </c>
      <c r="W27" s="48">
        <v>2</v>
      </c>
      <c r="X27" s="48">
        <v>2</v>
      </c>
      <c r="Y27" s="48">
        <v>1</v>
      </c>
      <c r="Z27" s="48">
        <v>0</v>
      </c>
      <c r="AA27" s="48">
        <v>4</v>
      </c>
      <c r="AB27" s="48">
        <v>2</v>
      </c>
      <c r="AC27" s="48">
        <v>1</v>
      </c>
      <c r="AD27" s="48">
        <v>1</v>
      </c>
      <c r="AE27" s="70">
        <v>3</v>
      </c>
      <c r="AF27" s="70">
        <v>0</v>
      </c>
      <c r="AG27" s="70">
        <v>22</v>
      </c>
      <c r="AH27" s="306">
        <v>0.37937575444042076</v>
      </c>
      <c r="AI27" s="393">
        <v>2.012136843597518</v>
      </c>
      <c r="AL27" s="52"/>
      <c r="AN27" s="225"/>
      <c r="AO27" s="314"/>
      <c r="AP27" s="315"/>
      <c r="AQ27" s="318"/>
    </row>
    <row r="28" spans="1:43" ht="13.5">
      <c r="A28" s="27"/>
      <c r="B28" s="27"/>
      <c r="C28" s="27" t="s">
        <v>42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1</v>
      </c>
      <c r="L28" s="48">
        <v>0</v>
      </c>
      <c r="M28" s="48">
        <v>3</v>
      </c>
      <c r="N28" s="48">
        <v>1</v>
      </c>
      <c r="O28" s="48">
        <v>0</v>
      </c>
      <c r="P28" s="48">
        <v>0</v>
      </c>
      <c r="Q28" s="48">
        <v>1</v>
      </c>
      <c r="R28" s="27"/>
      <c r="S28" s="27"/>
      <c r="T28" s="27" t="s">
        <v>42</v>
      </c>
      <c r="U28" s="48">
        <v>0</v>
      </c>
      <c r="V28" s="48">
        <v>1</v>
      </c>
      <c r="W28" s="48">
        <v>0</v>
      </c>
      <c r="X28" s="48">
        <v>0</v>
      </c>
      <c r="Y28" s="48">
        <v>2</v>
      </c>
      <c r="Z28" s="48">
        <v>1</v>
      </c>
      <c r="AA28" s="48">
        <v>0</v>
      </c>
      <c r="AB28" s="48">
        <v>2</v>
      </c>
      <c r="AC28" s="48">
        <v>3</v>
      </c>
      <c r="AD28" s="48">
        <v>1</v>
      </c>
      <c r="AE28" s="70">
        <v>0</v>
      </c>
      <c r="AF28" s="70">
        <v>1</v>
      </c>
      <c r="AG28" s="70">
        <v>17</v>
      </c>
      <c r="AH28" s="306">
        <v>0.29315399206759785</v>
      </c>
      <c r="AI28" s="393">
        <v>1.4529417797682131</v>
      </c>
      <c r="AL28" s="52"/>
      <c r="AN28" s="225"/>
      <c r="AO28" s="314"/>
      <c r="AP28" s="315"/>
      <c r="AQ28" s="318"/>
    </row>
    <row r="29" spans="1:43" ht="13.5">
      <c r="A29" s="27"/>
      <c r="B29" s="27"/>
      <c r="C29" s="25" t="s">
        <v>41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1</v>
      </c>
      <c r="L29" s="18">
        <v>0</v>
      </c>
      <c r="M29" s="18">
        <v>0</v>
      </c>
      <c r="N29" s="18">
        <v>0</v>
      </c>
      <c r="O29" s="18">
        <v>0</v>
      </c>
      <c r="P29" s="18">
        <v>1</v>
      </c>
      <c r="Q29" s="18">
        <v>1</v>
      </c>
      <c r="R29" s="27"/>
      <c r="S29" s="27"/>
      <c r="T29" s="25" t="s">
        <v>41</v>
      </c>
      <c r="U29" s="18">
        <v>0</v>
      </c>
      <c r="V29" s="18">
        <v>1</v>
      </c>
      <c r="W29" s="18">
        <v>0</v>
      </c>
      <c r="X29" s="18">
        <v>1</v>
      </c>
      <c r="Y29" s="18">
        <v>1</v>
      </c>
      <c r="Z29" s="18">
        <v>1</v>
      </c>
      <c r="AA29" s="18">
        <v>1</v>
      </c>
      <c r="AB29" s="18">
        <v>1</v>
      </c>
      <c r="AC29" s="18">
        <v>1</v>
      </c>
      <c r="AD29" s="18">
        <v>4</v>
      </c>
      <c r="AE29" s="72">
        <v>3</v>
      </c>
      <c r="AF29" s="72">
        <v>4</v>
      </c>
      <c r="AG29" s="72">
        <v>21</v>
      </c>
      <c r="AH29" s="284">
        <v>0.3621314019658562</v>
      </c>
      <c r="AI29" s="394">
        <v>2.6039406301536325</v>
      </c>
      <c r="AL29" s="52"/>
      <c r="AN29" s="225"/>
      <c r="AO29" s="314"/>
      <c r="AP29" s="315"/>
      <c r="AQ29" s="318"/>
    </row>
    <row r="30" spans="1:43" ht="13.5">
      <c r="A30" s="25"/>
      <c r="B30" s="25"/>
      <c r="C30" s="32" t="s">
        <v>124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2</v>
      </c>
      <c r="L30" s="77">
        <v>1</v>
      </c>
      <c r="M30" s="77">
        <v>3</v>
      </c>
      <c r="N30" s="77">
        <v>1</v>
      </c>
      <c r="O30" s="77">
        <v>2</v>
      </c>
      <c r="P30" s="77">
        <v>1</v>
      </c>
      <c r="Q30" s="77">
        <v>2</v>
      </c>
      <c r="R30" s="25"/>
      <c r="S30" s="25"/>
      <c r="T30" s="32" t="s">
        <v>124</v>
      </c>
      <c r="U30" s="77">
        <v>3</v>
      </c>
      <c r="V30" s="77">
        <v>2</v>
      </c>
      <c r="W30" s="77">
        <v>2</v>
      </c>
      <c r="X30" s="77">
        <v>3</v>
      </c>
      <c r="Y30" s="77">
        <v>4</v>
      </c>
      <c r="Z30" s="77">
        <v>2</v>
      </c>
      <c r="AA30" s="77">
        <v>5</v>
      </c>
      <c r="AB30" s="77">
        <v>5</v>
      </c>
      <c r="AC30" s="77">
        <v>5</v>
      </c>
      <c r="AD30" s="77">
        <v>6</v>
      </c>
      <c r="AE30" s="77">
        <v>6</v>
      </c>
      <c r="AF30" s="77">
        <v>5</v>
      </c>
      <c r="AG30" s="77">
        <v>60</v>
      </c>
      <c r="AH30" s="388">
        <v>1.0346611484738748</v>
      </c>
      <c r="AI30" s="395">
        <v>1.954476973818152</v>
      </c>
      <c r="AJ30" s="52"/>
      <c r="AL30" s="52"/>
      <c r="AN30" s="225"/>
      <c r="AO30" s="314"/>
      <c r="AP30" s="316"/>
      <c r="AQ30" s="318"/>
    </row>
    <row r="31" spans="1:43" ht="13.5">
      <c r="A31" s="27" t="s">
        <v>128</v>
      </c>
      <c r="B31" s="27"/>
      <c r="C31" s="27" t="s">
        <v>49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1</v>
      </c>
      <c r="N31" s="19">
        <v>0</v>
      </c>
      <c r="O31" s="19">
        <v>2</v>
      </c>
      <c r="P31" s="19">
        <v>0</v>
      </c>
      <c r="Q31" s="19">
        <v>1</v>
      </c>
      <c r="R31" s="27" t="s">
        <v>128</v>
      </c>
      <c r="S31" s="27"/>
      <c r="T31" s="27" t="s">
        <v>49</v>
      </c>
      <c r="U31" s="19">
        <v>2</v>
      </c>
      <c r="V31" s="19">
        <v>0</v>
      </c>
      <c r="W31" s="19">
        <v>4</v>
      </c>
      <c r="X31" s="19">
        <v>3</v>
      </c>
      <c r="Y31" s="19">
        <v>4</v>
      </c>
      <c r="Z31" s="19">
        <v>2</v>
      </c>
      <c r="AA31" s="19">
        <v>2</v>
      </c>
      <c r="AB31" s="19">
        <v>3</v>
      </c>
      <c r="AC31" s="19">
        <v>1</v>
      </c>
      <c r="AD31" s="19">
        <v>2</v>
      </c>
      <c r="AE31" s="73">
        <v>7</v>
      </c>
      <c r="AF31" s="73">
        <v>0</v>
      </c>
      <c r="AG31" s="73">
        <v>35</v>
      </c>
      <c r="AH31" s="306">
        <v>0.6035523366097603</v>
      </c>
      <c r="AI31" s="393">
        <v>2.4817907467495632</v>
      </c>
      <c r="AL31" s="52"/>
      <c r="AN31" s="225"/>
      <c r="AO31" s="314"/>
      <c r="AP31" s="315"/>
      <c r="AQ31" s="318"/>
    </row>
    <row r="32" spans="1:49" s="74" customFormat="1" ht="13.5">
      <c r="A32" s="27"/>
      <c r="B32" s="27"/>
      <c r="C32" s="27" t="s">
        <v>50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7">
        <v>0</v>
      </c>
      <c r="K32" s="7">
        <v>0</v>
      </c>
      <c r="L32" s="7">
        <v>3</v>
      </c>
      <c r="M32" s="7">
        <v>1</v>
      </c>
      <c r="N32" s="7">
        <v>4</v>
      </c>
      <c r="O32" s="7">
        <v>3</v>
      </c>
      <c r="P32" s="7">
        <v>2</v>
      </c>
      <c r="Q32" s="7">
        <v>2</v>
      </c>
      <c r="R32" s="27"/>
      <c r="S32" s="27"/>
      <c r="T32" s="27" t="s">
        <v>50</v>
      </c>
      <c r="U32" s="7">
        <v>2</v>
      </c>
      <c r="V32" s="7">
        <v>4</v>
      </c>
      <c r="W32" s="7">
        <v>4</v>
      </c>
      <c r="X32" s="7">
        <v>4</v>
      </c>
      <c r="Y32" s="7">
        <v>2</v>
      </c>
      <c r="Z32" s="7">
        <v>4</v>
      </c>
      <c r="AA32" s="7">
        <v>4</v>
      </c>
      <c r="AB32" s="7">
        <v>10</v>
      </c>
      <c r="AC32" s="7">
        <v>9</v>
      </c>
      <c r="AD32" s="7">
        <v>7</v>
      </c>
      <c r="AE32" s="63">
        <v>10</v>
      </c>
      <c r="AF32" s="63">
        <v>8</v>
      </c>
      <c r="AG32" s="63">
        <v>85</v>
      </c>
      <c r="AH32" s="306">
        <v>1.4657699603379892</v>
      </c>
      <c r="AI32" s="393">
        <v>3.223721737441897</v>
      </c>
      <c r="AJ32" s="3"/>
      <c r="AK32" s="3"/>
      <c r="AL32" s="52"/>
      <c r="AM32" s="3"/>
      <c r="AN32" s="225"/>
      <c r="AO32" s="314"/>
      <c r="AP32" s="315"/>
      <c r="AQ32" s="318"/>
      <c r="AR32" s="3"/>
      <c r="AS32" s="3"/>
      <c r="AT32" s="3"/>
      <c r="AU32" s="3"/>
      <c r="AV32" s="3"/>
      <c r="AW32" s="3"/>
    </row>
    <row r="33" spans="1:49" s="74" customFormat="1" ht="13.5">
      <c r="A33" s="27"/>
      <c r="B33" s="27"/>
      <c r="C33" s="27" t="s">
        <v>51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2</v>
      </c>
      <c r="J33" s="7">
        <v>3</v>
      </c>
      <c r="K33" s="7">
        <v>6</v>
      </c>
      <c r="L33" s="7">
        <v>4</v>
      </c>
      <c r="M33" s="7">
        <v>5</v>
      </c>
      <c r="N33" s="7">
        <v>6</v>
      </c>
      <c r="O33" s="7">
        <v>4</v>
      </c>
      <c r="P33" s="7">
        <v>11</v>
      </c>
      <c r="Q33" s="7">
        <v>12</v>
      </c>
      <c r="R33" s="27"/>
      <c r="S33" s="27"/>
      <c r="T33" s="27" t="s">
        <v>51</v>
      </c>
      <c r="U33" s="7">
        <v>19</v>
      </c>
      <c r="V33" s="7">
        <v>17</v>
      </c>
      <c r="W33" s="7">
        <v>24</v>
      </c>
      <c r="X33" s="7">
        <v>23</v>
      </c>
      <c r="Y33" s="7">
        <v>19</v>
      </c>
      <c r="Z33" s="7">
        <v>27</v>
      </c>
      <c r="AA33" s="7">
        <v>31</v>
      </c>
      <c r="AB33" s="7">
        <v>24</v>
      </c>
      <c r="AC33" s="7">
        <v>41</v>
      </c>
      <c r="AD33" s="7">
        <v>51</v>
      </c>
      <c r="AE33" s="63">
        <v>62</v>
      </c>
      <c r="AF33" s="63">
        <v>68</v>
      </c>
      <c r="AG33" s="63">
        <v>461</v>
      </c>
      <c r="AH33" s="306">
        <v>7.949646490774271</v>
      </c>
      <c r="AI33" s="393">
        <v>5.201460109652646</v>
      </c>
      <c r="AJ33" s="3"/>
      <c r="AK33" s="3"/>
      <c r="AL33" s="52"/>
      <c r="AM33" s="3"/>
      <c r="AN33" s="225"/>
      <c r="AO33" s="314"/>
      <c r="AP33" s="315"/>
      <c r="AQ33" s="318"/>
      <c r="AR33" s="3"/>
      <c r="AS33" s="3"/>
      <c r="AT33" s="3"/>
      <c r="AU33" s="3"/>
      <c r="AV33" s="3"/>
      <c r="AW33" s="3"/>
    </row>
    <row r="34" spans="3:43" ht="13.5">
      <c r="C34" s="27" t="s">
        <v>52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2</v>
      </c>
      <c r="O34" s="7">
        <v>4</v>
      </c>
      <c r="P34" s="7">
        <v>5</v>
      </c>
      <c r="Q34" s="7">
        <v>4</v>
      </c>
      <c r="T34" s="27" t="s">
        <v>52</v>
      </c>
      <c r="U34" s="7">
        <v>6</v>
      </c>
      <c r="V34" s="7">
        <v>5</v>
      </c>
      <c r="W34" s="7">
        <v>7</v>
      </c>
      <c r="X34" s="7">
        <v>5</v>
      </c>
      <c r="Y34" s="7">
        <v>6</v>
      </c>
      <c r="Z34" s="7">
        <v>8</v>
      </c>
      <c r="AA34" s="7">
        <v>10</v>
      </c>
      <c r="AB34" s="7">
        <v>22</v>
      </c>
      <c r="AC34" s="7">
        <v>11</v>
      </c>
      <c r="AD34" s="7">
        <v>13</v>
      </c>
      <c r="AE34" s="63">
        <v>12</v>
      </c>
      <c r="AF34" s="63">
        <v>16</v>
      </c>
      <c r="AG34" s="63">
        <v>140</v>
      </c>
      <c r="AH34" s="306">
        <v>2.414209346439041</v>
      </c>
      <c r="AI34" s="393">
        <v>2.5048410526272473</v>
      </c>
      <c r="AL34" s="52"/>
      <c r="AN34" s="225"/>
      <c r="AO34" s="314"/>
      <c r="AP34" s="315"/>
      <c r="AQ34" s="318"/>
    </row>
    <row r="35" spans="3:43" ht="13.5">
      <c r="C35" s="27" t="s">
        <v>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T35" s="27" t="s">
        <v>53</v>
      </c>
      <c r="U35" s="7">
        <v>2</v>
      </c>
      <c r="V35" s="7">
        <v>2</v>
      </c>
      <c r="W35" s="7">
        <v>3</v>
      </c>
      <c r="X35" s="7">
        <v>2</v>
      </c>
      <c r="Y35" s="7">
        <v>4</v>
      </c>
      <c r="Z35" s="7">
        <v>5</v>
      </c>
      <c r="AA35" s="7">
        <v>2</v>
      </c>
      <c r="AB35" s="7">
        <v>7</v>
      </c>
      <c r="AC35" s="7">
        <v>3</v>
      </c>
      <c r="AD35" s="7">
        <v>0</v>
      </c>
      <c r="AE35" s="63">
        <v>8</v>
      </c>
      <c r="AF35" s="63">
        <v>7</v>
      </c>
      <c r="AG35" s="63">
        <v>48</v>
      </c>
      <c r="AH35" s="306">
        <v>0.8277289187790998</v>
      </c>
      <c r="AI35" s="393">
        <v>3.4286253069691095</v>
      </c>
      <c r="AL35" s="52"/>
      <c r="AN35" s="225"/>
      <c r="AO35" s="314"/>
      <c r="AP35" s="315"/>
      <c r="AQ35" s="318"/>
    </row>
    <row r="36" spans="1:43" ht="13.5">
      <c r="A36" s="27"/>
      <c r="B36" s="27"/>
      <c r="C36" s="25" t="s">
        <v>54</v>
      </c>
      <c r="D36" s="18">
        <v>0</v>
      </c>
      <c r="E36" s="18">
        <v>1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2</v>
      </c>
      <c r="P36" s="18">
        <v>2</v>
      </c>
      <c r="Q36" s="18">
        <v>0</v>
      </c>
      <c r="R36" s="27"/>
      <c r="S36" s="27"/>
      <c r="T36" s="25" t="s">
        <v>54</v>
      </c>
      <c r="U36" s="18">
        <v>1</v>
      </c>
      <c r="V36" s="18">
        <v>4</v>
      </c>
      <c r="W36" s="18">
        <v>3</v>
      </c>
      <c r="X36" s="18">
        <v>1</v>
      </c>
      <c r="Y36" s="18">
        <v>2</v>
      </c>
      <c r="Z36" s="18">
        <v>2</v>
      </c>
      <c r="AA36" s="18">
        <v>6</v>
      </c>
      <c r="AB36" s="18">
        <v>1</v>
      </c>
      <c r="AC36" s="18">
        <v>6</v>
      </c>
      <c r="AD36" s="18">
        <v>1</v>
      </c>
      <c r="AE36" s="72">
        <v>2</v>
      </c>
      <c r="AF36" s="72">
        <v>1</v>
      </c>
      <c r="AG36" s="72">
        <v>35</v>
      </c>
      <c r="AH36" s="284">
        <v>0.6035523366097603</v>
      </c>
      <c r="AI36" s="394">
        <v>3.4955920584143394</v>
      </c>
      <c r="AL36" s="52"/>
      <c r="AN36" s="225"/>
      <c r="AO36" s="314"/>
      <c r="AP36" s="315"/>
      <c r="AQ36" s="318"/>
    </row>
    <row r="37" spans="1:43" ht="13.5">
      <c r="A37" s="25"/>
      <c r="B37" s="25"/>
      <c r="C37" s="32" t="s">
        <v>124</v>
      </c>
      <c r="D37" s="77">
        <v>0</v>
      </c>
      <c r="E37" s="77">
        <v>1</v>
      </c>
      <c r="F37" s="77">
        <v>1</v>
      </c>
      <c r="G37" s="77">
        <v>1</v>
      </c>
      <c r="H37" s="77">
        <v>3</v>
      </c>
      <c r="I37" s="77">
        <v>4</v>
      </c>
      <c r="J37" s="77">
        <v>3</v>
      </c>
      <c r="K37" s="77">
        <v>7</v>
      </c>
      <c r="L37" s="77">
        <v>8</v>
      </c>
      <c r="M37" s="77">
        <v>8</v>
      </c>
      <c r="N37" s="77">
        <v>12</v>
      </c>
      <c r="O37" s="77">
        <v>16</v>
      </c>
      <c r="P37" s="77">
        <v>21</v>
      </c>
      <c r="Q37" s="77">
        <v>19</v>
      </c>
      <c r="R37" s="25"/>
      <c r="S37" s="25"/>
      <c r="T37" s="32" t="s">
        <v>124</v>
      </c>
      <c r="U37" s="77">
        <v>32</v>
      </c>
      <c r="V37" s="77">
        <v>32</v>
      </c>
      <c r="W37" s="77">
        <v>45</v>
      </c>
      <c r="X37" s="77">
        <v>38</v>
      </c>
      <c r="Y37" s="77">
        <v>37</v>
      </c>
      <c r="Z37" s="77">
        <v>48</v>
      </c>
      <c r="AA37" s="77">
        <v>55</v>
      </c>
      <c r="AB37" s="77">
        <v>67</v>
      </c>
      <c r="AC37" s="77">
        <v>71</v>
      </c>
      <c r="AD37" s="77">
        <v>74</v>
      </c>
      <c r="AE37" s="77">
        <v>101</v>
      </c>
      <c r="AF37" s="77">
        <v>100</v>
      </c>
      <c r="AG37" s="77">
        <v>804</v>
      </c>
      <c r="AH37" s="388">
        <v>13.864459389549921</v>
      </c>
      <c r="AI37" s="395">
        <v>3.846836943108152</v>
      </c>
      <c r="AJ37" s="52"/>
      <c r="AL37" s="52"/>
      <c r="AN37" s="225"/>
      <c r="AO37" s="314"/>
      <c r="AP37" s="316"/>
      <c r="AQ37" s="318"/>
    </row>
    <row r="38" spans="1:43" ht="13.5">
      <c r="A38" s="11" t="s">
        <v>129</v>
      </c>
      <c r="C38" s="11" t="s">
        <v>55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1</v>
      </c>
      <c r="R38" s="11" t="s">
        <v>129</v>
      </c>
      <c r="T38" s="11" t="s">
        <v>55</v>
      </c>
      <c r="U38" s="73">
        <v>0</v>
      </c>
      <c r="V38" s="73">
        <v>0</v>
      </c>
      <c r="W38" s="73">
        <v>0</v>
      </c>
      <c r="X38" s="73">
        <v>0</v>
      </c>
      <c r="Y38" s="73">
        <v>1</v>
      </c>
      <c r="Z38" s="73">
        <v>0</v>
      </c>
      <c r="AA38" s="73">
        <v>1</v>
      </c>
      <c r="AB38" s="73">
        <v>1</v>
      </c>
      <c r="AC38" s="73">
        <v>0</v>
      </c>
      <c r="AD38" s="73">
        <v>0</v>
      </c>
      <c r="AE38" s="73">
        <v>1</v>
      </c>
      <c r="AF38" s="73">
        <v>3</v>
      </c>
      <c r="AG38" s="73">
        <v>8</v>
      </c>
      <c r="AH38" s="306">
        <v>0.13795481979651664</v>
      </c>
      <c r="AI38" s="393">
        <v>1.3595777151616708</v>
      </c>
      <c r="AL38" s="52"/>
      <c r="AN38" s="225"/>
      <c r="AO38" s="314"/>
      <c r="AP38" s="315"/>
      <c r="AQ38" s="318"/>
    </row>
    <row r="39" spans="1:43" ht="13.5">
      <c r="A39" s="11" t="s">
        <v>15</v>
      </c>
      <c r="C39" s="11" t="s">
        <v>56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1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11" t="s">
        <v>15</v>
      </c>
      <c r="T39" s="11" t="s">
        <v>56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1</v>
      </c>
      <c r="AA39" s="63">
        <v>1</v>
      </c>
      <c r="AB39" s="63">
        <v>0</v>
      </c>
      <c r="AC39" s="63">
        <v>0</v>
      </c>
      <c r="AD39" s="63">
        <v>0</v>
      </c>
      <c r="AE39" s="63">
        <v>0</v>
      </c>
      <c r="AF39" s="63">
        <v>1</v>
      </c>
      <c r="AG39" s="63">
        <v>4</v>
      </c>
      <c r="AH39" s="306">
        <v>0.06897740989825832</v>
      </c>
      <c r="AI39" s="393">
        <v>0.5583831457631282</v>
      </c>
      <c r="AL39" s="52"/>
      <c r="AN39" s="225"/>
      <c r="AO39" s="314"/>
      <c r="AP39" s="315"/>
      <c r="AQ39" s="318"/>
    </row>
    <row r="40" spans="3:43" ht="13.5">
      <c r="C40" s="11" t="s">
        <v>57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1</v>
      </c>
      <c r="N40" s="63">
        <v>0</v>
      </c>
      <c r="O40" s="63">
        <v>0</v>
      </c>
      <c r="P40" s="63">
        <v>0</v>
      </c>
      <c r="Q40" s="63">
        <v>0</v>
      </c>
      <c r="T40" s="11" t="s">
        <v>57</v>
      </c>
      <c r="U40" s="63">
        <v>0</v>
      </c>
      <c r="V40" s="63">
        <v>3</v>
      </c>
      <c r="W40" s="63">
        <v>2</v>
      </c>
      <c r="X40" s="63">
        <v>2</v>
      </c>
      <c r="Y40" s="63">
        <v>3</v>
      </c>
      <c r="Z40" s="63">
        <v>4</v>
      </c>
      <c r="AA40" s="63">
        <v>4</v>
      </c>
      <c r="AB40" s="63">
        <v>5</v>
      </c>
      <c r="AC40" s="63">
        <v>3</v>
      </c>
      <c r="AD40" s="63">
        <v>7</v>
      </c>
      <c r="AE40" s="63">
        <v>4</v>
      </c>
      <c r="AF40" s="63">
        <v>11</v>
      </c>
      <c r="AG40" s="63">
        <v>49</v>
      </c>
      <c r="AH40" s="306">
        <v>0.8449732712536644</v>
      </c>
      <c r="AI40" s="393">
        <v>2.5192983394224946</v>
      </c>
      <c r="AL40" s="52"/>
      <c r="AN40" s="225"/>
      <c r="AO40" s="314"/>
      <c r="AP40" s="315"/>
      <c r="AQ40" s="318"/>
    </row>
    <row r="41" spans="3:43" ht="13.5">
      <c r="C41" s="11" t="s">
        <v>58</v>
      </c>
      <c r="D41" s="63">
        <v>0</v>
      </c>
      <c r="E41" s="63">
        <v>0</v>
      </c>
      <c r="F41" s="63">
        <v>0</v>
      </c>
      <c r="G41" s="63">
        <v>0</v>
      </c>
      <c r="H41" s="63">
        <v>1</v>
      </c>
      <c r="I41" s="63">
        <v>1</v>
      </c>
      <c r="J41" s="63">
        <v>1</v>
      </c>
      <c r="K41" s="63">
        <v>2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1</v>
      </c>
      <c r="T41" s="11" t="s">
        <v>58</v>
      </c>
      <c r="U41" s="63">
        <v>1</v>
      </c>
      <c r="V41" s="63">
        <v>2</v>
      </c>
      <c r="W41" s="63">
        <v>1</v>
      </c>
      <c r="X41" s="63">
        <v>1</v>
      </c>
      <c r="Y41" s="63">
        <v>1</v>
      </c>
      <c r="Z41" s="63">
        <v>5</v>
      </c>
      <c r="AA41" s="63">
        <v>4</v>
      </c>
      <c r="AB41" s="63">
        <v>5</v>
      </c>
      <c r="AC41" s="63">
        <v>4</v>
      </c>
      <c r="AD41" s="63">
        <v>7</v>
      </c>
      <c r="AE41" s="63">
        <v>8</v>
      </c>
      <c r="AF41" s="63">
        <v>9</v>
      </c>
      <c r="AG41" s="63">
        <v>54</v>
      </c>
      <c r="AH41" s="306">
        <v>0.9311950336264873</v>
      </c>
      <c r="AI41" s="393">
        <v>1.8876043469430772</v>
      </c>
      <c r="AL41" s="52"/>
      <c r="AN41" s="225"/>
      <c r="AO41" s="314"/>
      <c r="AP41" s="315"/>
      <c r="AQ41" s="318"/>
    </row>
    <row r="42" spans="3:43" ht="13.5">
      <c r="C42" s="11" t="s">
        <v>59</v>
      </c>
      <c r="D42" s="63">
        <v>0</v>
      </c>
      <c r="E42" s="63">
        <v>0</v>
      </c>
      <c r="F42" s="63">
        <v>0</v>
      </c>
      <c r="G42" s="63">
        <v>1</v>
      </c>
      <c r="H42" s="63">
        <v>0</v>
      </c>
      <c r="I42" s="63">
        <v>0</v>
      </c>
      <c r="J42" s="63">
        <v>0</v>
      </c>
      <c r="K42" s="63">
        <v>0</v>
      </c>
      <c r="L42" s="63">
        <v>1</v>
      </c>
      <c r="M42" s="63">
        <v>0</v>
      </c>
      <c r="N42" s="63">
        <v>0</v>
      </c>
      <c r="O42" s="63">
        <v>0</v>
      </c>
      <c r="P42" s="63">
        <v>0</v>
      </c>
      <c r="Q42" s="63">
        <v>1</v>
      </c>
      <c r="T42" s="11" t="s">
        <v>59</v>
      </c>
      <c r="U42" s="63">
        <v>1</v>
      </c>
      <c r="V42" s="63">
        <v>1</v>
      </c>
      <c r="W42" s="63">
        <v>1</v>
      </c>
      <c r="X42" s="63">
        <v>1</v>
      </c>
      <c r="Y42" s="63">
        <v>0</v>
      </c>
      <c r="Z42" s="63">
        <v>0</v>
      </c>
      <c r="AA42" s="63">
        <v>0</v>
      </c>
      <c r="AB42" s="63">
        <v>1</v>
      </c>
      <c r="AC42" s="63">
        <v>0</v>
      </c>
      <c r="AD42" s="63">
        <v>1</v>
      </c>
      <c r="AE42" s="63">
        <v>1</v>
      </c>
      <c r="AF42" s="63">
        <v>2</v>
      </c>
      <c r="AG42" s="63">
        <v>12</v>
      </c>
      <c r="AH42" s="306">
        <v>0.20693222969477496</v>
      </c>
      <c r="AI42" s="393">
        <v>0.826803879363802</v>
      </c>
      <c r="AL42" s="52"/>
      <c r="AN42" s="225"/>
      <c r="AO42" s="314"/>
      <c r="AP42" s="315"/>
      <c r="AQ42" s="318"/>
    </row>
    <row r="43" spans="3:43" ht="13.5">
      <c r="C43" s="11" t="s">
        <v>60</v>
      </c>
      <c r="D43" s="63">
        <v>0</v>
      </c>
      <c r="E43" s="63">
        <v>0</v>
      </c>
      <c r="F43" s="63">
        <v>0</v>
      </c>
      <c r="G43" s="63">
        <v>0</v>
      </c>
      <c r="H43" s="63">
        <v>1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T43" s="11" t="s">
        <v>60</v>
      </c>
      <c r="U43" s="63">
        <v>1</v>
      </c>
      <c r="V43" s="63">
        <v>0</v>
      </c>
      <c r="W43" s="63">
        <v>0</v>
      </c>
      <c r="X43" s="63">
        <v>0</v>
      </c>
      <c r="Y43" s="63">
        <v>2</v>
      </c>
      <c r="Z43" s="63">
        <v>2</v>
      </c>
      <c r="AA43" s="63">
        <v>1</v>
      </c>
      <c r="AB43" s="63">
        <v>0</v>
      </c>
      <c r="AC43" s="63">
        <v>2</v>
      </c>
      <c r="AD43" s="63">
        <v>1</v>
      </c>
      <c r="AE43" s="63">
        <v>0</v>
      </c>
      <c r="AF43" s="63">
        <v>4</v>
      </c>
      <c r="AG43" s="63">
        <v>14</v>
      </c>
      <c r="AH43" s="306">
        <v>0.24142093464390413</v>
      </c>
      <c r="AI43" s="393">
        <v>1.7814583272360802</v>
      </c>
      <c r="AL43" s="52"/>
      <c r="AN43" s="225"/>
      <c r="AO43" s="314"/>
      <c r="AP43" s="315"/>
      <c r="AQ43" s="318"/>
    </row>
    <row r="44" spans="3:43" ht="13.5">
      <c r="C44" s="11" t="s">
        <v>61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1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T44" s="11" t="s">
        <v>61</v>
      </c>
      <c r="U44" s="63">
        <v>0</v>
      </c>
      <c r="V44" s="63">
        <v>0</v>
      </c>
      <c r="W44" s="63">
        <v>1</v>
      </c>
      <c r="X44" s="63">
        <v>2</v>
      </c>
      <c r="Y44" s="63">
        <v>0</v>
      </c>
      <c r="Z44" s="63">
        <v>3</v>
      </c>
      <c r="AA44" s="63">
        <v>3</v>
      </c>
      <c r="AB44" s="63">
        <v>4</v>
      </c>
      <c r="AC44" s="63">
        <v>2</v>
      </c>
      <c r="AD44" s="63">
        <v>4</v>
      </c>
      <c r="AE44" s="63">
        <v>1</v>
      </c>
      <c r="AF44" s="63">
        <v>2</v>
      </c>
      <c r="AG44" s="63">
        <v>23</v>
      </c>
      <c r="AH44" s="306">
        <v>0.39662010691498534</v>
      </c>
      <c r="AI44" s="393">
        <v>2.309749452438744</v>
      </c>
      <c r="AL44" s="52"/>
      <c r="AN44" s="225"/>
      <c r="AO44" s="314"/>
      <c r="AP44" s="315"/>
      <c r="AQ44" s="318"/>
    </row>
    <row r="45" spans="3:43" ht="13.5">
      <c r="C45" s="11" t="s">
        <v>62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</v>
      </c>
      <c r="M45" s="63">
        <v>0</v>
      </c>
      <c r="N45" s="63">
        <v>1</v>
      </c>
      <c r="O45" s="63">
        <v>0</v>
      </c>
      <c r="P45" s="63">
        <v>1</v>
      </c>
      <c r="Q45" s="63">
        <v>1</v>
      </c>
      <c r="T45" s="11" t="s">
        <v>62</v>
      </c>
      <c r="U45" s="63">
        <v>0</v>
      </c>
      <c r="V45" s="63">
        <v>2</v>
      </c>
      <c r="W45" s="63">
        <v>1</v>
      </c>
      <c r="X45" s="63">
        <v>2</v>
      </c>
      <c r="Y45" s="63">
        <v>4</v>
      </c>
      <c r="Z45" s="63">
        <v>3</v>
      </c>
      <c r="AA45" s="63">
        <v>3</v>
      </c>
      <c r="AB45" s="63">
        <v>1</v>
      </c>
      <c r="AC45" s="63">
        <v>8</v>
      </c>
      <c r="AD45" s="63">
        <v>3</v>
      </c>
      <c r="AE45" s="63">
        <v>1</v>
      </c>
      <c r="AF45" s="63">
        <v>2</v>
      </c>
      <c r="AG45" s="63">
        <v>36</v>
      </c>
      <c r="AH45" s="306">
        <v>0.6207966890843248</v>
      </c>
      <c r="AI45" s="393">
        <v>2.5157988674712097</v>
      </c>
      <c r="AL45" s="52"/>
      <c r="AN45" s="225"/>
      <c r="AO45" s="314"/>
      <c r="AP45" s="315"/>
      <c r="AQ45" s="318"/>
    </row>
    <row r="46" spans="1:43" ht="13.5">
      <c r="A46" s="27"/>
      <c r="B46" s="27"/>
      <c r="C46" s="25" t="s">
        <v>63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1</v>
      </c>
      <c r="N46" s="72">
        <v>0</v>
      </c>
      <c r="O46" s="72">
        <v>0</v>
      </c>
      <c r="P46" s="72">
        <v>0</v>
      </c>
      <c r="Q46" s="72">
        <v>0</v>
      </c>
      <c r="R46" s="27"/>
      <c r="S46" s="27"/>
      <c r="T46" s="25" t="s">
        <v>63</v>
      </c>
      <c r="U46" s="72">
        <v>2</v>
      </c>
      <c r="V46" s="72">
        <v>0</v>
      </c>
      <c r="W46" s="72">
        <v>1</v>
      </c>
      <c r="X46" s="72">
        <v>0</v>
      </c>
      <c r="Y46" s="72">
        <v>1</v>
      </c>
      <c r="Z46" s="72">
        <v>1</v>
      </c>
      <c r="AA46" s="72">
        <v>1</v>
      </c>
      <c r="AB46" s="72">
        <v>1</v>
      </c>
      <c r="AC46" s="72">
        <v>2</v>
      </c>
      <c r="AD46" s="72">
        <v>1</v>
      </c>
      <c r="AE46" s="72">
        <v>1</v>
      </c>
      <c r="AF46" s="72">
        <v>0</v>
      </c>
      <c r="AG46" s="72">
        <v>12</v>
      </c>
      <c r="AH46" s="284">
        <v>0.20693222969477496</v>
      </c>
      <c r="AI46" s="394">
        <v>1.569456288026618</v>
      </c>
      <c r="AL46" s="52"/>
      <c r="AN46" s="225"/>
      <c r="AO46" s="314"/>
      <c r="AP46" s="315"/>
      <c r="AQ46" s="318"/>
    </row>
    <row r="47" spans="1:43" ht="13.5">
      <c r="A47" s="25"/>
      <c r="B47" s="25"/>
      <c r="C47" s="32" t="s">
        <v>124</v>
      </c>
      <c r="D47" s="77">
        <v>0</v>
      </c>
      <c r="E47" s="77">
        <v>0</v>
      </c>
      <c r="F47" s="77">
        <v>0</v>
      </c>
      <c r="G47" s="77">
        <v>1</v>
      </c>
      <c r="H47" s="77">
        <v>2</v>
      </c>
      <c r="I47" s="77">
        <v>1</v>
      </c>
      <c r="J47" s="77">
        <v>1</v>
      </c>
      <c r="K47" s="77">
        <v>3</v>
      </c>
      <c r="L47" s="77">
        <v>5</v>
      </c>
      <c r="M47" s="77">
        <v>2</v>
      </c>
      <c r="N47" s="77">
        <v>1</v>
      </c>
      <c r="O47" s="77">
        <v>0</v>
      </c>
      <c r="P47" s="77">
        <v>1</v>
      </c>
      <c r="Q47" s="77">
        <v>4</v>
      </c>
      <c r="R47" s="25"/>
      <c r="S47" s="25"/>
      <c r="T47" s="32" t="s">
        <v>124</v>
      </c>
      <c r="U47" s="77">
        <v>5</v>
      </c>
      <c r="V47" s="77">
        <v>8</v>
      </c>
      <c r="W47" s="77">
        <v>7</v>
      </c>
      <c r="X47" s="77">
        <v>8</v>
      </c>
      <c r="Y47" s="77">
        <v>12</v>
      </c>
      <c r="Z47" s="77">
        <v>19</v>
      </c>
      <c r="AA47" s="77">
        <v>18</v>
      </c>
      <c r="AB47" s="77">
        <v>18</v>
      </c>
      <c r="AC47" s="77">
        <v>21</v>
      </c>
      <c r="AD47" s="77">
        <v>24</v>
      </c>
      <c r="AE47" s="77">
        <v>17</v>
      </c>
      <c r="AF47" s="77">
        <v>34</v>
      </c>
      <c r="AG47" s="77">
        <v>212</v>
      </c>
      <c r="AH47" s="388">
        <v>3.6558027246076907</v>
      </c>
      <c r="AI47" s="395">
        <v>1.8372310363092315</v>
      </c>
      <c r="AJ47" s="52"/>
      <c r="AL47" s="52"/>
      <c r="AN47" s="225"/>
      <c r="AO47" s="314"/>
      <c r="AP47" s="316"/>
      <c r="AQ47" s="318"/>
    </row>
    <row r="48" spans="1:49" s="74" customFormat="1" ht="13.5">
      <c r="A48" s="27" t="s">
        <v>130</v>
      </c>
      <c r="B48" s="27"/>
      <c r="C48" s="27" t="s">
        <v>64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2</v>
      </c>
      <c r="K48" s="19">
        <v>1</v>
      </c>
      <c r="L48" s="19">
        <v>2</v>
      </c>
      <c r="M48" s="19">
        <v>1</v>
      </c>
      <c r="N48" s="19">
        <v>0</v>
      </c>
      <c r="O48" s="19">
        <v>3</v>
      </c>
      <c r="P48" s="19">
        <v>5</v>
      </c>
      <c r="Q48" s="19">
        <v>2</v>
      </c>
      <c r="R48" s="27" t="s">
        <v>130</v>
      </c>
      <c r="S48" s="27"/>
      <c r="T48" s="27" t="s">
        <v>64</v>
      </c>
      <c r="U48" s="19">
        <v>3</v>
      </c>
      <c r="V48" s="19">
        <v>3</v>
      </c>
      <c r="W48" s="19">
        <v>6</v>
      </c>
      <c r="X48" s="19">
        <v>2</v>
      </c>
      <c r="Y48" s="19">
        <v>5</v>
      </c>
      <c r="Z48" s="19">
        <v>8</v>
      </c>
      <c r="AA48" s="19">
        <v>8</v>
      </c>
      <c r="AB48" s="19">
        <v>13</v>
      </c>
      <c r="AC48" s="19">
        <v>11</v>
      </c>
      <c r="AD48" s="19">
        <v>12</v>
      </c>
      <c r="AE48" s="73">
        <v>19</v>
      </c>
      <c r="AF48" s="73">
        <v>23</v>
      </c>
      <c r="AG48" s="73">
        <v>129</v>
      </c>
      <c r="AH48" s="306">
        <v>2.224521469218831</v>
      </c>
      <c r="AI48" s="393">
        <v>2.542972289092975</v>
      </c>
      <c r="AJ48" s="3"/>
      <c r="AK48" s="3"/>
      <c r="AL48" s="52"/>
      <c r="AM48" s="3"/>
      <c r="AN48" s="225"/>
      <c r="AO48" s="314"/>
      <c r="AP48" s="315"/>
      <c r="AQ48" s="318"/>
      <c r="AR48" s="3"/>
      <c r="AS48" s="3"/>
      <c r="AT48" s="3"/>
      <c r="AU48" s="3"/>
      <c r="AV48" s="3"/>
      <c r="AW48" s="3"/>
    </row>
    <row r="49" spans="3:43" ht="13.5">
      <c r="C49" s="11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T49" s="11" t="s">
        <v>65</v>
      </c>
      <c r="U49" s="7">
        <v>0</v>
      </c>
      <c r="V49" s="7">
        <v>0</v>
      </c>
      <c r="W49" s="7">
        <v>0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1</v>
      </c>
      <c r="AD49" s="7">
        <v>1</v>
      </c>
      <c r="AE49" s="63">
        <v>3</v>
      </c>
      <c r="AF49" s="63">
        <v>1</v>
      </c>
      <c r="AG49" s="63">
        <v>9</v>
      </c>
      <c r="AH49" s="306">
        <v>0.1551991722710812</v>
      </c>
      <c r="AI49" s="393">
        <v>1.0591861449037259</v>
      </c>
      <c r="AL49" s="52"/>
      <c r="AN49" s="225"/>
      <c r="AO49" s="314"/>
      <c r="AP49" s="315"/>
      <c r="AQ49" s="318"/>
    </row>
    <row r="50" spans="3:43" ht="13.5">
      <c r="C50" s="11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2</v>
      </c>
      <c r="N50" s="7">
        <v>1</v>
      </c>
      <c r="O50" s="7">
        <v>0</v>
      </c>
      <c r="P50" s="7">
        <v>1</v>
      </c>
      <c r="Q50" s="7">
        <v>1</v>
      </c>
      <c r="T50" s="11" t="s">
        <v>66</v>
      </c>
      <c r="U50" s="7">
        <v>0</v>
      </c>
      <c r="V50" s="7">
        <v>0</v>
      </c>
      <c r="W50" s="7">
        <v>2</v>
      </c>
      <c r="X50" s="7">
        <v>0</v>
      </c>
      <c r="Y50" s="7">
        <v>1</v>
      </c>
      <c r="Z50" s="7">
        <v>1</v>
      </c>
      <c r="AA50" s="7">
        <v>1</v>
      </c>
      <c r="AB50" s="7">
        <v>0</v>
      </c>
      <c r="AC50" s="7">
        <v>2</v>
      </c>
      <c r="AD50" s="7">
        <v>3</v>
      </c>
      <c r="AE50" s="63">
        <v>2</v>
      </c>
      <c r="AF50" s="63">
        <v>1</v>
      </c>
      <c r="AG50" s="63">
        <v>19</v>
      </c>
      <c r="AH50" s="306">
        <v>0.327642697016727</v>
      </c>
      <c r="AI50" s="393">
        <v>1.3318435378250575</v>
      </c>
      <c r="AL50" s="52"/>
      <c r="AN50" s="225"/>
      <c r="AO50" s="314"/>
      <c r="AP50" s="315"/>
      <c r="AQ50" s="318"/>
    </row>
    <row r="51" spans="3:43" ht="13.5">
      <c r="C51" s="11" t="s">
        <v>67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v>0</v>
      </c>
      <c r="Q51" s="7">
        <v>1</v>
      </c>
      <c r="T51" s="11" t="s">
        <v>67</v>
      </c>
      <c r="U51" s="7">
        <v>1</v>
      </c>
      <c r="V51" s="7">
        <v>1</v>
      </c>
      <c r="W51" s="7">
        <v>1</v>
      </c>
      <c r="X51" s="7">
        <v>0</v>
      </c>
      <c r="Y51" s="7">
        <v>3</v>
      </c>
      <c r="Z51" s="7">
        <v>0</v>
      </c>
      <c r="AA51" s="7">
        <v>2</v>
      </c>
      <c r="AB51" s="7">
        <v>2</v>
      </c>
      <c r="AC51" s="7">
        <v>6</v>
      </c>
      <c r="AD51" s="7">
        <v>5</v>
      </c>
      <c r="AE51" s="63">
        <v>7</v>
      </c>
      <c r="AF51" s="63">
        <v>5</v>
      </c>
      <c r="AG51" s="63">
        <v>38</v>
      </c>
      <c r="AH51" s="306">
        <v>0.655285394033454</v>
      </c>
      <c r="AI51" s="393">
        <v>2.090887581778465</v>
      </c>
      <c r="AL51" s="52"/>
      <c r="AN51" s="225"/>
      <c r="AO51" s="314"/>
      <c r="AP51" s="315"/>
      <c r="AQ51" s="318"/>
    </row>
    <row r="52" spans="1:49" s="74" customFormat="1" ht="13.5">
      <c r="A52" s="27"/>
      <c r="B52" s="27"/>
      <c r="C52" s="2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27"/>
      <c r="S52" s="27"/>
      <c r="T52" s="27" t="s">
        <v>68</v>
      </c>
      <c r="U52" s="7">
        <v>0</v>
      </c>
      <c r="V52" s="7">
        <v>2</v>
      </c>
      <c r="W52" s="7">
        <v>0</v>
      </c>
      <c r="X52" s="7">
        <v>1</v>
      </c>
      <c r="Y52" s="7">
        <v>1</v>
      </c>
      <c r="Z52" s="7">
        <v>2</v>
      </c>
      <c r="AA52" s="7">
        <v>0</v>
      </c>
      <c r="AB52" s="7">
        <v>1</v>
      </c>
      <c r="AC52" s="7">
        <v>0</v>
      </c>
      <c r="AD52" s="7">
        <v>2</v>
      </c>
      <c r="AE52" s="63">
        <v>2</v>
      </c>
      <c r="AF52" s="63">
        <v>1</v>
      </c>
      <c r="AG52" s="63">
        <v>14</v>
      </c>
      <c r="AH52" s="306">
        <v>0.24142093464390413</v>
      </c>
      <c r="AI52" s="393">
        <v>1.1701683955904711</v>
      </c>
      <c r="AJ52" s="3"/>
      <c r="AK52" s="3"/>
      <c r="AL52" s="52"/>
      <c r="AM52" s="3"/>
      <c r="AN52" s="225"/>
      <c r="AO52" s="314"/>
      <c r="AP52" s="315"/>
      <c r="AQ52" s="318"/>
      <c r="AR52" s="3"/>
      <c r="AS52" s="3"/>
      <c r="AT52" s="3"/>
      <c r="AU52" s="3"/>
      <c r="AV52" s="3"/>
      <c r="AW52" s="3"/>
    </row>
    <row r="53" spans="3:43" ht="13.5">
      <c r="C53" s="11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1" t="s">
        <v>69</v>
      </c>
      <c r="U53" s="7">
        <v>0</v>
      </c>
      <c r="V53" s="7">
        <v>0</v>
      </c>
      <c r="W53" s="7">
        <v>2</v>
      </c>
      <c r="X53" s="7">
        <v>1</v>
      </c>
      <c r="Y53" s="7">
        <v>1</v>
      </c>
      <c r="Z53" s="7">
        <v>2</v>
      </c>
      <c r="AA53" s="7">
        <v>2</v>
      </c>
      <c r="AB53" s="7">
        <v>1</v>
      </c>
      <c r="AC53" s="7">
        <v>1</v>
      </c>
      <c r="AD53" s="7">
        <v>0</v>
      </c>
      <c r="AE53" s="63">
        <v>2</v>
      </c>
      <c r="AF53" s="63">
        <v>3</v>
      </c>
      <c r="AG53" s="63">
        <v>16</v>
      </c>
      <c r="AH53" s="306">
        <v>0.2759096395930333</v>
      </c>
      <c r="AI53" s="393">
        <v>1.4095426034251886</v>
      </c>
      <c r="AL53" s="52"/>
      <c r="AN53" s="225"/>
      <c r="AO53" s="314"/>
      <c r="AP53" s="315"/>
      <c r="AQ53" s="318"/>
    </row>
    <row r="54" spans="1:43" ht="13.5">
      <c r="A54" s="27"/>
      <c r="B54" s="27"/>
      <c r="C54" s="2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1</v>
      </c>
      <c r="P54" s="7">
        <v>2</v>
      </c>
      <c r="Q54" s="7">
        <v>1</v>
      </c>
      <c r="R54" s="27"/>
      <c r="S54" s="27"/>
      <c r="T54" s="27" t="s">
        <v>70</v>
      </c>
      <c r="U54" s="7">
        <v>1</v>
      </c>
      <c r="V54" s="7">
        <v>1</v>
      </c>
      <c r="W54" s="7">
        <v>0</v>
      </c>
      <c r="X54" s="7">
        <v>0</v>
      </c>
      <c r="Y54" s="7">
        <v>1</v>
      </c>
      <c r="Z54" s="7">
        <v>2</v>
      </c>
      <c r="AA54" s="7">
        <v>4</v>
      </c>
      <c r="AB54" s="7">
        <v>3</v>
      </c>
      <c r="AC54" s="7">
        <v>3</v>
      </c>
      <c r="AD54" s="7">
        <v>3</v>
      </c>
      <c r="AE54" s="63">
        <v>3</v>
      </c>
      <c r="AF54" s="63">
        <v>6</v>
      </c>
      <c r="AG54" s="63">
        <v>33</v>
      </c>
      <c r="AH54" s="306">
        <v>0.5690636316606311</v>
      </c>
      <c r="AI54" s="393">
        <v>1.9338641888201553</v>
      </c>
      <c r="AL54" s="52"/>
      <c r="AN54" s="225"/>
      <c r="AO54" s="314"/>
      <c r="AP54" s="315"/>
      <c r="AQ54" s="318"/>
    </row>
    <row r="55" spans="1:43" ht="13.5">
      <c r="A55" s="27"/>
      <c r="B55" s="27"/>
      <c r="C55" s="25" t="s">
        <v>71</v>
      </c>
      <c r="D55" s="18">
        <v>0</v>
      </c>
      <c r="E55" s="18">
        <v>0</v>
      </c>
      <c r="F55" s="18">
        <v>1</v>
      </c>
      <c r="G55" s="18">
        <v>1</v>
      </c>
      <c r="H55" s="18">
        <v>1</v>
      </c>
      <c r="I55" s="18">
        <v>0</v>
      </c>
      <c r="J55" s="18">
        <v>1</v>
      </c>
      <c r="K55" s="18">
        <v>1</v>
      </c>
      <c r="L55" s="18">
        <v>0</v>
      </c>
      <c r="M55" s="18">
        <v>2</v>
      </c>
      <c r="N55" s="18">
        <v>1</v>
      </c>
      <c r="O55" s="18">
        <v>1</v>
      </c>
      <c r="P55" s="18">
        <v>0</v>
      </c>
      <c r="Q55" s="18">
        <v>0</v>
      </c>
      <c r="R55" s="27"/>
      <c r="S55" s="27"/>
      <c r="T55" s="25" t="s">
        <v>71</v>
      </c>
      <c r="U55" s="18">
        <v>3</v>
      </c>
      <c r="V55" s="18">
        <v>6</v>
      </c>
      <c r="W55" s="18">
        <v>4</v>
      </c>
      <c r="X55" s="18">
        <v>7</v>
      </c>
      <c r="Y55" s="18">
        <v>4</v>
      </c>
      <c r="Z55" s="18">
        <v>2</v>
      </c>
      <c r="AA55" s="18">
        <v>2</v>
      </c>
      <c r="AB55" s="18">
        <v>2</v>
      </c>
      <c r="AC55" s="18">
        <v>8</v>
      </c>
      <c r="AD55" s="18">
        <v>7</v>
      </c>
      <c r="AE55" s="72">
        <v>7</v>
      </c>
      <c r="AF55" s="72">
        <v>3</v>
      </c>
      <c r="AG55" s="72">
        <v>64</v>
      </c>
      <c r="AH55" s="284">
        <v>1.103638558372133</v>
      </c>
      <c r="AI55" s="394">
        <v>4.596040367597054</v>
      </c>
      <c r="AL55" s="52"/>
      <c r="AN55" s="225"/>
      <c r="AO55" s="314"/>
      <c r="AP55" s="315"/>
      <c r="AQ55" s="318"/>
    </row>
    <row r="56" spans="1:43" ht="14.25" thickBot="1">
      <c r="A56" s="25"/>
      <c r="B56" s="25"/>
      <c r="C56" s="32" t="s">
        <v>124</v>
      </c>
      <c r="D56" s="76">
        <v>0</v>
      </c>
      <c r="E56" s="76">
        <v>1</v>
      </c>
      <c r="F56" s="76">
        <v>1</v>
      </c>
      <c r="G56" s="76">
        <v>1</v>
      </c>
      <c r="H56" s="76">
        <v>1</v>
      </c>
      <c r="I56" s="76">
        <v>0</v>
      </c>
      <c r="J56" s="76">
        <v>4</v>
      </c>
      <c r="K56" s="76">
        <v>3</v>
      </c>
      <c r="L56" s="76">
        <v>4</v>
      </c>
      <c r="M56" s="76">
        <v>6</v>
      </c>
      <c r="N56" s="76">
        <v>4</v>
      </c>
      <c r="O56" s="76">
        <v>6</v>
      </c>
      <c r="P56" s="76">
        <v>9</v>
      </c>
      <c r="Q56" s="76">
        <v>6</v>
      </c>
      <c r="R56" s="25"/>
      <c r="S56" s="25"/>
      <c r="T56" s="32" t="s">
        <v>124</v>
      </c>
      <c r="U56" s="76">
        <v>8</v>
      </c>
      <c r="V56" s="76">
        <v>13</v>
      </c>
      <c r="W56" s="76">
        <v>15</v>
      </c>
      <c r="X56" s="76">
        <v>12</v>
      </c>
      <c r="Y56" s="76">
        <v>17</v>
      </c>
      <c r="Z56" s="76">
        <v>17</v>
      </c>
      <c r="AA56" s="76">
        <v>19</v>
      </c>
      <c r="AB56" s="76">
        <v>22</v>
      </c>
      <c r="AC56" s="76">
        <v>32</v>
      </c>
      <c r="AD56" s="76">
        <v>33</v>
      </c>
      <c r="AE56" s="77">
        <v>45</v>
      </c>
      <c r="AF56" s="77">
        <v>43</v>
      </c>
      <c r="AG56" s="77">
        <v>322</v>
      </c>
      <c r="AH56" s="307">
        <v>5.552681496809795</v>
      </c>
      <c r="AI56" s="396">
        <v>2.205936201721767</v>
      </c>
      <c r="AJ56" s="52"/>
      <c r="AL56" s="52"/>
      <c r="AN56" s="225"/>
      <c r="AO56"/>
      <c r="AP56" s="317"/>
      <c r="AQ56" s="318"/>
    </row>
    <row r="57" spans="1:43" ht="13.5">
      <c r="A57" s="59" t="s">
        <v>9</v>
      </c>
      <c r="B57" s="59"/>
      <c r="C57" s="59"/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59" t="s">
        <v>9</v>
      </c>
      <c r="S57" s="59"/>
      <c r="T57" s="59"/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222">
        <v>0</v>
      </c>
      <c r="AF57" s="222">
        <v>0</v>
      </c>
      <c r="AG57" s="222">
        <v>0</v>
      </c>
      <c r="AH57" s="313">
        <v>0</v>
      </c>
      <c r="AI57" s="397"/>
      <c r="AL57" s="52"/>
      <c r="AQ57" s="318"/>
    </row>
    <row r="58" spans="1:43" ht="14.25" thickBot="1">
      <c r="A58" s="71" t="s">
        <v>17</v>
      </c>
      <c r="B58" s="71"/>
      <c r="C58" s="71"/>
      <c r="D58" s="41">
        <v>6</v>
      </c>
      <c r="E58" s="41">
        <v>5</v>
      </c>
      <c r="F58" s="41">
        <v>14</v>
      </c>
      <c r="G58" s="41">
        <v>14</v>
      </c>
      <c r="H58" s="41">
        <v>21</v>
      </c>
      <c r="I58" s="41">
        <v>31</v>
      </c>
      <c r="J58" s="41">
        <v>38</v>
      </c>
      <c r="K58" s="41">
        <v>51</v>
      </c>
      <c r="L58" s="41">
        <v>86</v>
      </c>
      <c r="M58" s="41">
        <v>136</v>
      </c>
      <c r="N58" s="41">
        <v>169</v>
      </c>
      <c r="O58" s="41">
        <v>234</v>
      </c>
      <c r="P58" s="41">
        <v>250</v>
      </c>
      <c r="Q58" s="41">
        <v>231</v>
      </c>
      <c r="R58" s="71" t="s">
        <v>17</v>
      </c>
      <c r="S58" s="71"/>
      <c r="T58" s="71"/>
      <c r="U58" s="41">
        <v>301</v>
      </c>
      <c r="V58" s="41">
        <v>329</v>
      </c>
      <c r="W58" s="41">
        <v>332</v>
      </c>
      <c r="X58" s="41">
        <v>308</v>
      </c>
      <c r="Y58" s="41">
        <v>336</v>
      </c>
      <c r="Z58" s="41">
        <v>385</v>
      </c>
      <c r="AA58" s="41">
        <v>367</v>
      </c>
      <c r="AB58" s="41">
        <v>406</v>
      </c>
      <c r="AC58" s="41">
        <v>418</v>
      </c>
      <c r="AD58" s="41">
        <v>431</v>
      </c>
      <c r="AE58" s="41">
        <v>431</v>
      </c>
      <c r="AF58" s="41">
        <v>469</v>
      </c>
      <c r="AG58" s="41">
        <v>5799</v>
      </c>
      <c r="AH58" s="41">
        <v>100</v>
      </c>
      <c r="AI58" s="399">
        <v>4.528486617256107</v>
      </c>
      <c r="AJ58" s="52"/>
      <c r="AL58" s="52"/>
      <c r="AP58" s="315"/>
      <c r="AQ58" s="318"/>
    </row>
    <row r="59" spans="3:17" ht="30" customHeight="1">
      <c r="C59" s="412" t="s">
        <v>268</v>
      </c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</row>
    <row r="63" spans="1:49" s="74" customFormat="1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60"/>
      <c r="AF63" s="60"/>
      <c r="AG63" s="60"/>
      <c r="AH63" s="60"/>
      <c r="AI63" s="60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</sheetData>
  <sheetProtection/>
  <mergeCells count="1">
    <mergeCell ref="C59:Q59"/>
  </mergeCells>
  <printOptions horizontalCentered="1"/>
  <pageMargins left="0.7480314960629921" right="0.5511811023622047" top="0.35433070866141736" bottom="0.5118110236220472" header="0.31496062992125984" footer="0.5905511811023623"/>
  <pageSetup fitToWidth="2" horizontalDpi="300" verticalDpi="300" orientation="portrait" paperSize="9" scale="92" r:id="rId1"/>
  <colBreaks count="1" manualBreakCount="1">
    <brk id="17" max="5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V63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10.875" style="11" customWidth="1"/>
    <col min="2" max="2" width="1.37890625" style="11" customWidth="1"/>
    <col min="3" max="3" width="12.125" style="11" customWidth="1"/>
    <col min="4" max="17" width="4.375" style="11" customWidth="1"/>
    <col min="18" max="18" width="10.875" style="11" customWidth="1"/>
    <col min="19" max="19" width="1.37890625" style="11" customWidth="1"/>
    <col min="20" max="20" width="11.25390625" style="11" customWidth="1"/>
    <col min="21" max="30" width="4.375" style="11" customWidth="1"/>
    <col min="31" max="33" width="4.375" style="212" customWidth="1"/>
    <col min="34" max="34" width="6.75390625" style="212" customWidth="1"/>
    <col min="35" max="35" width="8.75390625" style="212" customWidth="1"/>
    <col min="36" max="16384" width="9.00390625" style="3" customWidth="1"/>
  </cols>
  <sheetData>
    <row r="1" spans="1:20" ht="21" customHeight="1" thickBot="1">
      <c r="A1" s="33" t="s">
        <v>171</v>
      </c>
      <c r="B1" s="20"/>
      <c r="C1" s="20"/>
      <c r="R1" s="33"/>
      <c r="S1" s="20"/>
      <c r="T1" s="20"/>
    </row>
    <row r="2" spans="1:35" ht="14.25" thickBot="1">
      <c r="A2" s="71" t="s">
        <v>120</v>
      </c>
      <c r="B2" s="15"/>
      <c r="C2" s="15" t="s">
        <v>121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71" t="s">
        <v>120</v>
      </c>
      <c r="S2" s="15"/>
      <c r="T2" s="15" t="s">
        <v>121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 t="s">
        <v>17</v>
      </c>
      <c r="AH2" s="5" t="s">
        <v>74</v>
      </c>
      <c r="AI2" s="5" t="s">
        <v>122</v>
      </c>
    </row>
    <row r="3" spans="1:43" ht="13.5">
      <c r="A3" s="27" t="s">
        <v>123</v>
      </c>
      <c r="B3" s="27"/>
      <c r="C3" s="27" t="s">
        <v>25</v>
      </c>
      <c r="D3" s="63">
        <v>0</v>
      </c>
      <c r="E3" s="63">
        <v>0</v>
      </c>
      <c r="F3" s="63">
        <v>0</v>
      </c>
      <c r="G3" s="63">
        <v>1</v>
      </c>
      <c r="H3" s="63">
        <v>1</v>
      </c>
      <c r="I3" s="63">
        <v>1</v>
      </c>
      <c r="J3" s="63">
        <v>0</v>
      </c>
      <c r="K3" s="63">
        <v>1</v>
      </c>
      <c r="L3" s="63">
        <v>0</v>
      </c>
      <c r="M3" s="63">
        <v>5</v>
      </c>
      <c r="N3" s="63">
        <v>1</v>
      </c>
      <c r="O3" s="63">
        <v>6</v>
      </c>
      <c r="P3" s="63">
        <v>3</v>
      </c>
      <c r="Q3" s="63">
        <v>4</v>
      </c>
      <c r="R3" s="27" t="s">
        <v>123</v>
      </c>
      <c r="S3" s="27"/>
      <c r="T3" s="27" t="s">
        <v>25</v>
      </c>
      <c r="U3" s="63">
        <v>2</v>
      </c>
      <c r="V3" s="63">
        <v>1</v>
      </c>
      <c r="W3" s="63">
        <v>2</v>
      </c>
      <c r="X3" s="63">
        <v>5</v>
      </c>
      <c r="Y3" s="63">
        <v>7</v>
      </c>
      <c r="Z3" s="63">
        <v>7</v>
      </c>
      <c r="AA3" s="63">
        <v>5</v>
      </c>
      <c r="AB3" s="63">
        <v>9</v>
      </c>
      <c r="AC3" s="63">
        <v>7</v>
      </c>
      <c r="AD3" s="63">
        <v>11</v>
      </c>
      <c r="AE3" s="63">
        <v>10</v>
      </c>
      <c r="AF3" s="63">
        <v>5</v>
      </c>
      <c r="AG3" s="63">
        <v>94</v>
      </c>
      <c r="AH3" s="306">
        <v>1.9902604276942621</v>
      </c>
      <c r="AI3" s="393">
        <v>1.7067771399353893</v>
      </c>
      <c r="AL3" s="52"/>
      <c r="AN3" s="225"/>
      <c r="AO3" s="314"/>
      <c r="AP3" s="315"/>
      <c r="AQ3" s="318"/>
    </row>
    <row r="4" spans="1:43" ht="13.5">
      <c r="A4" s="27" t="s">
        <v>13</v>
      </c>
      <c r="B4" s="27"/>
      <c r="C4" s="27" t="s">
        <v>26</v>
      </c>
      <c r="D4" s="63">
        <v>0</v>
      </c>
      <c r="E4" s="63">
        <v>0</v>
      </c>
      <c r="F4" s="63">
        <v>0</v>
      </c>
      <c r="G4" s="63">
        <v>0</v>
      </c>
      <c r="H4" s="63">
        <v>0</v>
      </c>
      <c r="I4" s="63">
        <v>0</v>
      </c>
      <c r="J4" s="63">
        <v>0</v>
      </c>
      <c r="K4" s="63">
        <v>0</v>
      </c>
      <c r="L4" s="63">
        <v>0</v>
      </c>
      <c r="M4" s="63">
        <v>1</v>
      </c>
      <c r="N4" s="63">
        <v>0</v>
      </c>
      <c r="O4" s="63">
        <v>0</v>
      </c>
      <c r="P4" s="63">
        <v>1</v>
      </c>
      <c r="Q4" s="63">
        <v>1</v>
      </c>
      <c r="R4" s="27" t="s">
        <v>13</v>
      </c>
      <c r="S4" s="27"/>
      <c r="T4" s="27" t="s">
        <v>26</v>
      </c>
      <c r="U4" s="63">
        <v>3</v>
      </c>
      <c r="V4" s="63">
        <v>0</v>
      </c>
      <c r="W4" s="63">
        <v>1</v>
      </c>
      <c r="X4" s="63">
        <v>0</v>
      </c>
      <c r="Y4" s="63">
        <v>0</v>
      </c>
      <c r="Z4" s="63">
        <v>1</v>
      </c>
      <c r="AA4" s="63">
        <v>4</v>
      </c>
      <c r="AB4" s="63">
        <v>2</v>
      </c>
      <c r="AC4" s="63">
        <v>1</v>
      </c>
      <c r="AD4" s="63">
        <v>2</v>
      </c>
      <c r="AE4" s="63">
        <v>3</v>
      </c>
      <c r="AF4" s="63">
        <v>1</v>
      </c>
      <c r="AG4" s="63">
        <v>21</v>
      </c>
      <c r="AH4" s="306">
        <v>0.44463264874020747</v>
      </c>
      <c r="AI4" s="393">
        <v>1.5293147795893278</v>
      </c>
      <c r="AL4" s="52"/>
      <c r="AN4" s="225"/>
      <c r="AO4" s="314"/>
      <c r="AP4" s="315"/>
      <c r="AQ4" s="318"/>
    </row>
    <row r="5" spans="1:43" ht="13.5">
      <c r="A5" s="27"/>
      <c r="B5" s="27"/>
      <c r="C5" s="27" t="s">
        <v>27</v>
      </c>
      <c r="D5" s="63">
        <v>0</v>
      </c>
      <c r="E5" s="63">
        <v>0</v>
      </c>
      <c r="F5" s="63">
        <v>0</v>
      </c>
      <c r="G5" s="63">
        <v>0</v>
      </c>
      <c r="H5" s="63">
        <v>1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1</v>
      </c>
      <c r="O5" s="63">
        <v>1</v>
      </c>
      <c r="P5" s="63">
        <v>1</v>
      </c>
      <c r="Q5" s="63">
        <v>2</v>
      </c>
      <c r="R5" s="27"/>
      <c r="S5" s="27"/>
      <c r="T5" s="27" t="s">
        <v>27</v>
      </c>
      <c r="U5" s="63">
        <v>0</v>
      </c>
      <c r="V5" s="63">
        <v>1</v>
      </c>
      <c r="W5" s="63">
        <v>1</v>
      </c>
      <c r="X5" s="63">
        <v>1</v>
      </c>
      <c r="Y5" s="63">
        <v>1</v>
      </c>
      <c r="Z5" s="63">
        <v>0</v>
      </c>
      <c r="AA5" s="63">
        <v>2</v>
      </c>
      <c r="AB5" s="63">
        <v>4</v>
      </c>
      <c r="AC5" s="63">
        <v>2</v>
      </c>
      <c r="AD5" s="63">
        <v>3</v>
      </c>
      <c r="AE5" s="63">
        <v>3</v>
      </c>
      <c r="AF5" s="63">
        <v>2</v>
      </c>
      <c r="AG5" s="63">
        <v>26</v>
      </c>
      <c r="AH5" s="306">
        <v>0.5504975651069235</v>
      </c>
      <c r="AI5" s="393">
        <v>1.9541085131488958</v>
      </c>
      <c r="AL5" s="52"/>
      <c r="AN5" s="225"/>
      <c r="AO5" s="314"/>
      <c r="AP5" s="315"/>
      <c r="AQ5" s="318"/>
    </row>
    <row r="6" spans="1:43" ht="13.5">
      <c r="A6" s="27"/>
      <c r="B6" s="27"/>
      <c r="C6" s="27" t="s">
        <v>28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2</v>
      </c>
      <c r="O6" s="63">
        <v>2</v>
      </c>
      <c r="P6" s="63">
        <v>2</v>
      </c>
      <c r="Q6" s="63">
        <v>5</v>
      </c>
      <c r="R6" s="27"/>
      <c r="S6" s="27"/>
      <c r="T6" s="27" t="s">
        <v>28</v>
      </c>
      <c r="U6" s="63">
        <v>2</v>
      </c>
      <c r="V6" s="63">
        <v>1</v>
      </c>
      <c r="W6" s="63">
        <v>1</v>
      </c>
      <c r="X6" s="63">
        <v>2</v>
      </c>
      <c r="Y6" s="63">
        <v>2</v>
      </c>
      <c r="Z6" s="63">
        <v>5</v>
      </c>
      <c r="AA6" s="63">
        <v>4</v>
      </c>
      <c r="AB6" s="63">
        <v>2</v>
      </c>
      <c r="AC6" s="63">
        <v>7</v>
      </c>
      <c r="AD6" s="63">
        <v>4</v>
      </c>
      <c r="AE6" s="63">
        <v>5</v>
      </c>
      <c r="AF6" s="63">
        <v>7</v>
      </c>
      <c r="AG6" s="63">
        <v>53</v>
      </c>
      <c r="AH6" s="306">
        <v>1.1221681134871904</v>
      </c>
      <c r="AI6" s="393">
        <v>2.2572642383330317</v>
      </c>
      <c r="AL6" s="52"/>
      <c r="AN6" s="225"/>
      <c r="AO6" s="314"/>
      <c r="AP6" s="315"/>
      <c r="AQ6" s="318"/>
    </row>
    <row r="7" spans="1:43" ht="13.5">
      <c r="A7" s="27"/>
      <c r="B7" s="27"/>
      <c r="C7" s="27" t="s">
        <v>29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1</v>
      </c>
      <c r="L7" s="63">
        <v>0</v>
      </c>
      <c r="M7" s="63">
        <v>0</v>
      </c>
      <c r="N7" s="63">
        <v>0</v>
      </c>
      <c r="O7" s="63">
        <v>1</v>
      </c>
      <c r="P7" s="63">
        <v>0</v>
      </c>
      <c r="Q7" s="63">
        <v>0</v>
      </c>
      <c r="R7" s="27"/>
      <c r="S7" s="27"/>
      <c r="T7" s="27" t="s">
        <v>29</v>
      </c>
      <c r="U7" s="63">
        <v>1</v>
      </c>
      <c r="V7" s="63">
        <v>0</v>
      </c>
      <c r="W7" s="63">
        <v>0</v>
      </c>
      <c r="X7" s="63">
        <v>1</v>
      </c>
      <c r="Y7" s="63">
        <v>2</v>
      </c>
      <c r="Z7" s="63">
        <v>1</v>
      </c>
      <c r="AA7" s="63">
        <v>1</v>
      </c>
      <c r="AB7" s="63">
        <v>1</v>
      </c>
      <c r="AC7" s="63">
        <v>5</v>
      </c>
      <c r="AD7" s="63">
        <v>0</v>
      </c>
      <c r="AE7" s="63">
        <v>2</v>
      </c>
      <c r="AF7" s="63">
        <v>3</v>
      </c>
      <c r="AG7" s="63">
        <v>19</v>
      </c>
      <c r="AH7" s="306">
        <v>0.4022866821935211</v>
      </c>
      <c r="AI7" s="393">
        <v>1.749736158205618</v>
      </c>
      <c r="AL7" s="52"/>
      <c r="AN7" s="225"/>
      <c r="AO7" s="314"/>
      <c r="AP7" s="315"/>
      <c r="AQ7" s="318"/>
    </row>
    <row r="8" spans="1:43" ht="13.5">
      <c r="A8" s="27"/>
      <c r="B8" s="27"/>
      <c r="C8" s="27" t="s">
        <v>30</v>
      </c>
      <c r="D8" s="63">
        <v>0</v>
      </c>
      <c r="E8" s="63">
        <v>0</v>
      </c>
      <c r="F8" s="63">
        <v>0</v>
      </c>
      <c r="G8" s="63">
        <v>1</v>
      </c>
      <c r="H8" s="63">
        <v>0</v>
      </c>
      <c r="I8" s="63">
        <v>1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2</v>
      </c>
      <c r="Q8" s="63">
        <v>0</v>
      </c>
      <c r="R8" s="27"/>
      <c r="S8" s="27"/>
      <c r="T8" s="27" t="s">
        <v>30</v>
      </c>
      <c r="U8" s="63">
        <v>0</v>
      </c>
      <c r="V8" s="63">
        <v>1</v>
      </c>
      <c r="W8" s="63">
        <v>2</v>
      </c>
      <c r="X8" s="63">
        <v>0</v>
      </c>
      <c r="Y8" s="63">
        <v>2</v>
      </c>
      <c r="Z8" s="63">
        <v>0</v>
      </c>
      <c r="AA8" s="63">
        <v>1</v>
      </c>
      <c r="AB8" s="63">
        <v>3</v>
      </c>
      <c r="AC8" s="63">
        <v>2</v>
      </c>
      <c r="AD8" s="63">
        <v>2</v>
      </c>
      <c r="AE8" s="63">
        <v>1</v>
      </c>
      <c r="AF8" s="63">
        <v>0</v>
      </c>
      <c r="AG8" s="63">
        <v>18</v>
      </c>
      <c r="AH8" s="306">
        <v>0.3811136989201778</v>
      </c>
      <c r="AI8" s="393">
        <v>1.5400555617823233</v>
      </c>
      <c r="AL8" s="52"/>
      <c r="AN8" s="225"/>
      <c r="AO8" s="314"/>
      <c r="AP8" s="315"/>
      <c r="AQ8" s="318"/>
    </row>
    <row r="9" spans="1:43" ht="13.5">
      <c r="A9" s="27"/>
      <c r="B9" s="27"/>
      <c r="C9" s="25" t="s">
        <v>31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3</v>
      </c>
      <c r="O9" s="63">
        <v>0</v>
      </c>
      <c r="P9" s="63">
        <v>2</v>
      </c>
      <c r="Q9" s="63">
        <v>0</v>
      </c>
      <c r="R9" s="27"/>
      <c r="S9" s="27"/>
      <c r="T9" s="25" t="s">
        <v>31</v>
      </c>
      <c r="U9" s="63">
        <v>1</v>
      </c>
      <c r="V9" s="63">
        <v>2</v>
      </c>
      <c r="W9" s="63">
        <v>3</v>
      </c>
      <c r="X9" s="63">
        <v>1</v>
      </c>
      <c r="Y9" s="63">
        <v>2</v>
      </c>
      <c r="Z9" s="63">
        <v>2</v>
      </c>
      <c r="AA9" s="63">
        <v>2</v>
      </c>
      <c r="AB9" s="63">
        <v>5</v>
      </c>
      <c r="AC9" s="63">
        <v>4</v>
      </c>
      <c r="AD9" s="63">
        <v>3</v>
      </c>
      <c r="AE9" s="63">
        <v>2</v>
      </c>
      <c r="AF9" s="63">
        <v>1</v>
      </c>
      <c r="AG9" s="63">
        <v>33</v>
      </c>
      <c r="AH9" s="284">
        <v>0.6987084480203261</v>
      </c>
      <c r="AI9" s="394">
        <v>1.6266157716665222</v>
      </c>
      <c r="AL9" s="52"/>
      <c r="AN9" s="225"/>
      <c r="AO9" s="314"/>
      <c r="AP9" s="315"/>
      <c r="AQ9" s="318"/>
    </row>
    <row r="10" spans="1:43" ht="13.5">
      <c r="A10" s="25"/>
      <c r="B10" s="25"/>
      <c r="C10" s="32" t="s">
        <v>124</v>
      </c>
      <c r="D10" s="79">
        <v>0</v>
      </c>
      <c r="E10" s="79">
        <v>0</v>
      </c>
      <c r="F10" s="79">
        <v>0</v>
      </c>
      <c r="G10" s="79">
        <v>2</v>
      </c>
      <c r="H10" s="79">
        <v>2</v>
      </c>
      <c r="I10" s="79">
        <v>2</v>
      </c>
      <c r="J10" s="79">
        <v>0</v>
      </c>
      <c r="K10" s="79">
        <v>2</v>
      </c>
      <c r="L10" s="79">
        <v>0</v>
      </c>
      <c r="M10" s="79">
        <v>6</v>
      </c>
      <c r="N10" s="79">
        <v>7</v>
      </c>
      <c r="O10" s="79">
        <v>10</v>
      </c>
      <c r="P10" s="79">
        <v>11</v>
      </c>
      <c r="Q10" s="79">
        <v>12</v>
      </c>
      <c r="R10" s="25"/>
      <c r="S10" s="25"/>
      <c r="T10" s="32" t="s">
        <v>124</v>
      </c>
      <c r="U10" s="79">
        <v>9</v>
      </c>
      <c r="V10" s="79">
        <v>6</v>
      </c>
      <c r="W10" s="79">
        <v>10</v>
      </c>
      <c r="X10" s="79">
        <v>10</v>
      </c>
      <c r="Y10" s="79">
        <v>16</v>
      </c>
      <c r="Z10" s="79">
        <v>16</v>
      </c>
      <c r="AA10" s="79">
        <v>19</v>
      </c>
      <c r="AB10" s="79">
        <v>26</v>
      </c>
      <c r="AC10" s="79">
        <v>28</v>
      </c>
      <c r="AD10" s="79">
        <v>25</v>
      </c>
      <c r="AE10" s="79">
        <v>26</v>
      </c>
      <c r="AF10" s="79">
        <v>19</v>
      </c>
      <c r="AG10" s="79">
        <v>264</v>
      </c>
      <c r="AH10" s="388">
        <v>5.5896675841626084</v>
      </c>
      <c r="AI10" s="395">
        <v>1.778670826241108</v>
      </c>
      <c r="AJ10" s="52"/>
      <c r="AL10" s="52"/>
      <c r="AN10" s="225"/>
      <c r="AO10" s="314"/>
      <c r="AP10" s="316"/>
      <c r="AQ10" s="318"/>
    </row>
    <row r="11" spans="1:43" ht="13.5">
      <c r="A11" s="27" t="s">
        <v>125</v>
      </c>
      <c r="B11" s="27"/>
      <c r="C11" s="27" t="s">
        <v>32</v>
      </c>
      <c r="D11" s="63">
        <v>0</v>
      </c>
      <c r="E11" s="63">
        <v>0</v>
      </c>
      <c r="F11" s="63">
        <v>0</v>
      </c>
      <c r="G11" s="63">
        <v>1</v>
      </c>
      <c r="H11" s="63">
        <v>0</v>
      </c>
      <c r="I11" s="63">
        <v>0</v>
      </c>
      <c r="J11" s="63">
        <v>0</v>
      </c>
      <c r="K11" s="63">
        <v>1</v>
      </c>
      <c r="L11" s="63">
        <v>3</v>
      </c>
      <c r="M11" s="63">
        <v>3</v>
      </c>
      <c r="N11" s="63">
        <v>13</v>
      </c>
      <c r="O11" s="63">
        <v>14</v>
      </c>
      <c r="P11" s="63">
        <v>13</v>
      </c>
      <c r="Q11" s="63">
        <v>11</v>
      </c>
      <c r="R11" s="27" t="s">
        <v>125</v>
      </c>
      <c r="S11" s="27"/>
      <c r="T11" s="27" t="s">
        <v>32</v>
      </c>
      <c r="U11" s="63">
        <v>11</v>
      </c>
      <c r="V11" s="63">
        <v>26</v>
      </c>
      <c r="W11" s="63">
        <v>9</v>
      </c>
      <c r="X11" s="63">
        <v>16</v>
      </c>
      <c r="Y11" s="63">
        <v>14</v>
      </c>
      <c r="Z11" s="63">
        <v>10</v>
      </c>
      <c r="AA11" s="63">
        <v>13</v>
      </c>
      <c r="AB11" s="63">
        <v>13</v>
      </c>
      <c r="AC11" s="63">
        <v>6</v>
      </c>
      <c r="AD11" s="63">
        <v>4</v>
      </c>
      <c r="AE11" s="63">
        <v>9</v>
      </c>
      <c r="AF11" s="63">
        <v>9</v>
      </c>
      <c r="AG11" s="63">
        <v>199</v>
      </c>
      <c r="AH11" s="306">
        <v>4.2134236713953</v>
      </c>
      <c r="AI11" s="393">
        <v>6.702898245625854</v>
      </c>
      <c r="AL11" s="52"/>
      <c r="AN11" s="225"/>
      <c r="AO11" s="314"/>
      <c r="AP11" s="315"/>
      <c r="AQ11" s="318"/>
    </row>
    <row r="12" spans="1:43" ht="13.5">
      <c r="A12" s="27" t="s">
        <v>14</v>
      </c>
      <c r="B12" s="27"/>
      <c r="C12" s="27" t="s">
        <v>33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1</v>
      </c>
      <c r="J12" s="63">
        <v>0</v>
      </c>
      <c r="K12" s="63">
        <v>1</v>
      </c>
      <c r="L12" s="63">
        <v>1</v>
      </c>
      <c r="M12" s="63">
        <v>1</v>
      </c>
      <c r="N12" s="63">
        <v>3</v>
      </c>
      <c r="O12" s="63">
        <v>4</v>
      </c>
      <c r="P12" s="63">
        <v>10</v>
      </c>
      <c r="Q12" s="63">
        <v>4</v>
      </c>
      <c r="R12" s="27" t="s">
        <v>14</v>
      </c>
      <c r="S12" s="27"/>
      <c r="T12" s="27" t="s">
        <v>33</v>
      </c>
      <c r="U12" s="63">
        <v>6</v>
      </c>
      <c r="V12" s="63">
        <v>13</v>
      </c>
      <c r="W12" s="63">
        <v>6</v>
      </c>
      <c r="X12" s="63">
        <v>6</v>
      </c>
      <c r="Y12" s="63">
        <v>6</v>
      </c>
      <c r="Z12" s="63">
        <v>5</v>
      </c>
      <c r="AA12" s="63">
        <v>4</v>
      </c>
      <c r="AB12" s="63">
        <v>9</v>
      </c>
      <c r="AC12" s="63">
        <v>8</v>
      </c>
      <c r="AD12" s="63">
        <v>9</v>
      </c>
      <c r="AE12" s="63">
        <v>8</v>
      </c>
      <c r="AF12" s="63">
        <v>7</v>
      </c>
      <c r="AG12" s="63">
        <v>112</v>
      </c>
      <c r="AH12" s="306">
        <v>2.3713741266144397</v>
      </c>
      <c r="AI12" s="393">
        <v>5.580429433975049</v>
      </c>
      <c r="AL12" s="52"/>
      <c r="AN12" s="225"/>
      <c r="AO12" s="314"/>
      <c r="AP12" s="315"/>
      <c r="AQ12" s="318"/>
    </row>
    <row r="13" spans="1:43" ht="13.5">
      <c r="A13" s="27"/>
      <c r="B13" s="27"/>
      <c r="C13" s="27" t="s">
        <v>34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1</v>
      </c>
      <c r="L13" s="63">
        <v>0</v>
      </c>
      <c r="M13" s="63">
        <v>1</v>
      </c>
      <c r="N13" s="63">
        <v>2</v>
      </c>
      <c r="O13" s="63">
        <v>5</v>
      </c>
      <c r="P13" s="63">
        <v>3</v>
      </c>
      <c r="Q13" s="63">
        <v>1</v>
      </c>
      <c r="R13" s="27"/>
      <c r="S13" s="27"/>
      <c r="T13" s="27" t="s">
        <v>34</v>
      </c>
      <c r="U13" s="63">
        <v>6</v>
      </c>
      <c r="V13" s="63">
        <v>3</v>
      </c>
      <c r="W13" s="63">
        <v>4</v>
      </c>
      <c r="X13" s="63">
        <v>9</v>
      </c>
      <c r="Y13" s="63">
        <v>3</v>
      </c>
      <c r="Z13" s="63">
        <v>3</v>
      </c>
      <c r="AA13" s="63">
        <v>6</v>
      </c>
      <c r="AB13" s="63">
        <v>5</v>
      </c>
      <c r="AC13" s="63">
        <v>3</v>
      </c>
      <c r="AD13" s="63">
        <v>3</v>
      </c>
      <c r="AE13" s="63">
        <v>5</v>
      </c>
      <c r="AF13" s="63">
        <v>4</v>
      </c>
      <c r="AG13" s="63">
        <v>67</v>
      </c>
      <c r="AH13" s="306">
        <v>1.4185898793139953</v>
      </c>
      <c r="AI13" s="393">
        <v>3.336370924772305</v>
      </c>
      <c r="AL13" s="52"/>
      <c r="AN13" s="225"/>
      <c r="AO13" s="314"/>
      <c r="AP13" s="315"/>
      <c r="AQ13" s="318"/>
    </row>
    <row r="14" spans="1:43" ht="13.5">
      <c r="A14" s="27"/>
      <c r="B14" s="27"/>
      <c r="C14" s="27" t="s">
        <v>35</v>
      </c>
      <c r="D14" s="63">
        <v>0</v>
      </c>
      <c r="E14" s="63">
        <v>0</v>
      </c>
      <c r="F14" s="63">
        <v>0</v>
      </c>
      <c r="G14" s="63">
        <v>0</v>
      </c>
      <c r="H14" s="63">
        <v>1</v>
      </c>
      <c r="I14" s="63">
        <v>1</v>
      </c>
      <c r="J14" s="63">
        <v>2</v>
      </c>
      <c r="K14" s="63">
        <v>2</v>
      </c>
      <c r="L14" s="63">
        <v>3</v>
      </c>
      <c r="M14" s="63">
        <v>5</v>
      </c>
      <c r="N14" s="63">
        <v>7</v>
      </c>
      <c r="O14" s="63">
        <v>11</v>
      </c>
      <c r="P14" s="63">
        <v>7</v>
      </c>
      <c r="Q14" s="63">
        <v>14</v>
      </c>
      <c r="R14" s="27"/>
      <c r="S14" s="27"/>
      <c r="T14" s="27" t="s">
        <v>35</v>
      </c>
      <c r="U14" s="63">
        <v>11</v>
      </c>
      <c r="V14" s="63">
        <v>19</v>
      </c>
      <c r="W14" s="63">
        <v>14</v>
      </c>
      <c r="X14" s="63">
        <v>17</v>
      </c>
      <c r="Y14" s="63">
        <v>16</v>
      </c>
      <c r="Z14" s="63">
        <v>16</v>
      </c>
      <c r="AA14" s="63">
        <v>8</v>
      </c>
      <c r="AB14" s="63">
        <v>11</v>
      </c>
      <c r="AC14" s="63">
        <v>8</v>
      </c>
      <c r="AD14" s="63">
        <v>14</v>
      </c>
      <c r="AE14" s="63">
        <v>8</v>
      </c>
      <c r="AF14" s="63">
        <v>9</v>
      </c>
      <c r="AG14" s="63">
        <v>204</v>
      </c>
      <c r="AH14" s="306">
        <v>4.319288587762015</v>
      </c>
      <c r="AI14" s="393">
        <v>2.8353192381830774</v>
      </c>
      <c r="AL14" s="52"/>
      <c r="AN14" s="225"/>
      <c r="AO14" s="314"/>
      <c r="AP14" s="315"/>
      <c r="AQ14" s="318"/>
    </row>
    <row r="15" spans="1:43" ht="13.5">
      <c r="A15" s="27"/>
      <c r="B15" s="27"/>
      <c r="C15" s="27" t="s">
        <v>36</v>
      </c>
      <c r="D15" s="63">
        <v>0</v>
      </c>
      <c r="E15" s="63">
        <v>0</v>
      </c>
      <c r="F15" s="63">
        <v>1</v>
      </c>
      <c r="G15" s="63">
        <v>0</v>
      </c>
      <c r="H15" s="63">
        <v>0</v>
      </c>
      <c r="I15" s="63">
        <v>0</v>
      </c>
      <c r="J15" s="63">
        <v>3</v>
      </c>
      <c r="K15" s="63">
        <v>1</v>
      </c>
      <c r="L15" s="63">
        <v>5</v>
      </c>
      <c r="M15" s="63">
        <v>5</v>
      </c>
      <c r="N15" s="63">
        <v>6</v>
      </c>
      <c r="O15" s="63">
        <v>22</v>
      </c>
      <c r="P15" s="63">
        <v>15</v>
      </c>
      <c r="Q15" s="63">
        <v>18</v>
      </c>
      <c r="R15" s="27"/>
      <c r="S15" s="27"/>
      <c r="T15" s="27" t="s">
        <v>36</v>
      </c>
      <c r="U15" s="63">
        <v>21</v>
      </c>
      <c r="V15" s="63">
        <v>24</v>
      </c>
      <c r="W15" s="63">
        <v>19</v>
      </c>
      <c r="X15" s="63">
        <v>20</v>
      </c>
      <c r="Y15" s="63">
        <v>13</v>
      </c>
      <c r="Z15" s="63">
        <v>25</v>
      </c>
      <c r="AA15" s="63">
        <v>23</v>
      </c>
      <c r="AB15" s="63">
        <v>19</v>
      </c>
      <c r="AC15" s="63">
        <v>19</v>
      </c>
      <c r="AD15" s="63">
        <v>25</v>
      </c>
      <c r="AE15" s="63">
        <v>16</v>
      </c>
      <c r="AF15" s="63">
        <v>21</v>
      </c>
      <c r="AG15" s="63">
        <v>321</v>
      </c>
      <c r="AH15" s="306">
        <v>6.796527630743173</v>
      </c>
      <c r="AI15" s="393">
        <v>5.163163195042592</v>
      </c>
      <c r="AL15" s="52"/>
      <c r="AN15" s="225"/>
      <c r="AO15" s="314"/>
      <c r="AP15" s="315"/>
      <c r="AQ15" s="318"/>
    </row>
    <row r="16" spans="1:43" ht="13.5">
      <c r="A16" s="27"/>
      <c r="B16" s="27"/>
      <c r="C16" s="27" t="s">
        <v>37</v>
      </c>
      <c r="D16" s="63">
        <v>5</v>
      </c>
      <c r="E16" s="63">
        <v>1</v>
      </c>
      <c r="F16" s="63">
        <v>6</v>
      </c>
      <c r="G16" s="63">
        <v>2</v>
      </c>
      <c r="H16" s="63">
        <v>8</v>
      </c>
      <c r="I16" s="63">
        <v>11</v>
      </c>
      <c r="J16" s="63">
        <v>12</v>
      </c>
      <c r="K16" s="63">
        <v>15</v>
      </c>
      <c r="L16" s="63">
        <v>16</v>
      </c>
      <c r="M16" s="63">
        <v>47</v>
      </c>
      <c r="N16" s="63">
        <v>38</v>
      </c>
      <c r="O16" s="63">
        <v>52</v>
      </c>
      <c r="P16" s="63">
        <v>60</v>
      </c>
      <c r="Q16" s="63">
        <v>51</v>
      </c>
      <c r="R16" s="27"/>
      <c r="S16" s="27"/>
      <c r="T16" s="27" t="s">
        <v>37</v>
      </c>
      <c r="U16" s="63">
        <v>67</v>
      </c>
      <c r="V16" s="63">
        <v>78</v>
      </c>
      <c r="W16" s="63">
        <v>77</v>
      </c>
      <c r="X16" s="63">
        <v>80</v>
      </c>
      <c r="Y16" s="63">
        <v>81</v>
      </c>
      <c r="Z16" s="63">
        <v>88</v>
      </c>
      <c r="AA16" s="63">
        <v>82</v>
      </c>
      <c r="AB16" s="63">
        <v>95</v>
      </c>
      <c r="AC16" s="63">
        <v>82</v>
      </c>
      <c r="AD16" s="63">
        <v>87</v>
      </c>
      <c r="AE16" s="63">
        <v>91</v>
      </c>
      <c r="AF16" s="63">
        <v>98</v>
      </c>
      <c r="AG16" s="63">
        <v>1330</v>
      </c>
      <c r="AH16" s="306">
        <v>28.160067753546475</v>
      </c>
      <c r="AI16" s="393">
        <v>10.105038455749543</v>
      </c>
      <c r="AL16" s="52"/>
      <c r="AN16" s="225"/>
      <c r="AO16" s="314"/>
      <c r="AP16" s="315"/>
      <c r="AQ16" s="318"/>
    </row>
    <row r="17" spans="1:48" s="74" customFormat="1" ht="13.5">
      <c r="A17" s="27"/>
      <c r="B17" s="27"/>
      <c r="C17" s="27" t="s">
        <v>38</v>
      </c>
      <c r="D17" s="63">
        <v>0</v>
      </c>
      <c r="E17" s="63">
        <v>0</v>
      </c>
      <c r="F17" s="63">
        <v>0</v>
      </c>
      <c r="G17" s="63">
        <v>2</v>
      </c>
      <c r="H17" s="63">
        <v>1</v>
      </c>
      <c r="I17" s="63">
        <v>2</v>
      </c>
      <c r="J17" s="63">
        <v>0</v>
      </c>
      <c r="K17" s="63">
        <v>4</v>
      </c>
      <c r="L17" s="63">
        <v>8</v>
      </c>
      <c r="M17" s="63">
        <v>10</v>
      </c>
      <c r="N17" s="63">
        <v>15</v>
      </c>
      <c r="O17" s="63">
        <v>16</v>
      </c>
      <c r="P17" s="63">
        <v>18</v>
      </c>
      <c r="Q17" s="63">
        <v>15</v>
      </c>
      <c r="R17" s="27"/>
      <c r="S17" s="27"/>
      <c r="T17" s="27" t="s">
        <v>38</v>
      </c>
      <c r="U17" s="63">
        <v>22</v>
      </c>
      <c r="V17" s="63">
        <v>15</v>
      </c>
      <c r="W17" s="63">
        <v>26</v>
      </c>
      <c r="X17" s="63">
        <v>18</v>
      </c>
      <c r="Y17" s="63">
        <v>23</v>
      </c>
      <c r="Z17" s="63">
        <v>22</v>
      </c>
      <c r="AA17" s="63">
        <v>15</v>
      </c>
      <c r="AB17" s="63">
        <v>18</v>
      </c>
      <c r="AC17" s="63">
        <v>34</v>
      </c>
      <c r="AD17" s="63">
        <v>21</v>
      </c>
      <c r="AE17" s="63">
        <v>21</v>
      </c>
      <c r="AF17" s="63">
        <v>20</v>
      </c>
      <c r="AG17" s="63">
        <v>346</v>
      </c>
      <c r="AH17" s="306">
        <v>7.325852212576751</v>
      </c>
      <c r="AI17" s="393">
        <v>3.8234156583236647</v>
      </c>
      <c r="AJ17" s="3"/>
      <c r="AK17" s="3"/>
      <c r="AL17" s="52"/>
      <c r="AM17" s="3"/>
      <c r="AN17" s="225"/>
      <c r="AO17" s="314"/>
      <c r="AP17" s="315"/>
      <c r="AQ17" s="318"/>
      <c r="AR17" s="3"/>
      <c r="AS17" s="3"/>
      <c r="AT17" s="3"/>
      <c r="AU17" s="3"/>
      <c r="AV17" s="3"/>
    </row>
    <row r="18" spans="1:48" s="74" customFormat="1" ht="13.5">
      <c r="A18" s="27"/>
      <c r="B18" s="27"/>
      <c r="C18" s="27" t="s">
        <v>39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1</v>
      </c>
      <c r="N18" s="63">
        <v>0</v>
      </c>
      <c r="O18" s="63">
        <v>1</v>
      </c>
      <c r="P18" s="63">
        <v>2</v>
      </c>
      <c r="Q18" s="63">
        <v>3</v>
      </c>
      <c r="R18" s="27"/>
      <c r="S18" s="27"/>
      <c r="T18" s="27" t="s">
        <v>39</v>
      </c>
      <c r="U18" s="63">
        <v>7</v>
      </c>
      <c r="V18" s="63">
        <v>4</v>
      </c>
      <c r="W18" s="63">
        <v>0</v>
      </c>
      <c r="X18" s="63">
        <v>1</v>
      </c>
      <c r="Y18" s="63">
        <v>3</v>
      </c>
      <c r="Z18" s="63">
        <v>2</v>
      </c>
      <c r="AA18" s="63">
        <v>1</v>
      </c>
      <c r="AB18" s="63">
        <v>2</v>
      </c>
      <c r="AC18" s="63">
        <v>1</v>
      </c>
      <c r="AD18" s="63">
        <v>4</v>
      </c>
      <c r="AE18" s="63">
        <v>4</v>
      </c>
      <c r="AF18" s="63">
        <v>4</v>
      </c>
      <c r="AG18" s="63">
        <v>40</v>
      </c>
      <c r="AH18" s="306">
        <v>0.8469193309337285</v>
      </c>
      <c r="AI18" s="393">
        <v>1.6842658411518356</v>
      </c>
      <c r="AJ18" s="3"/>
      <c r="AK18" s="3"/>
      <c r="AL18" s="52"/>
      <c r="AM18" s="3"/>
      <c r="AN18" s="225"/>
      <c r="AO18" s="314"/>
      <c r="AP18" s="315"/>
      <c r="AQ18" s="318"/>
      <c r="AR18" s="3"/>
      <c r="AS18" s="3"/>
      <c r="AT18" s="3"/>
      <c r="AU18" s="3"/>
      <c r="AV18" s="3"/>
    </row>
    <row r="19" spans="1:43" ht="13.5">
      <c r="A19" s="27"/>
      <c r="B19" s="27"/>
      <c r="C19" s="27" t="s">
        <v>43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1</v>
      </c>
      <c r="O19" s="63">
        <v>0</v>
      </c>
      <c r="P19" s="63">
        <v>1</v>
      </c>
      <c r="Q19" s="63">
        <v>2</v>
      </c>
      <c r="R19" s="27"/>
      <c r="S19" s="27"/>
      <c r="T19" s="27" t="s">
        <v>43</v>
      </c>
      <c r="U19" s="63">
        <v>0</v>
      </c>
      <c r="V19" s="63">
        <v>1</v>
      </c>
      <c r="W19" s="63">
        <v>0</v>
      </c>
      <c r="X19" s="63">
        <v>3</v>
      </c>
      <c r="Y19" s="63">
        <v>2</v>
      </c>
      <c r="Z19" s="63">
        <v>1</v>
      </c>
      <c r="AA19" s="63">
        <v>1</v>
      </c>
      <c r="AB19" s="63">
        <v>1</v>
      </c>
      <c r="AC19" s="63">
        <v>4</v>
      </c>
      <c r="AD19" s="63">
        <v>0</v>
      </c>
      <c r="AE19" s="63">
        <v>1</v>
      </c>
      <c r="AF19" s="63">
        <v>1</v>
      </c>
      <c r="AG19" s="63">
        <v>19</v>
      </c>
      <c r="AH19" s="306">
        <v>0.4022866821935211</v>
      </c>
      <c r="AI19" s="393">
        <v>2.202204058546174</v>
      </c>
      <c r="AL19" s="52"/>
      <c r="AN19" s="225"/>
      <c r="AO19" s="314"/>
      <c r="AP19" s="315"/>
      <c r="AQ19" s="318"/>
    </row>
    <row r="20" spans="1:43" ht="13.5">
      <c r="A20" s="27"/>
      <c r="B20" s="27"/>
      <c r="C20" s="25" t="s">
        <v>44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1</v>
      </c>
      <c r="O20" s="72">
        <v>4</v>
      </c>
      <c r="P20" s="72">
        <v>7</v>
      </c>
      <c r="Q20" s="72">
        <v>7</v>
      </c>
      <c r="R20" s="27"/>
      <c r="S20" s="27"/>
      <c r="T20" s="25" t="s">
        <v>44</v>
      </c>
      <c r="U20" s="72">
        <v>7</v>
      </c>
      <c r="V20" s="72">
        <v>6</v>
      </c>
      <c r="W20" s="72">
        <v>9</v>
      </c>
      <c r="X20" s="72">
        <v>7</v>
      </c>
      <c r="Y20" s="72">
        <v>12</v>
      </c>
      <c r="Z20" s="72">
        <v>16</v>
      </c>
      <c r="AA20" s="72">
        <v>9</v>
      </c>
      <c r="AB20" s="72">
        <v>8</v>
      </c>
      <c r="AC20" s="72">
        <v>5</v>
      </c>
      <c r="AD20" s="72">
        <v>6</v>
      </c>
      <c r="AE20" s="72">
        <v>4</v>
      </c>
      <c r="AF20" s="72">
        <v>3</v>
      </c>
      <c r="AG20" s="72">
        <v>111</v>
      </c>
      <c r="AH20" s="284">
        <v>2.3502011433410965</v>
      </c>
      <c r="AI20" s="394">
        <v>5.156229096368528</v>
      </c>
      <c r="AL20" s="52"/>
      <c r="AN20" s="225"/>
      <c r="AO20" s="314"/>
      <c r="AP20" s="315"/>
      <c r="AQ20" s="318"/>
    </row>
    <row r="21" spans="1:43" ht="13.5">
      <c r="A21" s="25"/>
      <c r="B21" s="25"/>
      <c r="C21" s="32" t="s">
        <v>124</v>
      </c>
      <c r="D21" s="76">
        <v>5</v>
      </c>
      <c r="E21" s="76">
        <v>1</v>
      </c>
      <c r="F21" s="76">
        <v>7</v>
      </c>
      <c r="G21" s="76">
        <v>5</v>
      </c>
      <c r="H21" s="76">
        <v>10</v>
      </c>
      <c r="I21" s="76">
        <v>15</v>
      </c>
      <c r="J21" s="76">
        <v>17</v>
      </c>
      <c r="K21" s="76">
        <v>25</v>
      </c>
      <c r="L21" s="76">
        <v>36</v>
      </c>
      <c r="M21" s="76">
        <v>73</v>
      </c>
      <c r="N21" s="76">
        <v>86</v>
      </c>
      <c r="O21" s="76">
        <v>129</v>
      </c>
      <c r="P21" s="76">
        <v>136</v>
      </c>
      <c r="Q21" s="76">
        <v>126</v>
      </c>
      <c r="R21" s="25"/>
      <c r="S21" s="25"/>
      <c r="T21" s="32" t="s">
        <v>124</v>
      </c>
      <c r="U21" s="76">
        <v>158</v>
      </c>
      <c r="V21" s="76">
        <v>189</v>
      </c>
      <c r="W21" s="76">
        <v>164</v>
      </c>
      <c r="X21" s="76">
        <v>177</v>
      </c>
      <c r="Y21" s="76">
        <v>173</v>
      </c>
      <c r="Z21" s="76">
        <v>188</v>
      </c>
      <c r="AA21" s="76">
        <v>162</v>
      </c>
      <c r="AB21" s="76">
        <v>181</v>
      </c>
      <c r="AC21" s="76">
        <v>170</v>
      </c>
      <c r="AD21" s="76">
        <v>173</v>
      </c>
      <c r="AE21" s="76">
        <v>167</v>
      </c>
      <c r="AF21" s="76">
        <v>176</v>
      </c>
      <c r="AG21" s="76">
        <v>2749</v>
      </c>
      <c r="AH21" s="388">
        <v>58.20453101842049</v>
      </c>
      <c r="AI21" s="395">
        <v>5.7273451207332275</v>
      </c>
      <c r="AJ21" s="52"/>
      <c r="AL21" s="52"/>
      <c r="AN21" s="225"/>
      <c r="AO21" s="314"/>
      <c r="AP21" s="316"/>
      <c r="AQ21" s="318"/>
    </row>
    <row r="22" spans="1:48" s="74" customFormat="1" ht="13.5">
      <c r="A22" s="27" t="s">
        <v>126</v>
      </c>
      <c r="B22" s="27"/>
      <c r="C22" s="27" t="s">
        <v>45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</v>
      </c>
      <c r="M22" s="63">
        <v>2</v>
      </c>
      <c r="N22" s="63">
        <v>2</v>
      </c>
      <c r="O22" s="63">
        <v>1</v>
      </c>
      <c r="P22" s="63">
        <v>0</v>
      </c>
      <c r="Q22" s="63">
        <v>1</v>
      </c>
      <c r="R22" s="27" t="s">
        <v>126</v>
      </c>
      <c r="S22" s="27"/>
      <c r="T22" s="27" t="s">
        <v>45</v>
      </c>
      <c r="U22" s="63">
        <v>2</v>
      </c>
      <c r="V22" s="63">
        <v>3</v>
      </c>
      <c r="W22" s="63">
        <v>1</v>
      </c>
      <c r="X22" s="63">
        <v>3</v>
      </c>
      <c r="Y22" s="63">
        <v>2</v>
      </c>
      <c r="Z22" s="63">
        <v>1</v>
      </c>
      <c r="AA22" s="63">
        <v>4</v>
      </c>
      <c r="AB22" s="63">
        <v>5</v>
      </c>
      <c r="AC22" s="63">
        <v>3</v>
      </c>
      <c r="AD22" s="63">
        <v>6</v>
      </c>
      <c r="AE22" s="63">
        <v>10</v>
      </c>
      <c r="AF22" s="63">
        <v>8</v>
      </c>
      <c r="AG22" s="63">
        <v>55</v>
      </c>
      <c r="AH22" s="306">
        <v>1.1645140800338767</v>
      </c>
      <c r="AI22" s="393">
        <v>2.642773432150636</v>
      </c>
      <c r="AJ22" s="3"/>
      <c r="AK22" s="3"/>
      <c r="AL22" s="52"/>
      <c r="AM22" s="3"/>
      <c r="AN22" s="225"/>
      <c r="AO22" s="314"/>
      <c r="AP22" s="315"/>
      <c r="AQ22" s="318"/>
      <c r="AR22" s="3"/>
      <c r="AS22" s="3"/>
      <c r="AT22" s="3"/>
      <c r="AU22" s="3"/>
      <c r="AV22" s="3"/>
    </row>
    <row r="23" spans="1:43" ht="13.5">
      <c r="A23" s="27"/>
      <c r="B23" s="27"/>
      <c r="C23" s="27" t="s">
        <v>46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3</v>
      </c>
      <c r="M23" s="63">
        <v>0</v>
      </c>
      <c r="N23" s="63">
        <v>4</v>
      </c>
      <c r="O23" s="63">
        <v>3</v>
      </c>
      <c r="P23" s="63">
        <v>3</v>
      </c>
      <c r="Q23" s="63">
        <v>5</v>
      </c>
      <c r="R23" s="27"/>
      <c r="S23" s="27"/>
      <c r="T23" s="27" t="s">
        <v>46</v>
      </c>
      <c r="U23" s="63">
        <v>5</v>
      </c>
      <c r="V23" s="63">
        <v>6</v>
      </c>
      <c r="W23" s="63">
        <v>2</v>
      </c>
      <c r="X23" s="63">
        <v>5</v>
      </c>
      <c r="Y23" s="63">
        <v>7</v>
      </c>
      <c r="Z23" s="63">
        <v>8</v>
      </c>
      <c r="AA23" s="63">
        <v>8</v>
      </c>
      <c r="AB23" s="63">
        <v>4</v>
      </c>
      <c r="AC23" s="63">
        <v>12</v>
      </c>
      <c r="AD23" s="63">
        <v>5</v>
      </c>
      <c r="AE23" s="63">
        <v>6</v>
      </c>
      <c r="AF23" s="63">
        <v>6</v>
      </c>
      <c r="AG23" s="63">
        <v>92</v>
      </c>
      <c r="AH23" s="306">
        <v>1.9479144611475756</v>
      </c>
      <c r="AI23" s="393">
        <v>2.4435305404133394</v>
      </c>
      <c r="AL23" s="52"/>
      <c r="AN23" s="225"/>
      <c r="AO23" s="314"/>
      <c r="AP23" s="315"/>
      <c r="AQ23" s="318"/>
    </row>
    <row r="24" spans="1:43" ht="13.5">
      <c r="A24" s="27"/>
      <c r="B24" s="27"/>
      <c r="C24" s="27" t="s">
        <v>48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1</v>
      </c>
      <c r="N24" s="63">
        <v>0</v>
      </c>
      <c r="O24" s="63">
        <v>2</v>
      </c>
      <c r="P24" s="63">
        <v>0</v>
      </c>
      <c r="Q24" s="63">
        <v>0</v>
      </c>
      <c r="R24" s="27"/>
      <c r="S24" s="27"/>
      <c r="T24" s="27" t="s">
        <v>48</v>
      </c>
      <c r="U24" s="63">
        <v>3</v>
      </c>
      <c r="V24" s="63">
        <v>3</v>
      </c>
      <c r="W24" s="63">
        <v>3</v>
      </c>
      <c r="X24" s="63">
        <v>0</v>
      </c>
      <c r="Y24" s="63">
        <v>1</v>
      </c>
      <c r="Z24" s="63">
        <v>1</v>
      </c>
      <c r="AA24" s="63">
        <v>3</v>
      </c>
      <c r="AB24" s="63">
        <v>9</v>
      </c>
      <c r="AC24" s="63">
        <v>5</v>
      </c>
      <c r="AD24" s="63">
        <v>3</v>
      </c>
      <c r="AE24" s="63">
        <v>2</v>
      </c>
      <c r="AF24" s="63">
        <v>1</v>
      </c>
      <c r="AG24" s="63">
        <v>37</v>
      </c>
      <c r="AH24" s="306">
        <v>0.783400381113699</v>
      </c>
      <c r="AI24" s="393">
        <v>1.9948866203493532</v>
      </c>
      <c r="AL24" s="52"/>
      <c r="AN24" s="225"/>
      <c r="AO24" s="314"/>
      <c r="AP24" s="315"/>
      <c r="AQ24" s="318"/>
    </row>
    <row r="25" spans="1:43" ht="13.5">
      <c r="A25" s="27"/>
      <c r="B25" s="27"/>
      <c r="C25" s="25" t="s">
        <v>47</v>
      </c>
      <c r="D25" s="72">
        <v>0</v>
      </c>
      <c r="E25" s="72">
        <v>0</v>
      </c>
      <c r="F25" s="72">
        <v>0</v>
      </c>
      <c r="G25" s="72">
        <v>1</v>
      </c>
      <c r="H25" s="72">
        <v>1</v>
      </c>
      <c r="I25" s="72">
        <v>1</v>
      </c>
      <c r="J25" s="72">
        <v>0</v>
      </c>
      <c r="K25" s="72">
        <v>0</v>
      </c>
      <c r="L25" s="72">
        <v>2</v>
      </c>
      <c r="M25" s="72">
        <v>2</v>
      </c>
      <c r="N25" s="72">
        <v>5</v>
      </c>
      <c r="O25" s="72">
        <v>3</v>
      </c>
      <c r="P25" s="72">
        <v>3</v>
      </c>
      <c r="Q25" s="72">
        <v>2</v>
      </c>
      <c r="R25" s="27"/>
      <c r="S25" s="27"/>
      <c r="T25" s="25" t="s">
        <v>47</v>
      </c>
      <c r="U25" s="72">
        <v>6</v>
      </c>
      <c r="V25" s="72">
        <v>4</v>
      </c>
      <c r="W25" s="72">
        <v>10</v>
      </c>
      <c r="X25" s="72">
        <v>6</v>
      </c>
      <c r="Y25" s="72">
        <v>11</v>
      </c>
      <c r="Z25" s="72">
        <v>16</v>
      </c>
      <c r="AA25" s="72">
        <v>20</v>
      </c>
      <c r="AB25" s="72">
        <v>25</v>
      </c>
      <c r="AC25" s="72">
        <v>26</v>
      </c>
      <c r="AD25" s="72">
        <v>40</v>
      </c>
      <c r="AE25" s="72">
        <v>27</v>
      </c>
      <c r="AF25" s="72">
        <v>54</v>
      </c>
      <c r="AG25" s="72">
        <v>265</v>
      </c>
      <c r="AH25" s="284">
        <v>5.610840567435952</v>
      </c>
      <c r="AI25" s="394">
        <v>3.5769728793916284</v>
      </c>
      <c r="AL25" s="52"/>
      <c r="AN25" s="225"/>
      <c r="AO25" s="314"/>
      <c r="AP25" s="315"/>
      <c r="AQ25" s="318"/>
    </row>
    <row r="26" spans="1:43" ht="13.5">
      <c r="A26" s="25"/>
      <c r="B26" s="25"/>
      <c r="C26" s="32" t="s">
        <v>124</v>
      </c>
      <c r="D26" s="76">
        <v>0</v>
      </c>
      <c r="E26" s="76">
        <v>0</v>
      </c>
      <c r="F26" s="76">
        <v>0</v>
      </c>
      <c r="G26" s="76">
        <v>1</v>
      </c>
      <c r="H26" s="76">
        <v>1</v>
      </c>
      <c r="I26" s="76">
        <v>1</v>
      </c>
      <c r="J26" s="76">
        <v>0</v>
      </c>
      <c r="K26" s="76">
        <v>0</v>
      </c>
      <c r="L26" s="76">
        <v>6</v>
      </c>
      <c r="M26" s="76">
        <v>5</v>
      </c>
      <c r="N26" s="76">
        <v>11</v>
      </c>
      <c r="O26" s="76">
        <v>9</v>
      </c>
      <c r="P26" s="76">
        <v>6</v>
      </c>
      <c r="Q26" s="76">
        <v>8</v>
      </c>
      <c r="R26" s="25"/>
      <c r="S26" s="25"/>
      <c r="T26" s="32" t="s">
        <v>124</v>
      </c>
      <c r="U26" s="76">
        <v>16</v>
      </c>
      <c r="V26" s="76">
        <v>16</v>
      </c>
      <c r="W26" s="76">
        <v>16</v>
      </c>
      <c r="X26" s="76">
        <v>14</v>
      </c>
      <c r="Y26" s="76">
        <v>21</v>
      </c>
      <c r="Z26" s="76">
        <v>26</v>
      </c>
      <c r="AA26" s="76">
        <v>35</v>
      </c>
      <c r="AB26" s="76">
        <v>43</v>
      </c>
      <c r="AC26" s="76">
        <v>46</v>
      </c>
      <c r="AD26" s="76">
        <v>54</v>
      </c>
      <c r="AE26" s="76">
        <v>45</v>
      </c>
      <c r="AF26" s="76">
        <v>69</v>
      </c>
      <c r="AG26" s="76">
        <v>449</v>
      </c>
      <c r="AH26" s="388">
        <v>9.506669489731102</v>
      </c>
      <c r="AI26" s="395">
        <v>2.9716537325824026</v>
      </c>
      <c r="AJ26" s="52"/>
      <c r="AL26" s="52"/>
      <c r="AN26" s="225"/>
      <c r="AO26" s="314"/>
      <c r="AP26" s="316"/>
      <c r="AQ26" s="318"/>
    </row>
    <row r="27" spans="1:43" ht="13.5">
      <c r="A27" s="27" t="s">
        <v>127</v>
      </c>
      <c r="B27" s="27"/>
      <c r="C27" s="27" t="s">
        <v>40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1</v>
      </c>
      <c r="M27" s="48">
        <v>0</v>
      </c>
      <c r="N27" s="48">
        <v>0</v>
      </c>
      <c r="O27" s="48">
        <v>2</v>
      </c>
      <c r="P27" s="48">
        <v>0</v>
      </c>
      <c r="Q27" s="48">
        <v>0</v>
      </c>
      <c r="R27" s="27" t="s">
        <v>127</v>
      </c>
      <c r="S27" s="27"/>
      <c r="T27" s="27" t="s">
        <v>40</v>
      </c>
      <c r="U27" s="48">
        <v>1</v>
      </c>
      <c r="V27" s="48">
        <v>0</v>
      </c>
      <c r="W27" s="48">
        <v>0</v>
      </c>
      <c r="X27" s="48">
        <v>1</v>
      </c>
      <c r="Y27" s="48">
        <v>1</v>
      </c>
      <c r="Z27" s="48">
        <v>0</v>
      </c>
      <c r="AA27" s="48">
        <v>4</v>
      </c>
      <c r="AB27" s="48">
        <v>2</v>
      </c>
      <c r="AC27" s="48">
        <v>0</v>
      </c>
      <c r="AD27" s="48">
        <v>0</v>
      </c>
      <c r="AE27" s="70">
        <v>3</v>
      </c>
      <c r="AF27" s="70">
        <v>0</v>
      </c>
      <c r="AG27" s="70">
        <v>15</v>
      </c>
      <c r="AH27" s="306">
        <v>0.31759474910014823</v>
      </c>
      <c r="AI27" s="393">
        <v>1.371911484271035</v>
      </c>
      <c r="AL27" s="52"/>
      <c r="AN27" s="225"/>
      <c r="AO27" s="314"/>
      <c r="AP27" s="315"/>
      <c r="AQ27" s="318"/>
    </row>
    <row r="28" spans="1:43" ht="13.5">
      <c r="A28" s="27"/>
      <c r="B28" s="27"/>
      <c r="C28" s="27" t="s">
        <v>42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1</v>
      </c>
      <c r="L28" s="48">
        <v>0</v>
      </c>
      <c r="M28" s="48">
        <v>2</v>
      </c>
      <c r="N28" s="48">
        <v>1</v>
      </c>
      <c r="O28" s="48">
        <v>0</v>
      </c>
      <c r="P28" s="48">
        <v>0</v>
      </c>
      <c r="Q28" s="48">
        <v>0</v>
      </c>
      <c r="R28" s="27"/>
      <c r="S28" s="27"/>
      <c r="T28" s="27" t="s">
        <v>42</v>
      </c>
      <c r="U28" s="48">
        <v>0</v>
      </c>
      <c r="V28" s="48">
        <v>1</v>
      </c>
      <c r="W28" s="48">
        <v>0</v>
      </c>
      <c r="X28" s="48">
        <v>0</v>
      </c>
      <c r="Y28" s="48">
        <v>1</v>
      </c>
      <c r="Z28" s="48">
        <v>1</v>
      </c>
      <c r="AA28" s="48">
        <v>0</v>
      </c>
      <c r="AB28" s="48">
        <v>2</v>
      </c>
      <c r="AC28" s="48">
        <v>3</v>
      </c>
      <c r="AD28" s="48">
        <v>1</v>
      </c>
      <c r="AE28" s="70">
        <v>0</v>
      </c>
      <c r="AF28" s="70">
        <v>1</v>
      </c>
      <c r="AG28" s="70">
        <v>14</v>
      </c>
      <c r="AH28" s="306">
        <v>0.29642176582680496</v>
      </c>
      <c r="AI28" s="393">
        <v>1.1965402892208814</v>
      </c>
      <c r="AL28" s="52"/>
      <c r="AN28" s="225"/>
      <c r="AO28" s="314"/>
      <c r="AP28" s="315"/>
      <c r="AQ28" s="318"/>
    </row>
    <row r="29" spans="1:43" ht="13.5">
      <c r="A29" s="27"/>
      <c r="B29" s="27"/>
      <c r="C29" s="25" t="s">
        <v>41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1</v>
      </c>
      <c r="L29" s="18">
        <v>0</v>
      </c>
      <c r="M29" s="18">
        <v>0</v>
      </c>
      <c r="N29" s="18">
        <v>0</v>
      </c>
      <c r="O29" s="18">
        <v>0</v>
      </c>
      <c r="P29" s="18">
        <v>1</v>
      </c>
      <c r="Q29" s="18">
        <v>1</v>
      </c>
      <c r="R29" s="27"/>
      <c r="S29" s="27"/>
      <c r="T29" s="25" t="s">
        <v>41</v>
      </c>
      <c r="U29" s="18">
        <v>0</v>
      </c>
      <c r="V29" s="18">
        <v>1</v>
      </c>
      <c r="W29" s="18">
        <v>0</v>
      </c>
      <c r="X29" s="18">
        <v>1</v>
      </c>
      <c r="Y29" s="18">
        <v>1</v>
      </c>
      <c r="Z29" s="18">
        <v>1</v>
      </c>
      <c r="AA29" s="18">
        <v>1</v>
      </c>
      <c r="AB29" s="18">
        <v>1</v>
      </c>
      <c r="AC29" s="18">
        <v>1</v>
      </c>
      <c r="AD29" s="18">
        <v>4</v>
      </c>
      <c r="AE29" s="72">
        <v>3</v>
      </c>
      <c r="AF29" s="72">
        <v>4</v>
      </c>
      <c r="AG29" s="72">
        <v>21</v>
      </c>
      <c r="AH29" s="284">
        <v>0.44463264874020747</v>
      </c>
      <c r="AI29" s="394">
        <v>2.6039406301536325</v>
      </c>
      <c r="AL29" s="52"/>
      <c r="AN29" s="225"/>
      <c r="AO29" s="314"/>
      <c r="AP29" s="315"/>
      <c r="AQ29" s="318"/>
    </row>
    <row r="30" spans="1:43" ht="13.5">
      <c r="A30" s="25"/>
      <c r="B30" s="25"/>
      <c r="C30" s="32" t="s">
        <v>124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2</v>
      </c>
      <c r="L30" s="77">
        <v>1</v>
      </c>
      <c r="M30" s="77">
        <v>2</v>
      </c>
      <c r="N30" s="77">
        <v>1</v>
      </c>
      <c r="O30" s="77">
        <v>2</v>
      </c>
      <c r="P30" s="77">
        <v>1</v>
      </c>
      <c r="Q30" s="77">
        <v>1</v>
      </c>
      <c r="R30" s="25"/>
      <c r="S30" s="25"/>
      <c r="T30" s="32" t="s">
        <v>124</v>
      </c>
      <c r="U30" s="77">
        <v>1</v>
      </c>
      <c r="V30" s="77">
        <v>2</v>
      </c>
      <c r="W30" s="77">
        <v>0</v>
      </c>
      <c r="X30" s="77">
        <v>2</v>
      </c>
      <c r="Y30" s="77">
        <v>3</v>
      </c>
      <c r="Z30" s="77">
        <v>2</v>
      </c>
      <c r="AA30" s="77">
        <v>5</v>
      </c>
      <c r="AB30" s="77">
        <v>5</v>
      </c>
      <c r="AC30" s="77">
        <v>4</v>
      </c>
      <c r="AD30" s="77">
        <v>5</v>
      </c>
      <c r="AE30" s="77">
        <v>6</v>
      </c>
      <c r="AF30" s="77">
        <v>5</v>
      </c>
      <c r="AG30" s="77">
        <v>50</v>
      </c>
      <c r="AH30" s="388">
        <v>1.0586491636671607</v>
      </c>
      <c r="AI30" s="395">
        <v>1.6287308115151267</v>
      </c>
      <c r="AJ30" s="52"/>
      <c r="AL30" s="52"/>
      <c r="AN30" s="225"/>
      <c r="AO30" s="314"/>
      <c r="AP30" s="316"/>
      <c r="AQ30" s="318"/>
    </row>
    <row r="31" spans="1:43" ht="13.5">
      <c r="A31" s="27" t="s">
        <v>128</v>
      </c>
      <c r="B31" s="27"/>
      <c r="C31" s="27" t="s">
        <v>49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0</v>
      </c>
      <c r="N31" s="19">
        <v>0</v>
      </c>
      <c r="O31" s="19">
        <v>2</v>
      </c>
      <c r="P31" s="19">
        <v>0</v>
      </c>
      <c r="Q31" s="19">
        <v>1</v>
      </c>
      <c r="R31" s="27" t="s">
        <v>128</v>
      </c>
      <c r="S31" s="27"/>
      <c r="T31" s="27" t="s">
        <v>49</v>
      </c>
      <c r="U31" s="19">
        <v>1</v>
      </c>
      <c r="V31" s="19">
        <v>0</v>
      </c>
      <c r="W31" s="19">
        <v>2</v>
      </c>
      <c r="X31" s="19">
        <v>3</v>
      </c>
      <c r="Y31" s="19">
        <v>3</v>
      </c>
      <c r="Z31" s="19">
        <v>2</v>
      </c>
      <c r="AA31" s="19">
        <v>2</v>
      </c>
      <c r="AB31" s="19">
        <v>2</v>
      </c>
      <c r="AC31" s="19">
        <v>1</v>
      </c>
      <c r="AD31" s="19">
        <v>2</v>
      </c>
      <c r="AE31" s="73">
        <v>7</v>
      </c>
      <c r="AF31" s="73">
        <v>0</v>
      </c>
      <c r="AG31" s="73">
        <v>29</v>
      </c>
      <c r="AH31" s="306">
        <v>0.6140165149269532</v>
      </c>
      <c r="AI31" s="393">
        <v>2.056340904449638</v>
      </c>
      <c r="AL31" s="52"/>
      <c r="AN31" s="225"/>
      <c r="AO31" s="314"/>
      <c r="AP31" s="315"/>
      <c r="AQ31" s="318"/>
    </row>
    <row r="32" spans="1:48" s="74" customFormat="1" ht="13.5">
      <c r="A32" s="27"/>
      <c r="B32" s="27"/>
      <c r="C32" s="27" t="s">
        <v>50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2</v>
      </c>
      <c r="M32" s="7">
        <v>1</v>
      </c>
      <c r="N32" s="7">
        <v>4</v>
      </c>
      <c r="O32" s="7">
        <v>2</v>
      </c>
      <c r="P32" s="7">
        <v>2</v>
      </c>
      <c r="Q32" s="7">
        <v>2</v>
      </c>
      <c r="R32" s="27"/>
      <c r="S32" s="27"/>
      <c r="T32" s="27" t="s">
        <v>50</v>
      </c>
      <c r="U32" s="7">
        <v>2</v>
      </c>
      <c r="V32" s="7">
        <v>4</v>
      </c>
      <c r="W32" s="7">
        <v>3</v>
      </c>
      <c r="X32" s="7">
        <v>4</v>
      </c>
      <c r="Y32" s="7">
        <v>2</v>
      </c>
      <c r="Z32" s="7">
        <v>2</v>
      </c>
      <c r="AA32" s="7">
        <v>2</v>
      </c>
      <c r="AB32" s="7">
        <v>9</v>
      </c>
      <c r="AC32" s="7">
        <v>8</v>
      </c>
      <c r="AD32" s="7">
        <v>7</v>
      </c>
      <c r="AE32" s="63">
        <v>10</v>
      </c>
      <c r="AF32" s="63">
        <v>6</v>
      </c>
      <c r="AG32" s="63">
        <v>73</v>
      </c>
      <c r="AH32" s="306">
        <v>1.5456277789540547</v>
      </c>
      <c r="AI32" s="393">
        <v>2.7686080803912763</v>
      </c>
      <c r="AJ32" s="3"/>
      <c r="AK32" s="3"/>
      <c r="AL32" s="52"/>
      <c r="AM32" s="3"/>
      <c r="AN32" s="225"/>
      <c r="AO32" s="314"/>
      <c r="AP32" s="315"/>
      <c r="AQ32" s="318"/>
      <c r="AR32" s="3"/>
      <c r="AS32" s="3"/>
      <c r="AT32" s="3"/>
      <c r="AU32" s="3"/>
      <c r="AV32" s="3"/>
    </row>
    <row r="33" spans="1:48" s="74" customFormat="1" ht="13.5">
      <c r="A33" s="27"/>
      <c r="B33" s="27"/>
      <c r="C33" s="27" t="s">
        <v>51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1</v>
      </c>
      <c r="J33" s="7">
        <v>3</v>
      </c>
      <c r="K33" s="7">
        <v>3</v>
      </c>
      <c r="L33" s="7">
        <v>3</v>
      </c>
      <c r="M33" s="7">
        <v>5</v>
      </c>
      <c r="N33" s="7">
        <v>4</v>
      </c>
      <c r="O33" s="7">
        <v>4</v>
      </c>
      <c r="P33" s="7">
        <v>9</v>
      </c>
      <c r="Q33" s="7">
        <v>8</v>
      </c>
      <c r="R33" s="27"/>
      <c r="S33" s="27"/>
      <c r="T33" s="27" t="s">
        <v>51</v>
      </c>
      <c r="U33" s="7">
        <v>17</v>
      </c>
      <c r="V33" s="7">
        <v>14</v>
      </c>
      <c r="W33" s="7">
        <v>20</v>
      </c>
      <c r="X33" s="7">
        <v>20</v>
      </c>
      <c r="Y33" s="7">
        <v>16</v>
      </c>
      <c r="Z33" s="7">
        <v>26</v>
      </c>
      <c r="AA33" s="7">
        <v>26</v>
      </c>
      <c r="AB33" s="7">
        <v>22</v>
      </c>
      <c r="AC33" s="7">
        <v>38</v>
      </c>
      <c r="AD33" s="7">
        <v>48</v>
      </c>
      <c r="AE33" s="63">
        <v>60</v>
      </c>
      <c r="AF33" s="63">
        <v>66</v>
      </c>
      <c r="AG33" s="63">
        <v>415</v>
      </c>
      <c r="AH33" s="306">
        <v>8.786788058437434</v>
      </c>
      <c r="AI33" s="393">
        <v>4.682442398060408</v>
      </c>
      <c r="AJ33" s="3"/>
      <c r="AK33" s="3"/>
      <c r="AL33" s="52"/>
      <c r="AM33" s="3"/>
      <c r="AN33" s="225"/>
      <c r="AO33" s="314"/>
      <c r="AP33" s="315"/>
      <c r="AQ33" s="318"/>
      <c r="AR33" s="3"/>
      <c r="AS33" s="3"/>
      <c r="AT33" s="3"/>
      <c r="AU33" s="3"/>
      <c r="AV33" s="3"/>
    </row>
    <row r="34" spans="3:43" ht="13.5">
      <c r="C34" s="27" t="s">
        <v>52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2</v>
      </c>
      <c r="O34" s="7">
        <v>4</v>
      </c>
      <c r="P34" s="7">
        <v>4</v>
      </c>
      <c r="Q34" s="7">
        <v>3</v>
      </c>
      <c r="T34" s="27" t="s">
        <v>52</v>
      </c>
      <c r="U34" s="7">
        <v>5</v>
      </c>
      <c r="V34" s="7">
        <v>5</v>
      </c>
      <c r="W34" s="7">
        <v>7</v>
      </c>
      <c r="X34" s="7">
        <v>5</v>
      </c>
      <c r="Y34" s="7">
        <v>5</v>
      </c>
      <c r="Z34" s="7">
        <v>8</v>
      </c>
      <c r="AA34" s="7">
        <v>10</v>
      </c>
      <c r="AB34" s="7">
        <v>21</v>
      </c>
      <c r="AC34" s="7">
        <v>11</v>
      </c>
      <c r="AD34" s="7">
        <v>11</v>
      </c>
      <c r="AE34" s="63">
        <v>10</v>
      </c>
      <c r="AF34" s="63">
        <v>15</v>
      </c>
      <c r="AG34" s="63">
        <v>130</v>
      </c>
      <c r="AH34" s="306">
        <v>2.752487825534618</v>
      </c>
      <c r="AI34" s="393">
        <v>2.325923834582444</v>
      </c>
      <c r="AL34" s="52"/>
      <c r="AN34" s="225"/>
      <c r="AO34" s="314"/>
      <c r="AP34" s="315"/>
      <c r="AQ34" s="318"/>
    </row>
    <row r="35" spans="3:43" ht="13.5">
      <c r="C35" s="27" t="s">
        <v>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T35" s="27" t="s">
        <v>53</v>
      </c>
      <c r="U35" s="7">
        <v>1</v>
      </c>
      <c r="V35" s="7">
        <v>2</v>
      </c>
      <c r="W35" s="7">
        <v>3</v>
      </c>
      <c r="X35" s="7">
        <v>2</v>
      </c>
      <c r="Y35" s="7">
        <v>3</v>
      </c>
      <c r="Z35" s="7">
        <v>4</v>
      </c>
      <c r="AA35" s="7">
        <v>2</v>
      </c>
      <c r="AB35" s="7">
        <v>6</v>
      </c>
      <c r="AC35" s="7">
        <v>2</v>
      </c>
      <c r="AD35" s="7">
        <v>0</v>
      </c>
      <c r="AE35" s="63">
        <v>7</v>
      </c>
      <c r="AF35" s="63">
        <v>7</v>
      </c>
      <c r="AG35" s="63">
        <v>42</v>
      </c>
      <c r="AH35" s="306">
        <v>0.8892652974804149</v>
      </c>
      <c r="AI35" s="393">
        <v>3.0000471435979708</v>
      </c>
      <c r="AL35" s="52"/>
      <c r="AN35" s="225"/>
      <c r="AO35" s="314"/>
      <c r="AP35" s="315"/>
      <c r="AQ35" s="318"/>
    </row>
    <row r="36" spans="1:43" ht="13.5">
      <c r="A36" s="27"/>
      <c r="B36" s="27"/>
      <c r="C36" s="25" t="s">
        <v>54</v>
      </c>
      <c r="D36" s="18">
        <v>0</v>
      </c>
      <c r="E36" s="18">
        <v>1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2</v>
      </c>
      <c r="P36" s="18">
        <v>2</v>
      </c>
      <c r="Q36" s="18">
        <v>0</v>
      </c>
      <c r="R36" s="27"/>
      <c r="S36" s="27"/>
      <c r="T36" s="25" t="s">
        <v>54</v>
      </c>
      <c r="U36" s="18">
        <v>1</v>
      </c>
      <c r="V36" s="18">
        <v>2</v>
      </c>
      <c r="W36" s="18">
        <v>1</v>
      </c>
      <c r="X36" s="18">
        <v>1</v>
      </c>
      <c r="Y36" s="18">
        <v>2</v>
      </c>
      <c r="Z36" s="18">
        <v>2</v>
      </c>
      <c r="AA36" s="18">
        <v>6</v>
      </c>
      <c r="AB36" s="18">
        <v>1</v>
      </c>
      <c r="AC36" s="18">
        <v>6</v>
      </c>
      <c r="AD36" s="18">
        <v>0</v>
      </c>
      <c r="AE36" s="72">
        <v>2</v>
      </c>
      <c r="AF36" s="72">
        <v>1</v>
      </c>
      <c r="AG36" s="72">
        <v>30</v>
      </c>
      <c r="AH36" s="284">
        <v>0.6351894982002965</v>
      </c>
      <c r="AI36" s="394">
        <v>2.9962217643551483</v>
      </c>
      <c r="AL36" s="52"/>
      <c r="AN36" s="225"/>
      <c r="AO36" s="314"/>
      <c r="AP36" s="315"/>
      <c r="AQ36" s="318"/>
    </row>
    <row r="37" spans="1:43" ht="13.5">
      <c r="A37" s="25"/>
      <c r="B37" s="25"/>
      <c r="C37" s="32" t="s">
        <v>124</v>
      </c>
      <c r="D37" s="77">
        <v>0</v>
      </c>
      <c r="E37" s="77">
        <v>1</v>
      </c>
      <c r="F37" s="77">
        <v>1</v>
      </c>
      <c r="G37" s="77">
        <v>1</v>
      </c>
      <c r="H37" s="77">
        <v>2</v>
      </c>
      <c r="I37" s="77">
        <v>3</v>
      </c>
      <c r="J37" s="77">
        <v>3</v>
      </c>
      <c r="K37" s="77">
        <v>4</v>
      </c>
      <c r="L37" s="77">
        <v>6</v>
      </c>
      <c r="M37" s="77">
        <v>7</v>
      </c>
      <c r="N37" s="77">
        <v>10</v>
      </c>
      <c r="O37" s="77">
        <v>15</v>
      </c>
      <c r="P37" s="77">
        <v>18</v>
      </c>
      <c r="Q37" s="77">
        <v>14</v>
      </c>
      <c r="R37" s="25"/>
      <c r="S37" s="25"/>
      <c r="T37" s="32" t="s">
        <v>124</v>
      </c>
      <c r="U37" s="77">
        <v>27</v>
      </c>
      <c r="V37" s="77">
        <v>27</v>
      </c>
      <c r="W37" s="77">
        <v>36</v>
      </c>
      <c r="X37" s="77">
        <v>35</v>
      </c>
      <c r="Y37" s="77">
        <v>31</v>
      </c>
      <c r="Z37" s="77">
        <v>44</v>
      </c>
      <c r="AA37" s="77">
        <v>48</v>
      </c>
      <c r="AB37" s="77">
        <v>61</v>
      </c>
      <c r="AC37" s="77">
        <v>66</v>
      </c>
      <c r="AD37" s="77">
        <v>68</v>
      </c>
      <c r="AE37" s="77">
        <v>96</v>
      </c>
      <c r="AF37" s="77">
        <v>95</v>
      </c>
      <c r="AG37" s="77">
        <v>719</v>
      </c>
      <c r="AH37" s="388">
        <v>15.22337497353377</v>
      </c>
      <c r="AI37" s="395">
        <v>3.440143982704927</v>
      </c>
      <c r="AJ37" s="52"/>
      <c r="AL37" s="52"/>
      <c r="AN37" s="225"/>
      <c r="AO37" s="314"/>
      <c r="AP37" s="316"/>
      <c r="AQ37" s="318"/>
    </row>
    <row r="38" spans="1:43" ht="13.5">
      <c r="A38" s="11" t="s">
        <v>129</v>
      </c>
      <c r="C38" s="11" t="s">
        <v>55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11" t="s">
        <v>129</v>
      </c>
      <c r="T38" s="11" t="s">
        <v>55</v>
      </c>
      <c r="U38" s="73">
        <v>0</v>
      </c>
      <c r="V38" s="73">
        <v>0</v>
      </c>
      <c r="W38" s="73">
        <v>0</v>
      </c>
      <c r="X38" s="73">
        <v>0</v>
      </c>
      <c r="Y38" s="73">
        <v>1</v>
      </c>
      <c r="Z38" s="73">
        <v>0</v>
      </c>
      <c r="AA38" s="73">
        <v>1</v>
      </c>
      <c r="AB38" s="73">
        <v>1</v>
      </c>
      <c r="AC38" s="73">
        <v>0</v>
      </c>
      <c r="AD38" s="73">
        <v>0</v>
      </c>
      <c r="AE38" s="73">
        <v>1</v>
      </c>
      <c r="AF38" s="73">
        <v>2</v>
      </c>
      <c r="AG38" s="73">
        <v>6</v>
      </c>
      <c r="AH38" s="306">
        <v>0.1270378996400593</v>
      </c>
      <c r="AI38" s="393">
        <v>1.019683286371253</v>
      </c>
      <c r="AL38" s="52"/>
      <c r="AN38" s="225"/>
      <c r="AO38" s="314"/>
      <c r="AP38" s="315"/>
      <c r="AQ38" s="318"/>
    </row>
    <row r="39" spans="1:43" ht="13.5">
      <c r="A39" s="11" t="s">
        <v>15</v>
      </c>
      <c r="C39" s="11" t="s">
        <v>56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1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11" t="s">
        <v>15</v>
      </c>
      <c r="T39" s="11" t="s">
        <v>56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1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2</v>
      </c>
      <c r="AH39" s="306">
        <v>0.04234596654668643</v>
      </c>
      <c r="AI39" s="393">
        <v>0.2791915728815641</v>
      </c>
      <c r="AL39" s="52"/>
      <c r="AN39" s="225"/>
      <c r="AO39" s="314"/>
      <c r="AP39" s="315"/>
      <c r="AQ39" s="318"/>
    </row>
    <row r="40" spans="3:43" ht="13.5">
      <c r="C40" s="11" t="s">
        <v>57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1</v>
      </c>
      <c r="N40" s="63">
        <v>0</v>
      </c>
      <c r="O40" s="63">
        <v>0</v>
      </c>
      <c r="P40" s="63">
        <v>0</v>
      </c>
      <c r="Q40" s="63">
        <v>0</v>
      </c>
      <c r="T40" s="11" t="s">
        <v>57</v>
      </c>
      <c r="U40" s="63">
        <v>0</v>
      </c>
      <c r="V40" s="63">
        <v>3</v>
      </c>
      <c r="W40" s="63">
        <v>2</v>
      </c>
      <c r="X40" s="63">
        <v>1</v>
      </c>
      <c r="Y40" s="63">
        <v>2</v>
      </c>
      <c r="Z40" s="63">
        <v>4</v>
      </c>
      <c r="AA40" s="63">
        <v>4</v>
      </c>
      <c r="AB40" s="63">
        <v>4</v>
      </c>
      <c r="AC40" s="63">
        <v>3</v>
      </c>
      <c r="AD40" s="63">
        <v>6</v>
      </c>
      <c r="AE40" s="63">
        <v>4</v>
      </c>
      <c r="AF40" s="63">
        <v>10</v>
      </c>
      <c r="AG40" s="63">
        <v>44</v>
      </c>
      <c r="AH40" s="306">
        <v>0.9316112640271015</v>
      </c>
      <c r="AI40" s="393">
        <v>2.2622270802977504</v>
      </c>
      <c r="AL40" s="52"/>
      <c r="AN40" s="225"/>
      <c r="AO40" s="314"/>
      <c r="AP40" s="315"/>
      <c r="AQ40" s="318"/>
    </row>
    <row r="41" spans="3:43" ht="13.5">
      <c r="C41" s="11" t="s">
        <v>58</v>
      </c>
      <c r="D41" s="63">
        <v>0</v>
      </c>
      <c r="E41" s="63">
        <v>0</v>
      </c>
      <c r="F41" s="63">
        <v>0</v>
      </c>
      <c r="G41" s="63">
        <v>0</v>
      </c>
      <c r="H41" s="63">
        <v>1</v>
      </c>
      <c r="I41" s="63">
        <v>0</v>
      </c>
      <c r="J41" s="63">
        <v>0</v>
      </c>
      <c r="K41" s="63">
        <v>2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1</v>
      </c>
      <c r="T41" s="11" t="s">
        <v>58</v>
      </c>
      <c r="U41" s="63">
        <v>1</v>
      </c>
      <c r="V41" s="63">
        <v>1</v>
      </c>
      <c r="W41" s="63">
        <v>0</v>
      </c>
      <c r="X41" s="63">
        <v>1</v>
      </c>
      <c r="Y41" s="63">
        <v>1</v>
      </c>
      <c r="Z41" s="63">
        <v>4</v>
      </c>
      <c r="AA41" s="63">
        <v>3</v>
      </c>
      <c r="AB41" s="63">
        <v>5</v>
      </c>
      <c r="AC41" s="63">
        <v>4</v>
      </c>
      <c r="AD41" s="63">
        <v>7</v>
      </c>
      <c r="AE41" s="63">
        <v>8</v>
      </c>
      <c r="AF41" s="63">
        <v>9</v>
      </c>
      <c r="AG41" s="63">
        <v>48</v>
      </c>
      <c r="AH41" s="306">
        <v>1.0163031971204743</v>
      </c>
      <c r="AI41" s="393">
        <v>1.6778705306160686</v>
      </c>
      <c r="AL41" s="52"/>
      <c r="AN41" s="225"/>
      <c r="AO41" s="314"/>
      <c r="AP41" s="315"/>
      <c r="AQ41" s="318"/>
    </row>
    <row r="42" spans="3:43" ht="13.5">
      <c r="C42" s="11" t="s">
        <v>59</v>
      </c>
      <c r="D42" s="63">
        <v>0</v>
      </c>
      <c r="E42" s="63">
        <v>0</v>
      </c>
      <c r="F42" s="63">
        <v>0</v>
      </c>
      <c r="G42" s="63">
        <v>1</v>
      </c>
      <c r="H42" s="63">
        <v>0</v>
      </c>
      <c r="I42" s="63">
        <v>0</v>
      </c>
      <c r="J42" s="63">
        <v>0</v>
      </c>
      <c r="K42" s="63">
        <v>0</v>
      </c>
      <c r="L42" s="63">
        <v>1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T42" s="11" t="s">
        <v>59</v>
      </c>
      <c r="U42" s="63">
        <v>1</v>
      </c>
      <c r="V42" s="63">
        <v>1</v>
      </c>
      <c r="W42" s="63">
        <v>1</v>
      </c>
      <c r="X42" s="63">
        <v>1</v>
      </c>
      <c r="Y42" s="63">
        <v>0</v>
      </c>
      <c r="Z42" s="63">
        <v>0</v>
      </c>
      <c r="AA42" s="63">
        <v>0</v>
      </c>
      <c r="AB42" s="63">
        <v>1</v>
      </c>
      <c r="AC42" s="63">
        <v>0</v>
      </c>
      <c r="AD42" s="63">
        <v>1</v>
      </c>
      <c r="AE42" s="63">
        <v>1</v>
      </c>
      <c r="AF42" s="63">
        <v>2</v>
      </c>
      <c r="AG42" s="63">
        <v>11</v>
      </c>
      <c r="AH42" s="306">
        <v>0.23290281600677537</v>
      </c>
      <c r="AI42" s="393">
        <v>0.7579035560834851</v>
      </c>
      <c r="AL42" s="52"/>
      <c r="AN42" s="225"/>
      <c r="AO42" s="314"/>
      <c r="AP42" s="315"/>
      <c r="AQ42" s="318"/>
    </row>
    <row r="43" spans="3:43" ht="13.5">
      <c r="C43" s="11" t="s">
        <v>60</v>
      </c>
      <c r="D43" s="63">
        <v>0</v>
      </c>
      <c r="E43" s="63">
        <v>0</v>
      </c>
      <c r="F43" s="63">
        <v>0</v>
      </c>
      <c r="G43" s="63">
        <v>0</v>
      </c>
      <c r="H43" s="63">
        <v>1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T43" s="11" t="s">
        <v>60</v>
      </c>
      <c r="U43" s="63">
        <v>1</v>
      </c>
      <c r="V43" s="63">
        <v>0</v>
      </c>
      <c r="W43" s="63">
        <v>0</v>
      </c>
      <c r="X43" s="63">
        <v>0</v>
      </c>
      <c r="Y43" s="63">
        <v>2</v>
      </c>
      <c r="Z43" s="63">
        <v>2</v>
      </c>
      <c r="AA43" s="63">
        <v>1</v>
      </c>
      <c r="AB43" s="63">
        <v>0</v>
      </c>
      <c r="AC43" s="63">
        <v>2</v>
      </c>
      <c r="AD43" s="63">
        <v>1</v>
      </c>
      <c r="AE43" s="63">
        <v>0</v>
      </c>
      <c r="AF43" s="63">
        <v>4</v>
      </c>
      <c r="AG43" s="63">
        <v>14</v>
      </c>
      <c r="AH43" s="306">
        <v>0.29642176582680496</v>
      </c>
      <c r="AI43" s="393">
        <v>1.7814583272360802</v>
      </c>
      <c r="AL43" s="52"/>
      <c r="AN43" s="225"/>
      <c r="AO43" s="314"/>
      <c r="AP43" s="315"/>
      <c r="AQ43" s="318"/>
    </row>
    <row r="44" spans="3:43" ht="13.5">
      <c r="C44" s="11" t="s">
        <v>61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T44" s="11" t="s">
        <v>61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3</v>
      </c>
      <c r="AA44" s="63">
        <v>3</v>
      </c>
      <c r="AB44" s="63">
        <v>4</v>
      </c>
      <c r="AC44" s="63">
        <v>2</v>
      </c>
      <c r="AD44" s="63">
        <v>3</v>
      </c>
      <c r="AE44" s="63">
        <v>0</v>
      </c>
      <c r="AF44" s="63">
        <v>2</v>
      </c>
      <c r="AG44" s="63">
        <v>17</v>
      </c>
      <c r="AH44" s="306">
        <v>0.3599407156468346</v>
      </c>
      <c r="AI44" s="393">
        <v>1.707206117019941</v>
      </c>
      <c r="AL44" s="52"/>
      <c r="AN44" s="225"/>
      <c r="AO44" s="314"/>
      <c r="AP44" s="315"/>
      <c r="AQ44" s="318"/>
    </row>
    <row r="45" spans="3:43" ht="13.5">
      <c r="C45" s="11" t="s">
        <v>62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</v>
      </c>
      <c r="M45" s="63">
        <v>0</v>
      </c>
      <c r="N45" s="63">
        <v>1</v>
      </c>
      <c r="O45" s="63">
        <v>0</v>
      </c>
      <c r="P45" s="63">
        <v>1</v>
      </c>
      <c r="Q45" s="63">
        <v>1</v>
      </c>
      <c r="T45" s="11" t="s">
        <v>62</v>
      </c>
      <c r="U45" s="63">
        <v>0</v>
      </c>
      <c r="V45" s="63">
        <v>2</v>
      </c>
      <c r="W45" s="63">
        <v>1</v>
      </c>
      <c r="X45" s="63">
        <v>2</v>
      </c>
      <c r="Y45" s="63">
        <v>4</v>
      </c>
      <c r="Z45" s="63">
        <v>3</v>
      </c>
      <c r="AA45" s="63">
        <v>2</v>
      </c>
      <c r="AB45" s="63">
        <v>1</v>
      </c>
      <c r="AC45" s="63">
        <v>7</v>
      </c>
      <c r="AD45" s="63">
        <v>3</v>
      </c>
      <c r="AE45" s="63">
        <v>1</v>
      </c>
      <c r="AF45" s="63">
        <v>2</v>
      </c>
      <c r="AG45" s="63">
        <v>34</v>
      </c>
      <c r="AH45" s="306">
        <v>0.7198814312936692</v>
      </c>
      <c r="AI45" s="393">
        <v>2.3760322637228093</v>
      </c>
      <c r="AL45" s="52"/>
      <c r="AN45" s="225"/>
      <c r="AO45" s="314"/>
      <c r="AP45" s="315"/>
      <c r="AQ45" s="318"/>
    </row>
    <row r="46" spans="1:43" ht="13.5">
      <c r="A46" s="27"/>
      <c r="B46" s="27"/>
      <c r="C46" s="25" t="s">
        <v>63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1</v>
      </c>
      <c r="N46" s="72">
        <v>0</v>
      </c>
      <c r="O46" s="72">
        <v>0</v>
      </c>
      <c r="P46" s="72">
        <v>0</v>
      </c>
      <c r="Q46" s="72">
        <v>0</v>
      </c>
      <c r="R46" s="27"/>
      <c r="S46" s="27"/>
      <c r="T46" s="25" t="s">
        <v>63</v>
      </c>
      <c r="U46" s="72">
        <v>2</v>
      </c>
      <c r="V46" s="72">
        <v>0</v>
      </c>
      <c r="W46" s="72">
        <v>1</v>
      </c>
      <c r="X46" s="72">
        <v>0</v>
      </c>
      <c r="Y46" s="72">
        <v>1</v>
      </c>
      <c r="Z46" s="72">
        <v>1</v>
      </c>
      <c r="AA46" s="72">
        <v>1</v>
      </c>
      <c r="AB46" s="72">
        <v>1</v>
      </c>
      <c r="AC46" s="72">
        <v>2</v>
      </c>
      <c r="AD46" s="72">
        <v>1</v>
      </c>
      <c r="AE46" s="72">
        <v>1</v>
      </c>
      <c r="AF46" s="72">
        <v>0</v>
      </c>
      <c r="AG46" s="72">
        <v>12</v>
      </c>
      <c r="AH46" s="284">
        <v>0.2540757992801186</v>
      </c>
      <c r="AI46" s="394">
        <v>1.569456288026618</v>
      </c>
      <c r="AL46" s="52"/>
      <c r="AN46" s="225"/>
      <c r="AO46" s="314"/>
      <c r="AP46" s="315"/>
      <c r="AQ46" s="318"/>
    </row>
    <row r="47" spans="1:43" ht="13.5">
      <c r="A47" s="25"/>
      <c r="B47" s="25"/>
      <c r="C47" s="32" t="s">
        <v>124</v>
      </c>
      <c r="D47" s="77">
        <v>0</v>
      </c>
      <c r="E47" s="77">
        <v>0</v>
      </c>
      <c r="F47" s="77">
        <v>0</v>
      </c>
      <c r="G47" s="77">
        <v>1</v>
      </c>
      <c r="H47" s="77">
        <v>2</v>
      </c>
      <c r="I47" s="77">
        <v>0</v>
      </c>
      <c r="J47" s="77">
        <v>0</v>
      </c>
      <c r="K47" s="77">
        <v>2</v>
      </c>
      <c r="L47" s="77">
        <v>5</v>
      </c>
      <c r="M47" s="77">
        <v>2</v>
      </c>
      <c r="N47" s="77">
        <v>1</v>
      </c>
      <c r="O47" s="77">
        <v>0</v>
      </c>
      <c r="P47" s="77">
        <v>1</v>
      </c>
      <c r="Q47" s="77">
        <v>2</v>
      </c>
      <c r="R47" s="25"/>
      <c r="S47" s="25"/>
      <c r="T47" s="32" t="s">
        <v>124</v>
      </c>
      <c r="U47" s="77">
        <v>5</v>
      </c>
      <c r="V47" s="77">
        <v>7</v>
      </c>
      <c r="W47" s="77">
        <v>5</v>
      </c>
      <c r="X47" s="77">
        <v>5</v>
      </c>
      <c r="Y47" s="77">
        <v>11</v>
      </c>
      <c r="Z47" s="77">
        <v>18</v>
      </c>
      <c r="AA47" s="77">
        <v>15</v>
      </c>
      <c r="AB47" s="77">
        <v>17</v>
      </c>
      <c r="AC47" s="77">
        <v>20</v>
      </c>
      <c r="AD47" s="77">
        <v>22</v>
      </c>
      <c r="AE47" s="77">
        <v>16</v>
      </c>
      <c r="AF47" s="77">
        <v>31</v>
      </c>
      <c r="AG47" s="77">
        <v>188</v>
      </c>
      <c r="AH47" s="388">
        <v>3.9805208553885243</v>
      </c>
      <c r="AI47" s="395">
        <v>1.629242617104413</v>
      </c>
      <c r="AJ47" s="52"/>
      <c r="AL47" s="52"/>
      <c r="AN47" s="225"/>
      <c r="AO47" s="314"/>
      <c r="AP47" s="316"/>
      <c r="AQ47" s="318"/>
    </row>
    <row r="48" spans="1:48" s="74" customFormat="1" ht="13.5">
      <c r="A48" s="27" t="s">
        <v>130</v>
      </c>
      <c r="B48" s="27"/>
      <c r="C48" s="27" t="s">
        <v>64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2</v>
      </c>
      <c r="K48" s="19">
        <v>1</v>
      </c>
      <c r="L48" s="19">
        <v>2</v>
      </c>
      <c r="M48" s="19">
        <v>1</v>
      </c>
      <c r="N48" s="19">
        <v>0</v>
      </c>
      <c r="O48" s="19">
        <v>3</v>
      </c>
      <c r="P48" s="19">
        <v>5</v>
      </c>
      <c r="Q48" s="19">
        <v>2</v>
      </c>
      <c r="R48" s="27" t="s">
        <v>130</v>
      </c>
      <c r="S48" s="27"/>
      <c r="T48" s="27" t="s">
        <v>64</v>
      </c>
      <c r="U48" s="19">
        <v>3</v>
      </c>
      <c r="V48" s="19">
        <v>3</v>
      </c>
      <c r="W48" s="19">
        <v>5</v>
      </c>
      <c r="X48" s="19">
        <v>2</v>
      </c>
      <c r="Y48" s="19">
        <v>5</v>
      </c>
      <c r="Z48" s="19">
        <v>7</v>
      </c>
      <c r="AA48" s="19">
        <v>8</v>
      </c>
      <c r="AB48" s="19">
        <v>13</v>
      </c>
      <c r="AC48" s="19">
        <v>11</v>
      </c>
      <c r="AD48" s="19">
        <v>12</v>
      </c>
      <c r="AE48" s="73">
        <v>19</v>
      </c>
      <c r="AF48" s="73">
        <v>22</v>
      </c>
      <c r="AG48" s="73">
        <v>126</v>
      </c>
      <c r="AH48" s="306">
        <v>2.6677958924412453</v>
      </c>
      <c r="AI48" s="393">
        <v>2.4838333986489527</v>
      </c>
      <c r="AJ48" s="3"/>
      <c r="AK48" s="3"/>
      <c r="AL48" s="52"/>
      <c r="AM48" s="3"/>
      <c r="AN48" s="225"/>
      <c r="AO48" s="314"/>
      <c r="AP48" s="315"/>
      <c r="AQ48" s="318"/>
      <c r="AR48" s="3"/>
      <c r="AS48" s="3"/>
      <c r="AT48" s="3"/>
      <c r="AU48" s="3"/>
      <c r="AV48" s="3"/>
    </row>
    <row r="49" spans="3:43" ht="13.5">
      <c r="C49" s="11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T49" s="11" t="s">
        <v>65</v>
      </c>
      <c r="U49" s="7">
        <v>0</v>
      </c>
      <c r="V49" s="7">
        <v>0</v>
      </c>
      <c r="W49" s="7">
        <v>0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1</v>
      </c>
      <c r="AD49" s="7">
        <v>0</v>
      </c>
      <c r="AE49" s="63">
        <v>3</v>
      </c>
      <c r="AF49" s="63">
        <v>1</v>
      </c>
      <c r="AG49" s="63">
        <v>8</v>
      </c>
      <c r="AH49" s="306">
        <v>0.16938386618674572</v>
      </c>
      <c r="AI49" s="393">
        <v>0.9414987954699786</v>
      </c>
      <c r="AL49" s="52"/>
      <c r="AN49" s="225"/>
      <c r="AO49" s="314"/>
      <c r="AP49" s="315"/>
      <c r="AQ49" s="318"/>
    </row>
    <row r="50" spans="3:43" ht="13.5">
      <c r="C50" s="11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v>1</v>
      </c>
      <c r="Q50" s="7">
        <v>1</v>
      </c>
      <c r="T50" s="11" t="s">
        <v>66</v>
      </c>
      <c r="U50" s="7">
        <v>0</v>
      </c>
      <c r="V50" s="7">
        <v>0</v>
      </c>
      <c r="W50" s="7">
        <v>2</v>
      </c>
      <c r="X50" s="7">
        <v>0</v>
      </c>
      <c r="Y50" s="7">
        <v>1</v>
      </c>
      <c r="Z50" s="7">
        <v>1</v>
      </c>
      <c r="AA50" s="7">
        <v>1</v>
      </c>
      <c r="AB50" s="7">
        <v>0</v>
      </c>
      <c r="AC50" s="7">
        <v>2</v>
      </c>
      <c r="AD50" s="7">
        <v>3</v>
      </c>
      <c r="AE50" s="63">
        <v>2</v>
      </c>
      <c r="AF50" s="63">
        <v>1</v>
      </c>
      <c r="AG50" s="63">
        <v>16</v>
      </c>
      <c r="AH50" s="306">
        <v>0.33876773237349145</v>
      </c>
      <c r="AI50" s="393">
        <v>1.1215524529053116</v>
      </c>
      <c r="AL50" s="52"/>
      <c r="AN50" s="225"/>
      <c r="AO50" s="314"/>
      <c r="AP50" s="315"/>
      <c r="AQ50" s="318"/>
    </row>
    <row r="51" spans="3:43" ht="13.5">
      <c r="C51" s="11" t="s">
        <v>67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v>0</v>
      </c>
      <c r="Q51" s="7">
        <v>1</v>
      </c>
      <c r="T51" s="11" t="s">
        <v>67</v>
      </c>
      <c r="U51" s="7">
        <v>1</v>
      </c>
      <c r="V51" s="7">
        <v>1</v>
      </c>
      <c r="W51" s="7">
        <v>1</v>
      </c>
      <c r="X51" s="7">
        <v>0</v>
      </c>
      <c r="Y51" s="7">
        <v>2</v>
      </c>
      <c r="Z51" s="7">
        <v>0</v>
      </c>
      <c r="AA51" s="7">
        <v>1</v>
      </c>
      <c r="AB51" s="7">
        <v>2</v>
      </c>
      <c r="AC51" s="7">
        <v>6</v>
      </c>
      <c r="AD51" s="7">
        <v>5</v>
      </c>
      <c r="AE51" s="63">
        <v>7</v>
      </c>
      <c r="AF51" s="63">
        <v>4</v>
      </c>
      <c r="AG51" s="63">
        <v>35</v>
      </c>
      <c r="AH51" s="306">
        <v>0.7410544145670125</v>
      </c>
      <c r="AI51" s="393">
        <v>1.9258175095327967</v>
      </c>
      <c r="AL51" s="52"/>
      <c r="AN51" s="225"/>
      <c r="AO51" s="314"/>
      <c r="AP51" s="315"/>
      <c r="AQ51" s="318"/>
    </row>
    <row r="52" spans="1:48" s="74" customFormat="1" ht="13.5">
      <c r="A52" s="27"/>
      <c r="B52" s="27"/>
      <c r="C52" s="2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27"/>
      <c r="S52" s="27"/>
      <c r="T52" s="27" t="s">
        <v>68</v>
      </c>
      <c r="U52" s="7">
        <v>0</v>
      </c>
      <c r="V52" s="7">
        <v>2</v>
      </c>
      <c r="W52" s="7">
        <v>0</v>
      </c>
      <c r="X52" s="7">
        <v>0</v>
      </c>
      <c r="Y52" s="7">
        <v>1</v>
      </c>
      <c r="Z52" s="7">
        <v>2</v>
      </c>
      <c r="AA52" s="7">
        <v>0</v>
      </c>
      <c r="AB52" s="7">
        <v>1</v>
      </c>
      <c r="AC52" s="7">
        <v>0</v>
      </c>
      <c r="AD52" s="7">
        <v>2</v>
      </c>
      <c r="AE52" s="63">
        <v>2</v>
      </c>
      <c r="AF52" s="63">
        <v>1</v>
      </c>
      <c r="AG52" s="63">
        <v>13</v>
      </c>
      <c r="AH52" s="306">
        <v>0.27524878255346175</v>
      </c>
      <c r="AI52" s="393">
        <v>1.0865849387625803</v>
      </c>
      <c r="AJ52" s="3"/>
      <c r="AK52" s="3"/>
      <c r="AL52" s="52"/>
      <c r="AM52" s="3"/>
      <c r="AN52" s="225"/>
      <c r="AO52" s="314"/>
      <c r="AP52" s="315"/>
      <c r="AQ52" s="318"/>
      <c r="AR52" s="3"/>
      <c r="AS52" s="3"/>
      <c r="AT52" s="3"/>
      <c r="AU52" s="3"/>
      <c r="AV52" s="3"/>
    </row>
    <row r="53" spans="3:43" ht="13.5">
      <c r="C53" s="11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1" t="s">
        <v>69</v>
      </c>
      <c r="U53" s="7">
        <v>0</v>
      </c>
      <c r="V53" s="7">
        <v>0</v>
      </c>
      <c r="W53" s="7">
        <v>2</v>
      </c>
      <c r="X53" s="7">
        <v>1</v>
      </c>
      <c r="Y53" s="7">
        <v>1</v>
      </c>
      <c r="Z53" s="7">
        <v>2</v>
      </c>
      <c r="AA53" s="7">
        <v>2</v>
      </c>
      <c r="AB53" s="7">
        <v>1</v>
      </c>
      <c r="AC53" s="7">
        <v>1</v>
      </c>
      <c r="AD53" s="7">
        <v>0</v>
      </c>
      <c r="AE53" s="63">
        <v>2</v>
      </c>
      <c r="AF53" s="63">
        <v>3</v>
      </c>
      <c r="AG53" s="63">
        <v>16</v>
      </c>
      <c r="AH53" s="306">
        <v>0.33876773237349145</v>
      </c>
      <c r="AI53" s="393">
        <v>1.4095426034251886</v>
      </c>
      <c r="AL53" s="52"/>
      <c r="AN53" s="225"/>
      <c r="AO53" s="314"/>
      <c r="AP53" s="315"/>
      <c r="AQ53" s="318"/>
    </row>
    <row r="54" spans="1:43" ht="13.5">
      <c r="A54" s="27"/>
      <c r="B54" s="27"/>
      <c r="C54" s="2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1</v>
      </c>
      <c r="P54" s="7">
        <v>2</v>
      </c>
      <c r="Q54" s="7">
        <v>0</v>
      </c>
      <c r="R54" s="27"/>
      <c r="S54" s="27"/>
      <c r="T54" s="27" t="s">
        <v>70</v>
      </c>
      <c r="U54" s="7">
        <v>1</v>
      </c>
      <c r="V54" s="7">
        <v>1</v>
      </c>
      <c r="W54" s="7">
        <v>0</v>
      </c>
      <c r="X54" s="7">
        <v>0</v>
      </c>
      <c r="Y54" s="7">
        <v>1</v>
      </c>
      <c r="Z54" s="7">
        <v>2</v>
      </c>
      <c r="AA54" s="7">
        <v>4</v>
      </c>
      <c r="AB54" s="7">
        <v>3</v>
      </c>
      <c r="AC54" s="7">
        <v>3</v>
      </c>
      <c r="AD54" s="7">
        <v>2</v>
      </c>
      <c r="AE54" s="63">
        <v>3</v>
      </c>
      <c r="AF54" s="63">
        <v>6</v>
      </c>
      <c r="AG54" s="63">
        <v>31</v>
      </c>
      <c r="AH54" s="306">
        <v>0.6563624814736396</v>
      </c>
      <c r="AI54" s="393">
        <v>1.8166602985886309</v>
      </c>
      <c r="AL54" s="52"/>
      <c r="AN54" s="225"/>
      <c r="AO54" s="314"/>
      <c r="AP54" s="315"/>
      <c r="AQ54" s="318"/>
    </row>
    <row r="55" spans="1:43" ht="13.5">
      <c r="A55" s="27"/>
      <c r="B55" s="27"/>
      <c r="C55" s="25" t="s">
        <v>71</v>
      </c>
      <c r="D55" s="18">
        <v>0</v>
      </c>
      <c r="E55" s="18">
        <v>0</v>
      </c>
      <c r="F55" s="18">
        <v>1</v>
      </c>
      <c r="G55" s="18">
        <v>1</v>
      </c>
      <c r="H55" s="18">
        <v>0</v>
      </c>
      <c r="I55" s="18">
        <v>0</v>
      </c>
      <c r="J55" s="18">
        <v>1</v>
      </c>
      <c r="K55" s="18">
        <v>1</v>
      </c>
      <c r="L55" s="18">
        <v>0</v>
      </c>
      <c r="M55" s="18">
        <v>2</v>
      </c>
      <c r="N55" s="18">
        <v>1</v>
      </c>
      <c r="O55" s="18">
        <v>1</v>
      </c>
      <c r="P55" s="18">
        <v>0</v>
      </c>
      <c r="Q55" s="18">
        <v>0</v>
      </c>
      <c r="R55" s="27"/>
      <c r="S55" s="27"/>
      <c r="T55" s="25" t="s">
        <v>71</v>
      </c>
      <c r="U55" s="18">
        <v>3</v>
      </c>
      <c r="V55" s="18">
        <v>6</v>
      </c>
      <c r="W55" s="18">
        <v>4</v>
      </c>
      <c r="X55" s="18">
        <v>5</v>
      </c>
      <c r="Y55" s="18">
        <v>4</v>
      </c>
      <c r="Z55" s="18">
        <v>1</v>
      </c>
      <c r="AA55" s="18">
        <v>2</v>
      </c>
      <c r="AB55" s="18">
        <v>2</v>
      </c>
      <c r="AC55" s="18">
        <v>7</v>
      </c>
      <c r="AD55" s="18">
        <v>7</v>
      </c>
      <c r="AE55" s="72">
        <v>7</v>
      </c>
      <c r="AF55" s="72">
        <v>3</v>
      </c>
      <c r="AG55" s="72">
        <v>59</v>
      </c>
      <c r="AH55" s="284">
        <v>1.2492060131272495</v>
      </c>
      <c r="AI55" s="394">
        <v>4.236974713878533</v>
      </c>
      <c r="AL55" s="52"/>
      <c r="AN55" s="225"/>
      <c r="AO55" s="314"/>
      <c r="AP55" s="315"/>
      <c r="AQ55" s="318"/>
    </row>
    <row r="56" spans="1:43" ht="14.25" thickBot="1">
      <c r="A56" s="25"/>
      <c r="B56" s="25"/>
      <c r="C56" s="32" t="s">
        <v>124</v>
      </c>
      <c r="D56" s="76">
        <v>0</v>
      </c>
      <c r="E56" s="76">
        <v>1</v>
      </c>
      <c r="F56" s="76">
        <v>1</v>
      </c>
      <c r="G56" s="76">
        <v>1</v>
      </c>
      <c r="H56" s="76">
        <v>0</v>
      </c>
      <c r="I56" s="76">
        <v>0</v>
      </c>
      <c r="J56" s="76">
        <v>4</v>
      </c>
      <c r="K56" s="76">
        <v>2</v>
      </c>
      <c r="L56" s="76">
        <v>4</v>
      </c>
      <c r="M56" s="76">
        <v>5</v>
      </c>
      <c r="N56" s="76">
        <v>3</v>
      </c>
      <c r="O56" s="76">
        <v>6</v>
      </c>
      <c r="P56" s="76">
        <v>9</v>
      </c>
      <c r="Q56" s="76">
        <v>5</v>
      </c>
      <c r="R56" s="25"/>
      <c r="S56" s="25"/>
      <c r="T56" s="32" t="s">
        <v>124</v>
      </c>
      <c r="U56" s="76">
        <v>8</v>
      </c>
      <c r="V56" s="76">
        <v>13</v>
      </c>
      <c r="W56" s="76">
        <v>14</v>
      </c>
      <c r="X56" s="76">
        <v>9</v>
      </c>
      <c r="Y56" s="76">
        <v>16</v>
      </c>
      <c r="Z56" s="76">
        <v>15</v>
      </c>
      <c r="AA56" s="76">
        <v>18</v>
      </c>
      <c r="AB56" s="76">
        <v>22</v>
      </c>
      <c r="AC56" s="76">
        <v>31</v>
      </c>
      <c r="AD56" s="76">
        <v>31</v>
      </c>
      <c r="AE56" s="76">
        <v>45</v>
      </c>
      <c r="AF56" s="77">
        <v>41</v>
      </c>
      <c r="AG56" s="77">
        <v>304</v>
      </c>
      <c r="AH56" s="307">
        <v>6.4365869150963375</v>
      </c>
      <c r="AI56" s="396">
        <v>2.0826229978988113</v>
      </c>
      <c r="AJ56" s="52"/>
      <c r="AL56" s="52"/>
      <c r="AN56" s="225"/>
      <c r="AO56"/>
      <c r="AP56" s="317"/>
      <c r="AQ56" s="318"/>
    </row>
    <row r="57" spans="1:43" ht="13.5">
      <c r="A57" s="59" t="s">
        <v>9</v>
      </c>
      <c r="B57" s="59"/>
      <c r="C57" s="59"/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59" t="s">
        <v>9</v>
      </c>
      <c r="S57" s="59"/>
      <c r="T57" s="59"/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222">
        <v>0</v>
      </c>
      <c r="AF57" s="222">
        <v>0</v>
      </c>
      <c r="AG57" s="222">
        <v>0</v>
      </c>
      <c r="AH57" s="313">
        <v>0</v>
      </c>
      <c r="AI57" s="397"/>
      <c r="AL57" s="52"/>
      <c r="AQ57" s="318"/>
    </row>
    <row r="58" spans="1:43" ht="14.25" thickBot="1">
      <c r="A58" s="71" t="s">
        <v>17</v>
      </c>
      <c r="B58" s="71"/>
      <c r="C58" s="71"/>
      <c r="D58" s="41">
        <v>5</v>
      </c>
      <c r="E58" s="41">
        <v>3</v>
      </c>
      <c r="F58" s="41">
        <v>9</v>
      </c>
      <c r="G58" s="41">
        <v>11</v>
      </c>
      <c r="H58" s="41">
        <v>17</v>
      </c>
      <c r="I58" s="41">
        <v>21</v>
      </c>
      <c r="J58" s="41">
        <v>24</v>
      </c>
      <c r="K58" s="41">
        <v>37</v>
      </c>
      <c r="L58" s="41">
        <v>58</v>
      </c>
      <c r="M58" s="41">
        <v>100</v>
      </c>
      <c r="N58" s="41">
        <v>119</v>
      </c>
      <c r="O58" s="41">
        <v>171</v>
      </c>
      <c r="P58" s="41">
        <v>182</v>
      </c>
      <c r="Q58" s="41">
        <v>168</v>
      </c>
      <c r="R58" s="71" t="s">
        <v>17</v>
      </c>
      <c r="S58" s="71"/>
      <c r="T58" s="71"/>
      <c r="U58" s="41">
        <v>224</v>
      </c>
      <c r="V58" s="41">
        <v>260</v>
      </c>
      <c r="W58" s="41">
        <v>245</v>
      </c>
      <c r="X58" s="41">
        <v>252</v>
      </c>
      <c r="Y58" s="41">
        <v>271</v>
      </c>
      <c r="Z58" s="41">
        <v>309</v>
      </c>
      <c r="AA58" s="41">
        <v>302</v>
      </c>
      <c r="AB58" s="41">
        <v>355</v>
      </c>
      <c r="AC58" s="41">
        <v>365</v>
      </c>
      <c r="AD58" s="41">
        <v>378</v>
      </c>
      <c r="AE58" s="41">
        <v>401</v>
      </c>
      <c r="AF58" s="41">
        <v>436</v>
      </c>
      <c r="AG58" s="41">
        <v>4723</v>
      </c>
      <c r="AH58" s="275">
        <v>100</v>
      </c>
      <c r="AI58" s="398">
        <v>3.6882294004656995</v>
      </c>
      <c r="AJ58" s="52"/>
      <c r="AL58" s="52"/>
      <c r="AP58" s="315"/>
      <c r="AQ58" s="318"/>
    </row>
    <row r="59" spans="3:17" ht="30" customHeight="1">
      <c r="C59" s="412" t="s">
        <v>268</v>
      </c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</row>
    <row r="63" spans="1:48" s="74" customFormat="1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60"/>
      <c r="AF63" s="60"/>
      <c r="AG63" s="60"/>
      <c r="AH63" s="60"/>
      <c r="AI63" s="60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</sheetData>
  <sheetProtection/>
  <mergeCells count="1">
    <mergeCell ref="C59:Q59"/>
  </mergeCells>
  <printOptions horizontalCentered="1"/>
  <pageMargins left="0.67" right="0.66" top="0.48" bottom="0.52" header="0.42" footer="0.46"/>
  <pageSetup fitToWidth="2" horizontalDpi="300" verticalDpi="300" orientation="portrait" paperSize="9" scale="92" r:id="rId1"/>
  <colBreaks count="1" manualBreakCount="1">
    <brk id="17" max="5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V63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10.875" style="11" customWidth="1"/>
    <col min="2" max="2" width="1.37890625" style="11" customWidth="1"/>
    <col min="3" max="3" width="11.25390625" style="11" customWidth="1"/>
    <col min="4" max="17" width="4.375" style="11" customWidth="1"/>
    <col min="18" max="18" width="10.875" style="11" customWidth="1"/>
    <col min="19" max="19" width="1.37890625" style="11" customWidth="1"/>
    <col min="20" max="20" width="11.25390625" style="11" customWidth="1"/>
    <col min="21" max="30" width="4.375" style="11" customWidth="1"/>
    <col min="31" max="33" width="4.375" style="212" customWidth="1"/>
    <col min="34" max="34" width="6.75390625" style="212" customWidth="1"/>
    <col min="35" max="35" width="8.75390625" style="212" customWidth="1"/>
    <col min="36" max="16384" width="9.00390625" style="3" customWidth="1"/>
  </cols>
  <sheetData>
    <row r="1" spans="1:20" ht="21" customHeight="1" thickBot="1">
      <c r="A1" s="33" t="s">
        <v>172</v>
      </c>
      <c r="B1" s="20"/>
      <c r="C1" s="20"/>
      <c r="R1" s="33"/>
      <c r="S1" s="20"/>
      <c r="T1" s="20"/>
    </row>
    <row r="2" spans="1:35" ht="14.25" thickBot="1">
      <c r="A2" s="71" t="s">
        <v>120</v>
      </c>
      <c r="B2" s="15"/>
      <c r="C2" s="15" t="s">
        <v>121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71" t="s">
        <v>120</v>
      </c>
      <c r="S2" s="15"/>
      <c r="T2" s="15" t="s">
        <v>121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 t="s">
        <v>17</v>
      </c>
      <c r="AH2" s="5" t="s">
        <v>74</v>
      </c>
      <c r="AI2" s="5" t="s">
        <v>122</v>
      </c>
    </row>
    <row r="3" spans="1:43" ht="13.5">
      <c r="A3" s="27" t="s">
        <v>123</v>
      </c>
      <c r="B3" s="27"/>
      <c r="C3" s="27" t="s">
        <v>25</v>
      </c>
      <c r="D3" s="63">
        <v>0</v>
      </c>
      <c r="E3" s="63">
        <v>0</v>
      </c>
      <c r="F3" s="63">
        <v>0</v>
      </c>
      <c r="G3" s="63">
        <v>0</v>
      </c>
      <c r="H3" s="63">
        <v>0</v>
      </c>
      <c r="I3" s="63">
        <v>0</v>
      </c>
      <c r="J3" s="63">
        <v>0</v>
      </c>
      <c r="K3" s="63">
        <v>0</v>
      </c>
      <c r="L3" s="63">
        <v>0</v>
      </c>
      <c r="M3" s="63">
        <v>0</v>
      </c>
      <c r="N3" s="63">
        <v>0</v>
      </c>
      <c r="O3" s="63">
        <v>0</v>
      </c>
      <c r="P3" s="63">
        <v>2</v>
      </c>
      <c r="Q3" s="63">
        <v>1</v>
      </c>
      <c r="R3" s="27" t="s">
        <v>123</v>
      </c>
      <c r="S3" s="27"/>
      <c r="T3" s="27" t="s">
        <v>25</v>
      </c>
      <c r="U3" s="63">
        <v>0</v>
      </c>
      <c r="V3" s="63">
        <v>1</v>
      </c>
      <c r="W3" s="63">
        <v>0</v>
      </c>
      <c r="X3" s="63">
        <v>0</v>
      </c>
      <c r="Y3" s="63">
        <v>1</v>
      </c>
      <c r="Z3" s="63">
        <v>0</v>
      </c>
      <c r="AA3" s="63">
        <v>1</v>
      </c>
      <c r="AB3" s="63">
        <v>2</v>
      </c>
      <c r="AC3" s="63">
        <v>1</v>
      </c>
      <c r="AD3" s="63">
        <v>1</v>
      </c>
      <c r="AE3" s="63">
        <v>1</v>
      </c>
      <c r="AF3" s="63">
        <v>0</v>
      </c>
      <c r="AG3" s="63">
        <v>11</v>
      </c>
      <c r="AH3" s="306">
        <v>1.0223048327137547</v>
      </c>
      <c r="AI3" s="386">
        <v>0.19972923977967322</v>
      </c>
      <c r="AL3" s="52"/>
      <c r="AN3" s="225"/>
      <c r="AO3" s="314"/>
      <c r="AP3" s="315"/>
      <c r="AQ3" s="318"/>
    </row>
    <row r="4" spans="1:43" ht="13.5">
      <c r="A4" s="27" t="s">
        <v>13</v>
      </c>
      <c r="B4" s="27"/>
      <c r="C4" s="27" t="s">
        <v>26</v>
      </c>
      <c r="D4" s="63">
        <v>0</v>
      </c>
      <c r="E4" s="63">
        <v>0</v>
      </c>
      <c r="F4" s="63">
        <v>0</v>
      </c>
      <c r="G4" s="63">
        <v>0</v>
      </c>
      <c r="H4" s="63">
        <v>0</v>
      </c>
      <c r="I4" s="63">
        <v>0</v>
      </c>
      <c r="J4" s="63">
        <v>0</v>
      </c>
      <c r="K4" s="63">
        <v>0</v>
      </c>
      <c r="L4" s="63">
        <v>0</v>
      </c>
      <c r="M4" s="63">
        <v>0</v>
      </c>
      <c r="N4" s="63">
        <v>0</v>
      </c>
      <c r="O4" s="63">
        <v>0</v>
      </c>
      <c r="P4" s="63">
        <v>0</v>
      </c>
      <c r="Q4" s="63">
        <v>0</v>
      </c>
      <c r="R4" s="27" t="s">
        <v>13</v>
      </c>
      <c r="S4" s="27"/>
      <c r="T4" s="27" t="s">
        <v>26</v>
      </c>
      <c r="U4" s="63">
        <v>1</v>
      </c>
      <c r="V4" s="63">
        <v>0</v>
      </c>
      <c r="W4" s="63">
        <v>0</v>
      </c>
      <c r="X4" s="63">
        <v>0</v>
      </c>
      <c r="Y4" s="63">
        <v>0</v>
      </c>
      <c r="Z4" s="63">
        <v>0</v>
      </c>
      <c r="AA4" s="63">
        <v>0</v>
      </c>
      <c r="AB4" s="63">
        <v>0</v>
      </c>
      <c r="AC4" s="63">
        <v>0</v>
      </c>
      <c r="AD4" s="63">
        <v>0</v>
      </c>
      <c r="AE4" s="63">
        <v>0</v>
      </c>
      <c r="AF4" s="63">
        <v>0</v>
      </c>
      <c r="AG4" s="63">
        <v>1</v>
      </c>
      <c r="AH4" s="306">
        <v>0.09293680297397769</v>
      </c>
      <c r="AI4" s="386">
        <v>0.07282451331377753</v>
      </c>
      <c r="AL4" s="52"/>
      <c r="AN4" s="225"/>
      <c r="AO4" s="314"/>
      <c r="AP4" s="315"/>
      <c r="AQ4" s="318"/>
    </row>
    <row r="5" spans="1:43" ht="13.5">
      <c r="A5" s="27"/>
      <c r="B5" s="27"/>
      <c r="C5" s="27" t="s">
        <v>27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27"/>
      <c r="S5" s="27"/>
      <c r="T5" s="27" t="s">
        <v>27</v>
      </c>
      <c r="U5" s="63">
        <v>0</v>
      </c>
      <c r="V5" s="63">
        <v>0</v>
      </c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3">
        <v>0</v>
      </c>
      <c r="AD5" s="63">
        <v>0</v>
      </c>
      <c r="AE5" s="63">
        <v>0</v>
      </c>
      <c r="AF5" s="63">
        <v>0</v>
      </c>
      <c r="AG5" s="63">
        <v>0</v>
      </c>
      <c r="AH5" s="306">
        <v>0</v>
      </c>
      <c r="AI5" s="386">
        <v>0</v>
      </c>
      <c r="AL5" s="52"/>
      <c r="AN5" s="225"/>
      <c r="AO5" s="314"/>
      <c r="AP5" s="315"/>
      <c r="AQ5" s="318"/>
    </row>
    <row r="6" spans="1:43" ht="13.5">
      <c r="A6" s="27"/>
      <c r="B6" s="27"/>
      <c r="C6" s="27" t="s">
        <v>28</v>
      </c>
      <c r="D6" s="63">
        <v>0</v>
      </c>
      <c r="E6" s="63">
        <v>0</v>
      </c>
      <c r="F6" s="63">
        <v>0</v>
      </c>
      <c r="G6" s="63">
        <v>1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27"/>
      <c r="S6" s="27"/>
      <c r="T6" s="27" t="s">
        <v>28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1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2</v>
      </c>
      <c r="AH6" s="306">
        <v>0.18587360594795538</v>
      </c>
      <c r="AI6" s="386">
        <v>0.08517978257860497</v>
      </c>
      <c r="AL6" s="52"/>
      <c r="AN6" s="225"/>
      <c r="AO6" s="314"/>
      <c r="AP6" s="315"/>
      <c r="AQ6" s="318"/>
    </row>
    <row r="7" spans="1:43" ht="13.5">
      <c r="A7" s="27"/>
      <c r="B7" s="27"/>
      <c r="C7" s="27" t="s">
        <v>29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1</v>
      </c>
      <c r="Q7" s="63">
        <v>0</v>
      </c>
      <c r="R7" s="27"/>
      <c r="S7" s="27"/>
      <c r="T7" s="27" t="s">
        <v>29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63">
        <v>1</v>
      </c>
      <c r="AH7" s="306">
        <v>0.09293680297397769</v>
      </c>
      <c r="AI7" s="386">
        <v>0.0920913767476641</v>
      </c>
      <c r="AL7" s="52"/>
      <c r="AN7" s="225"/>
      <c r="AO7" s="314"/>
      <c r="AP7" s="315"/>
      <c r="AQ7" s="318"/>
    </row>
    <row r="8" spans="1:43" ht="13.5">
      <c r="A8" s="27"/>
      <c r="B8" s="27"/>
      <c r="C8" s="27" t="s">
        <v>30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1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27"/>
      <c r="S8" s="27"/>
      <c r="T8" s="27" t="s">
        <v>30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1</v>
      </c>
      <c r="AA8" s="63">
        <v>0</v>
      </c>
      <c r="AB8" s="63">
        <v>0</v>
      </c>
      <c r="AC8" s="63">
        <v>0</v>
      </c>
      <c r="AD8" s="63">
        <v>0</v>
      </c>
      <c r="AE8" s="63">
        <v>1</v>
      </c>
      <c r="AF8" s="63">
        <v>0</v>
      </c>
      <c r="AG8" s="63">
        <v>3</v>
      </c>
      <c r="AH8" s="306">
        <v>0.2788104089219331</v>
      </c>
      <c r="AI8" s="386">
        <v>0.25667592696372055</v>
      </c>
      <c r="AL8" s="52"/>
      <c r="AN8" s="225"/>
      <c r="AO8" s="314"/>
      <c r="AP8" s="315"/>
      <c r="AQ8" s="318"/>
    </row>
    <row r="9" spans="1:43" ht="13.5">
      <c r="A9" s="27"/>
      <c r="B9" s="27"/>
      <c r="C9" s="25" t="s">
        <v>31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1</v>
      </c>
      <c r="Q9" s="63">
        <v>0</v>
      </c>
      <c r="R9" s="27"/>
      <c r="S9" s="27"/>
      <c r="T9" s="25" t="s">
        <v>31</v>
      </c>
      <c r="U9" s="63">
        <v>1</v>
      </c>
      <c r="V9" s="63">
        <v>0</v>
      </c>
      <c r="W9" s="63">
        <v>0</v>
      </c>
      <c r="X9" s="63">
        <v>0</v>
      </c>
      <c r="Y9" s="63">
        <v>1</v>
      </c>
      <c r="Z9" s="63">
        <v>1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4</v>
      </c>
      <c r="AH9" s="284">
        <v>0.37174721189591076</v>
      </c>
      <c r="AI9" s="387">
        <v>0.19716554808079054</v>
      </c>
      <c r="AL9" s="52"/>
      <c r="AN9" s="225"/>
      <c r="AO9" s="314"/>
      <c r="AP9" s="315"/>
      <c r="AQ9" s="318"/>
    </row>
    <row r="10" spans="1:43" ht="13.5">
      <c r="A10" s="25"/>
      <c r="B10" s="25"/>
      <c r="C10" s="32" t="s">
        <v>124</v>
      </c>
      <c r="D10" s="79">
        <v>0</v>
      </c>
      <c r="E10" s="79">
        <v>0</v>
      </c>
      <c r="F10" s="79">
        <v>0</v>
      </c>
      <c r="G10" s="79">
        <v>1</v>
      </c>
      <c r="H10" s="79">
        <v>0</v>
      </c>
      <c r="I10" s="79">
        <v>0</v>
      </c>
      <c r="J10" s="79">
        <v>1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4</v>
      </c>
      <c r="Q10" s="79">
        <v>1</v>
      </c>
      <c r="R10" s="25"/>
      <c r="S10" s="25"/>
      <c r="T10" s="32" t="s">
        <v>124</v>
      </c>
      <c r="U10" s="79">
        <v>2</v>
      </c>
      <c r="V10" s="79">
        <v>1</v>
      </c>
      <c r="W10" s="79">
        <v>0</v>
      </c>
      <c r="X10" s="79">
        <v>0</v>
      </c>
      <c r="Y10" s="79">
        <v>2</v>
      </c>
      <c r="Z10" s="79">
        <v>3</v>
      </c>
      <c r="AA10" s="79">
        <v>1</v>
      </c>
      <c r="AB10" s="79">
        <v>2</v>
      </c>
      <c r="AC10" s="79">
        <v>1</v>
      </c>
      <c r="AD10" s="79">
        <v>1</v>
      </c>
      <c r="AE10" s="79">
        <v>2</v>
      </c>
      <c r="AF10" s="79">
        <v>0</v>
      </c>
      <c r="AG10" s="79">
        <v>22</v>
      </c>
      <c r="AH10" s="388">
        <v>2.0446096654275094</v>
      </c>
      <c r="AI10" s="389">
        <v>0.14822256885342566</v>
      </c>
      <c r="AJ10" s="52"/>
      <c r="AL10" s="52"/>
      <c r="AN10" s="225"/>
      <c r="AO10" s="314"/>
      <c r="AP10" s="316"/>
      <c r="AQ10" s="318"/>
    </row>
    <row r="11" spans="1:43" ht="13.5">
      <c r="A11" s="27" t="s">
        <v>125</v>
      </c>
      <c r="B11" s="27"/>
      <c r="C11" s="27" t="s">
        <v>32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2</v>
      </c>
      <c r="K11" s="63">
        <v>0</v>
      </c>
      <c r="L11" s="63">
        <v>2</v>
      </c>
      <c r="M11" s="63">
        <v>3</v>
      </c>
      <c r="N11" s="63">
        <v>5</v>
      </c>
      <c r="O11" s="63">
        <v>5</v>
      </c>
      <c r="P11" s="63">
        <v>9</v>
      </c>
      <c r="Q11" s="63">
        <v>8</v>
      </c>
      <c r="R11" s="27" t="s">
        <v>125</v>
      </c>
      <c r="S11" s="27"/>
      <c r="T11" s="27" t="s">
        <v>32</v>
      </c>
      <c r="U11" s="63">
        <v>6</v>
      </c>
      <c r="V11" s="63">
        <v>4</v>
      </c>
      <c r="W11" s="63">
        <v>6</v>
      </c>
      <c r="X11" s="63">
        <v>5</v>
      </c>
      <c r="Y11" s="63">
        <v>5</v>
      </c>
      <c r="Z11" s="63">
        <v>5</v>
      </c>
      <c r="AA11" s="63">
        <v>6</v>
      </c>
      <c r="AB11" s="63">
        <v>4</v>
      </c>
      <c r="AC11" s="63">
        <v>3</v>
      </c>
      <c r="AD11" s="63">
        <v>3</v>
      </c>
      <c r="AE11" s="63">
        <v>1</v>
      </c>
      <c r="AF11" s="63">
        <v>0</v>
      </c>
      <c r="AG11" s="63">
        <v>82</v>
      </c>
      <c r="AH11" s="306">
        <v>7.6208178438661704</v>
      </c>
      <c r="AI11" s="386">
        <v>2.761998272066935</v>
      </c>
      <c r="AL11" s="52"/>
      <c r="AN11" s="225"/>
      <c r="AO11" s="314"/>
      <c r="AP11" s="315"/>
      <c r="AQ11" s="318"/>
    </row>
    <row r="12" spans="1:43" ht="13.5">
      <c r="A12" s="27" t="s">
        <v>14</v>
      </c>
      <c r="B12" s="27"/>
      <c r="C12" s="27" t="s">
        <v>33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2</v>
      </c>
      <c r="M12" s="63">
        <v>1</v>
      </c>
      <c r="N12" s="63">
        <v>1</v>
      </c>
      <c r="O12" s="63">
        <v>2</v>
      </c>
      <c r="P12" s="63">
        <v>4</v>
      </c>
      <c r="Q12" s="63">
        <v>3</v>
      </c>
      <c r="R12" s="27" t="s">
        <v>14</v>
      </c>
      <c r="S12" s="27"/>
      <c r="T12" s="27" t="s">
        <v>33</v>
      </c>
      <c r="U12" s="63">
        <v>5</v>
      </c>
      <c r="V12" s="63">
        <v>3</v>
      </c>
      <c r="W12" s="63">
        <v>4</v>
      </c>
      <c r="X12" s="63">
        <v>1</v>
      </c>
      <c r="Y12" s="63">
        <v>1</v>
      </c>
      <c r="Z12" s="63">
        <v>5</v>
      </c>
      <c r="AA12" s="63">
        <v>2</v>
      </c>
      <c r="AB12" s="63">
        <v>2</v>
      </c>
      <c r="AC12" s="63">
        <v>1</v>
      </c>
      <c r="AD12" s="63">
        <v>1</v>
      </c>
      <c r="AE12" s="63">
        <v>0</v>
      </c>
      <c r="AF12" s="63">
        <v>1</v>
      </c>
      <c r="AG12" s="63">
        <v>39</v>
      </c>
      <c r="AH12" s="306">
        <v>3.62453531598513</v>
      </c>
      <c r="AI12" s="386">
        <v>1.9431852493305977</v>
      </c>
      <c r="AL12" s="52"/>
      <c r="AN12" s="225"/>
      <c r="AO12" s="314"/>
      <c r="AP12" s="315"/>
      <c r="AQ12" s="318"/>
    </row>
    <row r="13" spans="1:43" ht="13.5">
      <c r="A13" s="27"/>
      <c r="B13" s="27"/>
      <c r="C13" s="27" t="s">
        <v>34</v>
      </c>
      <c r="D13" s="63">
        <v>0</v>
      </c>
      <c r="E13" s="63">
        <v>0</v>
      </c>
      <c r="F13" s="63">
        <v>0</v>
      </c>
      <c r="G13" s="63">
        <v>1</v>
      </c>
      <c r="H13" s="63">
        <v>0</v>
      </c>
      <c r="I13" s="63">
        <v>0</v>
      </c>
      <c r="J13" s="63">
        <v>0</v>
      </c>
      <c r="K13" s="63">
        <v>0</v>
      </c>
      <c r="L13" s="63">
        <v>2</v>
      </c>
      <c r="M13" s="63">
        <v>2</v>
      </c>
      <c r="N13" s="63">
        <v>1</v>
      </c>
      <c r="O13" s="63">
        <v>3</v>
      </c>
      <c r="P13" s="63">
        <v>2</v>
      </c>
      <c r="Q13" s="63">
        <v>2</v>
      </c>
      <c r="R13" s="27"/>
      <c r="S13" s="27"/>
      <c r="T13" s="27" t="s">
        <v>34</v>
      </c>
      <c r="U13" s="63">
        <v>4</v>
      </c>
      <c r="V13" s="63">
        <v>2</v>
      </c>
      <c r="W13" s="63">
        <v>1</v>
      </c>
      <c r="X13" s="63">
        <v>4</v>
      </c>
      <c r="Y13" s="63">
        <v>2</v>
      </c>
      <c r="Z13" s="63">
        <v>2</v>
      </c>
      <c r="AA13" s="63">
        <v>3</v>
      </c>
      <c r="AB13" s="63">
        <v>1</v>
      </c>
      <c r="AC13" s="63">
        <v>3</v>
      </c>
      <c r="AD13" s="63">
        <v>3</v>
      </c>
      <c r="AE13" s="63">
        <v>0</v>
      </c>
      <c r="AF13" s="63">
        <v>0</v>
      </c>
      <c r="AG13" s="63">
        <v>38</v>
      </c>
      <c r="AH13" s="306">
        <v>3.5315985130111525</v>
      </c>
      <c r="AI13" s="386">
        <v>1.8922700767365312</v>
      </c>
      <c r="AL13" s="52"/>
      <c r="AN13" s="225"/>
      <c r="AO13" s="314"/>
      <c r="AP13" s="315"/>
      <c r="AQ13" s="318"/>
    </row>
    <row r="14" spans="1:43" ht="13.5">
      <c r="A14" s="27"/>
      <c r="B14" s="27"/>
      <c r="C14" s="27" t="s">
        <v>35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1</v>
      </c>
      <c r="K14" s="63">
        <v>0</v>
      </c>
      <c r="L14" s="63">
        <v>2</v>
      </c>
      <c r="M14" s="63">
        <v>1</v>
      </c>
      <c r="N14" s="63">
        <v>3</v>
      </c>
      <c r="O14" s="63">
        <v>3</v>
      </c>
      <c r="P14" s="63">
        <v>4</v>
      </c>
      <c r="Q14" s="63">
        <v>3</v>
      </c>
      <c r="R14" s="27"/>
      <c r="S14" s="27"/>
      <c r="T14" s="27" t="s">
        <v>35</v>
      </c>
      <c r="U14" s="63">
        <v>2</v>
      </c>
      <c r="V14" s="63">
        <v>3</v>
      </c>
      <c r="W14" s="63">
        <v>7</v>
      </c>
      <c r="X14" s="63">
        <v>2</v>
      </c>
      <c r="Y14" s="63">
        <v>4</v>
      </c>
      <c r="Z14" s="63">
        <v>7</v>
      </c>
      <c r="AA14" s="63">
        <v>7</v>
      </c>
      <c r="AB14" s="63">
        <v>5</v>
      </c>
      <c r="AC14" s="63">
        <v>1</v>
      </c>
      <c r="AD14" s="63">
        <v>0</v>
      </c>
      <c r="AE14" s="63">
        <v>1</v>
      </c>
      <c r="AF14" s="63">
        <v>1</v>
      </c>
      <c r="AG14" s="63">
        <v>57</v>
      </c>
      <c r="AH14" s="306">
        <v>5.297397769516729</v>
      </c>
      <c r="AI14" s="386">
        <v>0.7922215518452717</v>
      </c>
      <c r="AL14" s="52"/>
      <c r="AN14" s="225"/>
      <c r="AO14" s="314"/>
      <c r="AP14" s="315"/>
      <c r="AQ14" s="318"/>
    </row>
    <row r="15" spans="1:43" ht="13.5">
      <c r="A15" s="27"/>
      <c r="B15" s="27"/>
      <c r="C15" s="27" t="s">
        <v>36</v>
      </c>
      <c r="D15" s="63">
        <v>0</v>
      </c>
      <c r="E15" s="63">
        <v>0</v>
      </c>
      <c r="F15" s="63">
        <v>2</v>
      </c>
      <c r="G15" s="63">
        <v>0</v>
      </c>
      <c r="H15" s="63">
        <v>0</v>
      </c>
      <c r="I15" s="63">
        <v>1</v>
      </c>
      <c r="J15" s="63">
        <v>0</v>
      </c>
      <c r="K15" s="63">
        <v>0</v>
      </c>
      <c r="L15" s="63">
        <v>1</v>
      </c>
      <c r="M15" s="63">
        <v>3</v>
      </c>
      <c r="N15" s="63">
        <v>3</v>
      </c>
      <c r="O15" s="63">
        <v>11</v>
      </c>
      <c r="P15" s="63">
        <v>5</v>
      </c>
      <c r="Q15" s="63">
        <v>4</v>
      </c>
      <c r="R15" s="27"/>
      <c r="S15" s="27"/>
      <c r="T15" s="27" t="s">
        <v>36</v>
      </c>
      <c r="U15" s="63">
        <v>7</v>
      </c>
      <c r="V15" s="63">
        <v>12</v>
      </c>
      <c r="W15" s="63">
        <v>4</v>
      </c>
      <c r="X15" s="63">
        <v>3</v>
      </c>
      <c r="Y15" s="63">
        <v>4</v>
      </c>
      <c r="Z15" s="63">
        <v>5</v>
      </c>
      <c r="AA15" s="63">
        <v>3</v>
      </c>
      <c r="AB15" s="63">
        <v>2</v>
      </c>
      <c r="AC15" s="63">
        <v>3</v>
      </c>
      <c r="AD15" s="63">
        <v>6</v>
      </c>
      <c r="AE15" s="63">
        <v>3</v>
      </c>
      <c r="AF15" s="63">
        <v>1</v>
      </c>
      <c r="AG15" s="63">
        <v>83</v>
      </c>
      <c r="AH15" s="306">
        <v>7.713754646840148</v>
      </c>
      <c r="AI15" s="386">
        <v>1.335023505260234</v>
      </c>
      <c r="AL15" s="52"/>
      <c r="AN15" s="225"/>
      <c r="AO15" s="314"/>
      <c r="AP15" s="315"/>
      <c r="AQ15" s="318"/>
    </row>
    <row r="16" spans="1:43" ht="13.5">
      <c r="A16" s="27"/>
      <c r="B16" s="27"/>
      <c r="C16" s="27" t="s">
        <v>37</v>
      </c>
      <c r="D16" s="63">
        <v>1</v>
      </c>
      <c r="E16" s="63">
        <v>2</v>
      </c>
      <c r="F16" s="63">
        <v>3</v>
      </c>
      <c r="G16" s="63">
        <v>1</v>
      </c>
      <c r="H16" s="63">
        <v>2</v>
      </c>
      <c r="I16" s="63">
        <v>6</v>
      </c>
      <c r="J16" s="63">
        <v>4</v>
      </c>
      <c r="K16" s="63">
        <v>5</v>
      </c>
      <c r="L16" s="63">
        <v>8</v>
      </c>
      <c r="M16" s="63">
        <v>7</v>
      </c>
      <c r="N16" s="63">
        <v>10</v>
      </c>
      <c r="O16" s="63">
        <v>18</v>
      </c>
      <c r="P16" s="63">
        <v>12</v>
      </c>
      <c r="Q16" s="63">
        <v>11</v>
      </c>
      <c r="R16" s="27"/>
      <c r="S16" s="27"/>
      <c r="T16" s="27" t="s">
        <v>37</v>
      </c>
      <c r="U16" s="63">
        <v>21</v>
      </c>
      <c r="V16" s="63">
        <v>16</v>
      </c>
      <c r="W16" s="63">
        <v>25</v>
      </c>
      <c r="X16" s="63">
        <v>13</v>
      </c>
      <c r="Y16" s="63">
        <v>16</v>
      </c>
      <c r="Z16" s="63">
        <v>15</v>
      </c>
      <c r="AA16" s="63">
        <v>13</v>
      </c>
      <c r="AB16" s="63">
        <v>4</v>
      </c>
      <c r="AC16" s="63">
        <v>8</v>
      </c>
      <c r="AD16" s="63">
        <v>9</v>
      </c>
      <c r="AE16" s="63">
        <v>5</v>
      </c>
      <c r="AF16" s="63">
        <v>9</v>
      </c>
      <c r="AG16" s="63">
        <v>244</v>
      </c>
      <c r="AH16" s="306">
        <v>22.676579925650557</v>
      </c>
      <c r="AI16" s="386">
        <v>1.8538566790999162</v>
      </c>
      <c r="AL16" s="52"/>
      <c r="AN16" s="225"/>
      <c r="AO16" s="314"/>
      <c r="AP16" s="315"/>
      <c r="AQ16" s="318"/>
    </row>
    <row r="17" spans="1:48" s="74" customFormat="1" ht="13.5">
      <c r="A17" s="27"/>
      <c r="B17" s="27"/>
      <c r="C17" s="27" t="s">
        <v>38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1</v>
      </c>
      <c r="K17" s="63">
        <v>1</v>
      </c>
      <c r="L17" s="63">
        <v>1</v>
      </c>
      <c r="M17" s="63">
        <v>1</v>
      </c>
      <c r="N17" s="63">
        <v>2</v>
      </c>
      <c r="O17" s="63">
        <v>6</v>
      </c>
      <c r="P17" s="63">
        <v>10</v>
      </c>
      <c r="Q17" s="63">
        <v>9</v>
      </c>
      <c r="R17" s="27"/>
      <c r="S17" s="27"/>
      <c r="T17" s="27" t="s">
        <v>38</v>
      </c>
      <c r="U17" s="63">
        <v>3</v>
      </c>
      <c r="V17" s="63">
        <v>6</v>
      </c>
      <c r="W17" s="63">
        <v>11</v>
      </c>
      <c r="X17" s="63">
        <v>4</v>
      </c>
      <c r="Y17" s="63">
        <v>12</v>
      </c>
      <c r="Z17" s="63">
        <v>6</v>
      </c>
      <c r="AA17" s="63">
        <v>6</v>
      </c>
      <c r="AB17" s="63">
        <v>7</v>
      </c>
      <c r="AC17" s="63">
        <v>3</v>
      </c>
      <c r="AD17" s="63">
        <v>5</v>
      </c>
      <c r="AE17" s="63">
        <v>3</v>
      </c>
      <c r="AF17" s="63">
        <v>2</v>
      </c>
      <c r="AG17" s="63">
        <v>99</v>
      </c>
      <c r="AH17" s="306">
        <v>9.200743494423792</v>
      </c>
      <c r="AI17" s="386">
        <v>1.093983092988563</v>
      </c>
      <c r="AJ17" s="3"/>
      <c r="AK17" s="3"/>
      <c r="AL17" s="52"/>
      <c r="AM17" s="3"/>
      <c r="AN17" s="225"/>
      <c r="AO17" s="314"/>
      <c r="AP17" s="315"/>
      <c r="AQ17" s="318"/>
      <c r="AR17" s="3"/>
      <c r="AS17" s="3"/>
      <c r="AT17" s="3"/>
      <c r="AU17" s="3"/>
      <c r="AV17" s="3"/>
    </row>
    <row r="18" spans="1:48" s="74" customFormat="1" ht="13.5">
      <c r="A18" s="27"/>
      <c r="B18" s="27"/>
      <c r="C18" s="27" t="s">
        <v>39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</v>
      </c>
      <c r="M18" s="63">
        <v>0</v>
      </c>
      <c r="N18" s="63">
        <v>0</v>
      </c>
      <c r="O18" s="63">
        <v>0</v>
      </c>
      <c r="P18" s="63">
        <v>1</v>
      </c>
      <c r="Q18" s="63">
        <v>0</v>
      </c>
      <c r="R18" s="27"/>
      <c r="S18" s="27"/>
      <c r="T18" s="27" t="s">
        <v>39</v>
      </c>
      <c r="U18" s="63">
        <v>1</v>
      </c>
      <c r="V18" s="63">
        <v>1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1</v>
      </c>
      <c r="AC18" s="63">
        <v>0</v>
      </c>
      <c r="AD18" s="63">
        <v>1</v>
      </c>
      <c r="AE18" s="63">
        <v>0</v>
      </c>
      <c r="AF18" s="63">
        <v>0</v>
      </c>
      <c r="AG18" s="63">
        <v>6</v>
      </c>
      <c r="AH18" s="306">
        <v>0.5576208178438662</v>
      </c>
      <c r="AI18" s="386">
        <v>0.25263987617277534</v>
      </c>
      <c r="AJ18" s="3"/>
      <c r="AK18" s="3"/>
      <c r="AL18" s="52"/>
      <c r="AM18" s="3"/>
      <c r="AN18" s="225"/>
      <c r="AO18" s="314"/>
      <c r="AP18" s="315"/>
      <c r="AQ18" s="318"/>
      <c r="AR18" s="3"/>
      <c r="AS18" s="3"/>
      <c r="AT18" s="3"/>
      <c r="AU18" s="3"/>
      <c r="AV18" s="3"/>
    </row>
    <row r="19" spans="1:43" ht="13.5">
      <c r="A19" s="27"/>
      <c r="B19" s="27"/>
      <c r="C19" s="27" t="s">
        <v>43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5</v>
      </c>
      <c r="N19" s="63">
        <v>0</v>
      </c>
      <c r="O19" s="63">
        <v>1</v>
      </c>
      <c r="P19" s="63">
        <v>2</v>
      </c>
      <c r="Q19" s="63">
        <v>0</v>
      </c>
      <c r="R19" s="27"/>
      <c r="S19" s="27"/>
      <c r="T19" s="27" t="s">
        <v>43</v>
      </c>
      <c r="U19" s="63">
        <v>2</v>
      </c>
      <c r="V19" s="63">
        <v>1</v>
      </c>
      <c r="W19" s="63">
        <v>3</v>
      </c>
      <c r="X19" s="63">
        <v>5</v>
      </c>
      <c r="Y19" s="63">
        <v>0</v>
      </c>
      <c r="Z19" s="63">
        <v>2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21</v>
      </c>
      <c r="AH19" s="306">
        <v>1.9516728624535316</v>
      </c>
      <c r="AI19" s="386">
        <v>2.4340150120773507</v>
      </c>
      <c r="AL19" s="52"/>
      <c r="AN19" s="225"/>
      <c r="AO19" s="314"/>
      <c r="AP19" s="315"/>
      <c r="AQ19" s="318"/>
    </row>
    <row r="20" spans="1:43" ht="13.5">
      <c r="A20" s="27"/>
      <c r="B20" s="27"/>
      <c r="C20" s="25" t="s">
        <v>44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1</v>
      </c>
      <c r="M20" s="72">
        <v>2</v>
      </c>
      <c r="N20" s="72">
        <v>6</v>
      </c>
      <c r="O20" s="72">
        <v>1</v>
      </c>
      <c r="P20" s="72">
        <v>2</v>
      </c>
      <c r="Q20" s="72">
        <v>6</v>
      </c>
      <c r="R20" s="27"/>
      <c r="S20" s="27"/>
      <c r="T20" s="25" t="s">
        <v>44</v>
      </c>
      <c r="U20" s="72">
        <v>6</v>
      </c>
      <c r="V20" s="72">
        <v>2</v>
      </c>
      <c r="W20" s="72">
        <v>6</v>
      </c>
      <c r="X20" s="72">
        <v>3</v>
      </c>
      <c r="Y20" s="72">
        <v>1</v>
      </c>
      <c r="Z20" s="72">
        <v>5</v>
      </c>
      <c r="AA20" s="72">
        <v>5</v>
      </c>
      <c r="AB20" s="72">
        <v>4</v>
      </c>
      <c r="AC20" s="72">
        <v>3</v>
      </c>
      <c r="AD20" s="72">
        <v>2</v>
      </c>
      <c r="AE20" s="72">
        <v>0</v>
      </c>
      <c r="AF20" s="72">
        <v>3</v>
      </c>
      <c r="AG20" s="72">
        <v>58</v>
      </c>
      <c r="AH20" s="284">
        <v>5.390334572490707</v>
      </c>
      <c r="AI20" s="387">
        <v>2.6942458341385103</v>
      </c>
      <c r="AL20" s="52"/>
      <c r="AN20" s="225"/>
      <c r="AO20" s="314"/>
      <c r="AP20" s="315"/>
      <c r="AQ20" s="318"/>
    </row>
    <row r="21" spans="1:43" ht="13.5">
      <c r="A21" s="25"/>
      <c r="B21" s="25"/>
      <c r="C21" s="32" t="s">
        <v>124</v>
      </c>
      <c r="D21" s="76">
        <v>1</v>
      </c>
      <c r="E21" s="76">
        <v>2</v>
      </c>
      <c r="F21" s="76">
        <v>5</v>
      </c>
      <c r="G21" s="76">
        <v>2</v>
      </c>
      <c r="H21" s="76">
        <v>2</v>
      </c>
      <c r="I21" s="76">
        <v>7</v>
      </c>
      <c r="J21" s="76">
        <v>8</v>
      </c>
      <c r="K21" s="76">
        <v>6</v>
      </c>
      <c r="L21" s="76">
        <v>20</v>
      </c>
      <c r="M21" s="76">
        <v>25</v>
      </c>
      <c r="N21" s="76">
        <v>31</v>
      </c>
      <c r="O21" s="76">
        <v>50</v>
      </c>
      <c r="P21" s="76">
        <v>51</v>
      </c>
      <c r="Q21" s="76">
        <v>46</v>
      </c>
      <c r="R21" s="25"/>
      <c r="S21" s="25"/>
      <c r="T21" s="32" t="s">
        <v>124</v>
      </c>
      <c r="U21" s="76">
        <v>57</v>
      </c>
      <c r="V21" s="76">
        <v>50</v>
      </c>
      <c r="W21" s="76">
        <v>67</v>
      </c>
      <c r="X21" s="76">
        <v>40</v>
      </c>
      <c r="Y21" s="76">
        <v>45</v>
      </c>
      <c r="Z21" s="76">
        <v>52</v>
      </c>
      <c r="AA21" s="76">
        <v>45</v>
      </c>
      <c r="AB21" s="76">
        <v>30</v>
      </c>
      <c r="AC21" s="76">
        <v>25</v>
      </c>
      <c r="AD21" s="76">
        <v>30</v>
      </c>
      <c r="AE21" s="76">
        <v>13</v>
      </c>
      <c r="AF21" s="76">
        <v>17</v>
      </c>
      <c r="AG21" s="76">
        <v>727</v>
      </c>
      <c r="AH21" s="388">
        <v>67.56505576208178</v>
      </c>
      <c r="AI21" s="389">
        <v>1.514652565577685</v>
      </c>
      <c r="AJ21" s="52"/>
      <c r="AL21" s="52"/>
      <c r="AN21" s="225"/>
      <c r="AO21" s="314"/>
      <c r="AP21" s="316"/>
      <c r="AQ21" s="318"/>
    </row>
    <row r="22" spans="1:48" s="74" customFormat="1" ht="13.5">
      <c r="A22" s="27" t="s">
        <v>126</v>
      </c>
      <c r="B22" s="27"/>
      <c r="C22" s="27" t="s">
        <v>45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1</v>
      </c>
      <c r="N22" s="63">
        <v>3</v>
      </c>
      <c r="O22" s="63">
        <v>2</v>
      </c>
      <c r="P22" s="63">
        <v>1</v>
      </c>
      <c r="Q22" s="63">
        <v>1</v>
      </c>
      <c r="R22" s="27" t="s">
        <v>126</v>
      </c>
      <c r="S22" s="27"/>
      <c r="T22" s="27" t="s">
        <v>45</v>
      </c>
      <c r="U22" s="63">
        <v>1</v>
      </c>
      <c r="V22" s="63">
        <v>1</v>
      </c>
      <c r="W22" s="63">
        <v>1</v>
      </c>
      <c r="X22" s="63">
        <v>1</v>
      </c>
      <c r="Y22" s="63">
        <v>0</v>
      </c>
      <c r="Z22" s="63">
        <v>0</v>
      </c>
      <c r="AA22" s="63">
        <v>1</v>
      </c>
      <c r="AB22" s="63">
        <v>2</v>
      </c>
      <c r="AC22" s="63">
        <v>1</v>
      </c>
      <c r="AD22" s="63">
        <v>1</v>
      </c>
      <c r="AE22" s="63">
        <v>0</v>
      </c>
      <c r="AF22" s="63">
        <v>0</v>
      </c>
      <c r="AG22" s="63">
        <v>17</v>
      </c>
      <c r="AH22" s="306">
        <v>1.5799256505576207</v>
      </c>
      <c r="AI22" s="386">
        <v>0.8168572426647421</v>
      </c>
      <c r="AJ22" s="3"/>
      <c r="AK22" s="3"/>
      <c r="AL22" s="52"/>
      <c r="AM22" s="3"/>
      <c r="AN22" s="225"/>
      <c r="AO22" s="314"/>
      <c r="AP22" s="315"/>
      <c r="AQ22" s="318"/>
      <c r="AR22" s="3"/>
      <c r="AS22" s="3"/>
      <c r="AT22" s="3"/>
      <c r="AU22" s="3"/>
      <c r="AV22" s="3"/>
    </row>
    <row r="23" spans="1:43" ht="13.5">
      <c r="A23" s="27"/>
      <c r="B23" s="27"/>
      <c r="C23" s="27" t="s">
        <v>46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1</v>
      </c>
      <c r="J23" s="63">
        <v>2</v>
      </c>
      <c r="K23" s="63">
        <v>1</v>
      </c>
      <c r="L23" s="63">
        <v>2</v>
      </c>
      <c r="M23" s="63">
        <v>2</v>
      </c>
      <c r="N23" s="63">
        <v>6</v>
      </c>
      <c r="O23" s="63">
        <v>4</v>
      </c>
      <c r="P23" s="63">
        <v>1</v>
      </c>
      <c r="Q23" s="63">
        <v>2</v>
      </c>
      <c r="R23" s="27"/>
      <c r="S23" s="27"/>
      <c r="T23" s="27" t="s">
        <v>46</v>
      </c>
      <c r="U23" s="63">
        <v>4</v>
      </c>
      <c r="V23" s="63">
        <v>5</v>
      </c>
      <c r="W23" s="63">
        <v>3</v>
      </c>
      <c r="X23" s="63">
        <v>1</v>
      </c>
      <c r="Y23" s="63">
        <v>4</v>
      </c>
      <c r="Z23" s="63">
        <v>4</v>
      </c>
      <c r="AA23" s="63">
        <v>2</v>
      </c>
      <c r="AB23" s="63">
        <v>3</v>
      </c>
      <c r="AC23" s="63">
        <v>2</v>
      </c>
      <c r="AD23" s="63">
        <v>2</v>
      </c>
      <c r="AE23" s="63">
        <v>2</v>
      </c>
      <c r="AF23" s="63">
        <v>2</v>
      </c>
      <c r="AG23" s="63">
        <v>55</v>
      </c>
      <c r="AH23" s="306">
        <v>5.111524163568773</v>
      </c>
      <c r="AI23" s="386">
        <v>1.4608063013340615</v>
      </c>
      <c r="AL23" s="52"/>
      <c r="AN23" s="225"/>
      <c r="AO23" s="314"/>
      <c r="AP23" s="315"/>
      <c r="AQ23" s="318"/>
    </row>
    <row r="24" spans="1:43" ht="13.5">
      <c r="A24" s="27"/>
      <c r="B24" s="27"/>
      <c r="C24" s="27" t="s">
        <v>48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1</v>
      </c>
      <c r="L24" s="63">
        <v>1</v>
      </c>
      <c r="M24" s="63">
        <v>1</v>
      </c>
      <c r="N24" s="63">
        <v>1</v>
      </c>
      <c r="O24" s="63">
        <v>3</v>
      </c>
      <c r="P24" s="63">
        <v>1</v>
      </c>
      <c r="Q24" s="63">
        <v>1</v>
      </c>
      <c r="R24" s="27"/>
      <c r="S24" s="27"/>
      <c r="T24" s="27" t="s">
        <v>48</v>
      </c>
      <c r="U24" s="63">
        <v>3</v>
      </c>
      <c r="V24" s="63">
        <v>4</v>
      </c>
      <c r="W24" s="63">
        <v>0</v>
      </c>
      <c r="X24" s="63">
        <v>0</v>
      </c>
      <c r="Y24" s="63">
        <v>3</v>
      </c>
      <c r="Z24" s="63">
        <v>2</v>
      </c>
      <c r="AA24" s="63">
        <v>1</v>
      </c>
      <c r="AB24" s="63">
        <v>2</v>
      </c>
      <c r="AC24" s="63">
        <v>3</v>
      </c>
      <c r="AD24" s="63">
        <v>1</v>
      </c>
      <c r="AE24" s="63">
        <v>2</v>
      </c>
      <c r="AF24" s="63">
        <v>2</v>
      </c>
      <c r="AG24" s="63">
        <v>32</v>
      </c>
      <c r="AH24" s="306">
        <v>2.973977695167286</v>
      </c>
      <c r="AI24" s="386">
        <v>1.7253073473291702</v>
      </c>
      <c r="AL24" s="52"/>
      <c r="AN24" s="225"/>
      <c r="AO24" s="314"/>
      <c r="AP24" s="315"/>
      <c r="AQ24" s="318"/>
    </row>
    <row r="25" spans="1:43" ht="13.5">
      <c r="A25" s="27"/>
      <c r="B25" s="27"/>
      <c r="C25" s="25" t="s">
        <v>47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2</v>
      </c>
      <c r="K25" s="72">
        <v>1</v>
      </c>
      <c r="L25" s="72">
        <v>3</v>
      </c>
      <c r="M25" s="72">
        <v>4</v>
      </c>
      <c r="N25" s="72">
        <v>6</v>
      </c>
      <c r="O25" s="72">
        <v>3</v>
      </c>
      <c r="P25" s="72">
        <v>7</v>
      </c>
      <c r="Q25" s="72">
        <v>3</v>
      </c>
      <c r="R25" s="27"/>
      <c r="S25" s="27"/>
      <c r="T25" s="25" t="s">
        <v>47</v>
      </c>
      <c r="U25" s="72">
        <v>3</v>
      </c>
      <c r="V25" s="72">
        <v>2</v>
      </c>
      <c r="W25" s="72">
        <v>2</v>
      </c>
      <c r="X25" s="72">
        <v>4</v>
      </c>
      <c r="Y25" s="72">
        <v>2</v>
      </c>
      <c r="Z25" s="72">
        <v>8</v>
      </c>
      <c r="AA25" s="72">
        <v>4</v>
      </c>
      <c r="AB25" s="72">
        <v>5</v>
      </c>
      <c r="AC25" s="72">
        <v>13</v>
      </c>
      <c r="AD25" s="72">
        <v>7</v>
      </c>
      <c r="AE25" s="72">
        <v>5</v>
      </c>
      <c r="AF25" s="72">
        <v>2</v>
      </c>
      <c r="AG25" s="72">
        <v>86</v>
      </c>
      <c r="AH25" s="284">
        <v>7.992565055762081</v>
      </c>
      <c r="AI25" s="387">
        <v>1.1608289344440756</v>
      </c>
      <c r="AL25" s="52"/>
      <c r="AN25" s="225"/>
      <c r="AO25" s="314"/>
      <c r="AP25" s="315"/>
      <c r="AQ25" s="318"/>
    </row>
    <row r="26" spans="1:43" ht="13.5">
      <c r="A26" s="25"/>
      <c r="B26" s="25"/>
      <c r="C26" s="32" t="s">
        <v>124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1</v>
      </c>
      <c r="J26" s="76">
        <v>4</v>
      </c>
      <c r="K26" s="76">
        <v>3</v>
      </c>
      <c r="L26" s="76">
        <v>6</v>
      </c>
      <c r="M26" s="76">
        <v>8</v>
      </c>
      <c r="N26" s="76">
        <v>16</v>
      </c>
      <c r="O26" s="76">
        <v>12</v>
      </c>
      <c r="P26" s="76">
        <v>10</v>
      </c>
      <c r="Q26" s="76">
        <v>7</v>
      </c>
      <c r="R26" s="25"/>
      <c r="S26" s="25"/>
      <c r="T26" s="32" t="s">
        <v>124</v>
      </c>
      <c r="U26" s="76">
        <v>11</v>
      </c>
      <c r="V26" s="76">
        <v>12</v>
      </c>
      <c r="W26" s="76">
        <v>6</v>
      </c>
      <c r="X26" s="76">
        <v>6</v>
      </c>
      <c r="Y26" s="76">
        <v>9</v>
      </c>
      <c r="Z26" s="76">
        <v>14</v>
      </c>
      <c r="AA26" s="76">
        <v>8</v>
      </c>
      <c r="AB26" s="76">
        <v>12</v>
      </c>
      <c r="AC26" s="76">
        <v>19</v>
      </c>
      <c r="AD26" s="76">
        <v>11</v>
      </c>
      <c r="AE26" s="76">
        <v>9</v>
      </c>
      <c r="AF26" s="76">
        <v>6</v>
      </c>
      <c r="AG26" s="76">
        <v>190</v>
      </c>
      <c r="AH26" s="388">
        <v>17.657992565055764</v>
      </c>
      <c r="AI26" s="389">
        <v>1.2574926708032441</v>
      </c>
      <c r="AJ26" s="52"/>
      <c r="AL26" s="52"/>
      <c r="AN26" s="225"/>
      <c r="AO26" s="314"/>
      <c r="AP26" s="316"/>
      <c r="AQ26" s="318"/>
    </row>
    <row r="27" spans="1:43" ht="13.5">
      <c r="A27" s="27" t="s">
        <v>127</v>
      </c>
      <c r="B27" s="27"/>
      <c r="C27" s="27" t="s">
        <v>40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27" t="s">
        <v>127</v>
      </c>
      <c r="S27" s="27"/>
      <c r="T27" s="27" t="s">
        <v>40</v>
      </c>
      <c r="U27" s="48">
        <v>2</v>
      </c>
      <c r="V27" s="48">
        <v>0</v>
      </c>
      <c r="W27" s="48">
        <v>2</v>
      </c>
      <c r="X27" s="48">
        <v>1</v>
      </c>
      <c r="Y27" s="48">
        <v>0</v>
      </c>
      <c r="Z27" s="48">
        <v>0</v>
      </c>
      <c r="AA27" s="48">
        <v>0</v>
      </c>
      <c r="AB27" s="48">
        <v>0</v>
      </c>
      <c r="AC27" s="48">
        <v>1</v>
      </c>
      <c r="AD27" s="48">
        <v>1</v>
      </c>
      <c r="AE27" s="70">
        <v>0</v>
      </c>
      <c r="AF27" s="70">
        <v>0</v>
      </c>
      <c r="AG27" s="70">
        <v>7</v>
      </c>
      <c r="AH27" s="306">
        <v>0.6505576208178439</v>
      </c>
      <c r="AI27" s="386">
        <v>0.640225359326483</v>
      </c>
      <c r="AL27" s="52"/>
      <c r="AN27" s="225"/>
      <c r="AO27" s="314"/>
      <c r="AP27" s="315"/>
      <c r="AQ27" s="318"/>
    </row>
    <row r="28" spans="1:43" ht="13.5">
      <c r="A28" s="27"/>
      <c r="B28" s="27"/>
      <c r="C28" s="27" t="s">
        <v>42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1</v>
      </c>
      <c r="N28" s="48">
        <v>0</v>
      </c>
      <c r="O28" s="48">
        <v>0</v>
      </c>
      <c r="P28" s="48">
        <v>0</v>
      </c>
      <c r="Q28" s="48">
        <v>1</v>
      </c>
      <c r="R28" s="27"/>
      <c r="S28" s="27"/>
      <c r="T28" s="27" t="s">
        <v>42</v>
      </c>
      <c r="U28" s="48">
        <v>0</v>
      </c>
      <c r="V28" s="48">
        <v>0</v>
      </c>
      <c r="W28" s="48">
        <v>0</v>
      </c>
      <c r="X28" s="48">
        <v>0</v>
      </c>
      <c r="Y28" s="48">
        <v>1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70">
        <v>0</v>
      </c>
      <c r="AF28" s="70">
        <v>0</v>
      </c>
      <c r="AG28" s="70">
        <v>3</v>
      </c>
      <c r="AH28" s="306">
        <v>0.2788104089219331</v>
      </c>
      <c r="AI28" s="386">
        <v>0.2564014905473317</v>
      </c>
      <c r="AL28" s="52"/>
      <c r="AN28" s="225"/>
      <c r="AO28" s="314"/>
      <c r="AP28" s="315"/>
      <c r="AQ28" s="318"/>
    </row>
    <row r="29" spans="1:43" ht="13.5">
      <c r="A29" s="27"/>
      <c r="B29" s="27"/>
      <c r="C29" s="25" t="s">
        <v>41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27"/>
      <c r="S29" s="27"/>
      <c r="T29" s="25" t="s">
        <v>41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72">
        <v>0</v>
      </c>
      <c r="AF29" s="72">
        <v>0</v>
      </c>
      <c r="AG29" s="72">
        <v>0</v>
      </c>
      <c r="AH29" s="284">
        <v>0</v>
      </c>
      <c r="AI29" s="387">
        <v>0</v>
      </c>
      <c r="AL29" s="52"/>
      <c r="AN29" s="225"/>
      <c r="AO29" s="314"/>
      <c r="AP29" s="315"/>
      <c r="AQ29" s="318"/>
    </row>
    <row r="30" spans="1:43" ht="13.5">
      <c r="A30" s="25"/>
      <c r="B30" s="25"/>
      <c r="C30" s="32" t="s">
        <v>124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1</v>
      </c>
      <c r="N30" s="77">
        <v>0</v>
      </c>
      <c r="O30" s="77">
        <v>0</v>
      </c>
      <c r="P30" s="77">
        <v>0</v>
      </c>
      <c r="Q30" s="77">
        <v>1</v>
      </c>
      <c r="R30" s="25"/>
      <c r="S30" s="25"/>
      <c r="T30" s="32" t="s">
        <v>124</v>
      </c>
      <c r="U30" s="77">
        <v>2</v>
      </c>
      <c r="V30" s="77">
        <v>0</v>
      </c>
      <c r="W30" s="77">
        <v>2</v>
      </c>
      <c r="X30" s="77">
        <v>1</v>
      </c>
      <c r="Y30" s="77">
        <v>1</v>
      </c>
      <c r="Z30" s="77">
        <v>0</v>
      </c>
      <c r="AA30" s="77">
        <v>0</v>
      </c>
      <c r="AB30" s="77">
        <v>0</v>
      </c>
      <c r="AC30" s="77">
        <v>1</v>
      </c>
      <c r="AD30" s="77">
        <v>1</v>
      </c>
      <c r="AE30" s="77">
        <v>0</v>
      </c>
      <c r="AF30" s="77">
        <v>0</v>
      </c>
      <c r="AG30" s="77">
        <v>10</v>
      </c>
      <c r="AH30" s="388">
        <v>0.929368029739777</v>
      </c>
      <c r="AI30" s="389">
        <v>0.3257461623030254</v>
      </c>
      <c r="AJ30" s="52"/>
      <c r="AL30" s="52"/>
      <c r="AN30" s="225"/>
      <c r="AO30" s="314"/>
      <c r="AP30" s="316"/>
      <c r="AQ30" s="318"/>
    </row>
    <row r="31" spans="1:43" ht="13.5">
      <c r="A31" s="27" t="s">
        <v>128</v>
      </c>
      <c r="B31" s="27"/>
      <c r="C31" s="27" t="s">
        <v>49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</v>
      </c>
      <c r="N31" s="19">
        <v>0</v>
      </c>
      <c r="O31" s="19">
        <v>0</v>
      </c>
      <c r="P31" s="19">
        <v>0</v>
      </c>
      <c r="Q31" s="19">
        <v>0</v>
      </c>
      <c r="R31" s="27" t="s">
        <v>128</v>
      </c>
      <c r="S31" s="27"/>
      <c r="T31" s="27" t="s">
        <v>49</v>
      </c>
      <c r="U31" s="19">
        <v>1</v>
      </c>
      <c r="V31" s="19">
        <v>0</v>
      </c>
      <c r="W31" s="19">
        <v>2</v>
      </c>
      <c r="X31" s="19">
        <v>0</v>
      </c>
      <c r="Y31" s="19">
        <v>1</v>
      </c>
      <c r="Z31" s="19">
        <v>0</v>
      </c>
      <c r="AA31" s="19">
        <v>0</v>
      </c>
      <c r="AB31" s="19">
        <v>1</v>
      </c>
      <c r="AC31" s="19">
        <v>0</v>
      </c>
      <c r="AD31" s="19">
        <v>0</v>
      </c>
      <c r="AE31" s="73">
        <v>0</v>
      </c>
      <c r="AF31" s="73">
        <v>0</v>
      </c>
      <c r="AG31" s="73">
        <v>6</v>
      </c>
      <c r="AH31" s="306">
        <v>0.5576208178438662</v>
      </c>
      <c r="AI31" s="386">
        <v>0.42544984229992516</v>
      </c>
      <c r="AL31" s="52"/>
      <c r="AN31" s="225"/>
      <c r="AO31" s="314"/>
      <c r="AP31" s="315"/>
      <c r="AQ31" s="318"/>
    </row>
    <row r="32" spans="1:48" s="74" customFormat="1" ht="13.5">
      <c r="A32" s="27"/>
      <c r="B32" s="27"/>
      <c r="C32" s="27" t="s">
        <v>50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1</v>
      </c>
      <c r="P32" s="7">
        <v>0</v>
      </c>
      <c r="Q32" s="7">
        <v>0</v>
      </c>
      <c r="R32" s="27"/>
      <c r="S32" s="27"/>
      <c r="T32" s="27" t="s">
        <v>50</v>
      </c>
      <c r="U32" s="7">
        <v>0</v>
      </c>
      <c r="V32" s="7">
        <v>0</v>
      </c>
      <c r="W32" s="7">
        <v>1</v>
      </c>
      <c r="X32" s="7">
        <v>0</v>
      </c>
      <c r="Y32" s="7">
        <v>0</v>
      </c>
      <c r="Z32" s="7">
        <v>2</v>
      </c>
      <c r="AA32" s="7">
        <v>2</v>
      </c>
      <c r="AB32" s="7">
        <v>1</v>
      </c>
      <c r="AC32" s="7">
        <v>1</v>
      </c>
      <c r="AD32" s="7">
        <v>0</v>
      </c>
      <c r="AE32" s="63">
        <v>0</v>
      </c>
      <c r="AF32" s="63">
        <v>2</v>
      </c>
      <c r="AG32" s="63">
        <v>12</v>
      </c>
      <c r="AH32" s="306">
        <v>1.1152416356877324</v>
      </c>
      <c r="AI32" s="386">
        <v>0.4551136570506208</v>
      </c>
      <c r="AJ32" s="3"/>
      <c r="AK32" s="3"/>
      <c r="AL32" s="52"/>
      <c r="AM32" s="3"/>
      <c r="AN32" s="225"/>
      <c r="AO32" s="314"/>
      <c r="AP32" s="315"/>
      <c r="AQ32" s="318"/>
      <c r="AR32" s="3"/>
      <c r="AS32" s="3"/>
      <c r="AT32" s="3"/>
      <c r="AU32" s="3"/>
      <c r="AV32" s="3"/>
    </row>
    <row r="33" spans="1:48" s="74" customFormat="1" ht="13.5">
      <c r="A33" s="27"/>
      <c r="B33" s="27"/>
      <c r="C33" s="27" t="s">
        <v>51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7">
        <v>3</v>
      </c>
      <c r="L33" s="7">
        <v>1</v>
      </c>
      <c r="M33" s="7">
        <v>0</v>
      </c>
      <c r="N33" s="7">
        <v>2</v>
      </c>
      <c r="O33" s="7">
        <v>0</v>
      </c>
      <c r="P33" s="7">
        <v>2</v>
      </c>
      <c r="Q33" s="7">
        <v>4</v>
      </c>
      <c r="R33" s="27"/>
      <c r="S33" s="27"/>
      <c r="T33" s="27" t="s">
        <v>51</v>
      </c>
      <c r="U33" s="7">
        <v>2</v>
      </c>
      <c r="V33" s="7">
        <v>3</v>
      </c>
      <c r="W33" s="7">
        <v>4</v>
      </c>
      <c r="X33" s="7">
        <v>3</v>
      </c>
      <c r="Y33" s="7">
        <v>3</v>
      </c>
      <c r="Z33" s="7">
        <v>1</v>
      </c>
      <c r="AA33" s="7">
        <v>5</v>
      </c>
      <c r="AB33" s="7">
        <v>2</v>
      </c>
      <c r="AC33" s="7">
        <v>3</v>
      </c>
      <c r="AD33" s="7">
        <v>3</v>
      </c>
      <c r="AE33" s="63">
        <v>2</v>
      </c>
      <c r="AF33" s="63">
        <v>2</v>
      </c>
      <c r="AG33" s="63">
        <v>46</v>
      </c>
      <c r="AH33" s="306">
        <v>4.275092936802974</v>
      </c>
      <c r="AI33" s="386">
        <v>0.519017711592238</v>
      </c>
      <c r="AJ33" s="3"/>
      <c r="AK33" s="3"/>
      <c r="AL33" s="52"/>
      <c r="AM33" s="3"/>
      <c r="AN33" s="225"/>
      <c r="AO33" s="314"/>
      <c r="AP33" s="315"/>
      <c r="AQ33" s="318"/>
      <c r="AR33" s="3"/>
      <c r="AS33" s="3"/>
      <c r="AT33" s="3"/>
      <c r="AU33" s="3"/>
      <c r="AV33" s="3"/>
    </row>
    <row r="34" spans="3:43" ht="13.5">
      <c r="C34" s="27" t="s">
        <v>52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</v>
      </c>
      <c r="Q34" s="7">
        <v>1</v>
      </c>
      <c r="T34" s="27" t="s">
        <v>52</v>
      </c>
      <c r="U34" s="7">
        <v>1</v>
      </c>
      <c r="V34" s="7">
        <v>0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7">
        <v>1</v>
      </c>
      <c r="AC34" s="7">
        <v>0</v>
      </c>
      <c r="AD34" s="7">
        <v>2</v>
      </c>
      <c r="AE34" s="63">
        <v>2</v>
      </c>
      <c r="AF34" s="63">
        <v>1</v>
      </c>
      <c r="AG34" s="63">
        <v>10</v>
      </c>
      <c r="AH34" s="306">
        <v>0.929368029739777</v>
      </c>
      <c r="AI34" s="386">
        <v>0.17891721804480337</v>
      </c>
      <c r="AL34" s="52"/>
      <c r="AN34" s="225"/>
      <c r="AO34" s="314"/>
      <c r="AP34" s="315"/>
      <c r="AQ34" s="318"/>
    </row>
    <row r="35" spans="3:43" ht="13.5">
      <c r="C35" s="27" t="s">
        <v>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T35" s="27" t="s">
        <v>53</v>
      </c>
      <c r="U35" s="7">
        <v>1</v>
      </c>
      <c r="V35" s="7">
        <v>0</v>
      </c>
      <c r="W35" s="7">
        <v>0</v>
      </c>
      <c r="X35" s="7">
        <v>0</v>
      </c>
      <c r="Y35" s="7">
        <v>1</v>
      </c>
      <c r="Z35" s="7">
        <v>1</v>
      </c>
      <c r="AA35" s="7">
        <v>0</v>
      </c>
      <c r="AB35" s="7">
        <v>1</v>
      </c>
      <c r="AC35" s="7">
        <v>1</v>
      </c>
      <c r="AD35" s="7">
        <v>0</v>
      </c>
      <c r="AE35" s="63">
        <v>1</v>
      </c>
      <c r="AF35" s="63">
        <v>0</v>
      </c>
      <c r="AG35" s="63">
        <v>6</v>
      </c>
      <c r="AH35" s="306">
        <v>0.5576208178438662</v>
      </c>
      <c r="AI35" s="386">
        <v>0.4285781633711387</v>
      </c>
      <c r="AL35" s="52"/>
      <c r="AN35" s="225"/>
      <c r="AO35" s="314"/>
      <c r="AP35" s="315"/>
      <c r="AQ35" s="318"/>
    </row>
    <row r="36" spans="1:43" ht="13.5">
      <c r="A36" s="27"/>
      <c r="B36" s="27"/>
      <c r="C36" s="25" t="s">
        <v>54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27"/>
      <c r="S36" s="27"/>
      <c r="T36" s="25" t="s">
        <v>54</v>
      </c>
      <c r="U36" s="18">
        <v>0</v>
      </c>
      <c r="V36" s="18">
        <v>2</v>
      </c>
      <c r="W36" s="18">
        <v>2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1</v>
      </c>
      <c r="AE36" s="72">
        <v>0</v>
      </c>
      <c r="AF36" s="72">
        <v>0</v>
      </c>
      <c r="AG36" s="72">
        <v>5</v>
      </c>
      <c r="AH36" s="284">
        <v>0.4646840148698885</v>
      </c>
      <c r="AI36" s="387">
        <v>0.49937029405919137</v>
      </c>
      <c r="AL36" s="52"/>
      <c r="AN36" s="225"/>
      <c r="AO36" s="314"/>
      <c r="AP36" s="315"/>
      <c r="AQ36" s="318"/>
    </row>
    <row r="37" spans="1:43" ht="13.5">
      <c r="A37" s="25"/>
      <c r="B37" s="25"/>
      <c r="C37" s="32" t="s">
        <v>124</v>
      </c>
      <c r="D37" s="77">
        <v>0</v>
      </c>
      <c r="E37" s="77">
        <v>0</v>
      </c>
      <c r="F37" s="77">
        <v>0</v>
      </c>
      <c r="G37" s="77">
        <v>0</v>
      </c>
      <c r="H37" s="77">
        <v>1</v>
      </c>
      <c r="I37" s="77">
        <v>1</v>
      </c>
      <c r="J37" s="77">
        <v>0</v>
      </c>
      <c r="K37" s="77">
        <v>3</v>
      </c>
      <c r="L37" s="77">
        <v>2</v>
      </c>
      <c r="M37" s="77">
        <v>1</v>
      </c>
      <c r="N37" s="77">
        <v>2</v>
      </c>
      <c r="O37" s="77">
        <v>1</v>
      </c>
      <c r="P37" s="77">
        <v>3</v>
      </c>
      <c r="Q37" s="77">
        <v>5</v>
      </c>
      <c r="R37" s="25"/>
      <c r="S37" s="25"/>
      <c r="T37" s="32" t="s">
        <v>124</v>
      </c>
      <c r="U37" s="77">
        <v>5</v>
      </c>
      <c r="V37" s="77">
        <v>5</v>
      </c>
      <c r="W37" s="77">
        <v>9</v>
      </c>
      <c r="X37" s="77">
        <v>3</v>
      </c>
      <c r="Y37" s="77">
        <v>6</v>
      </c>
      <c r="Z37" s="77">
        <v>4</v>
      </c>
      <c r="AA37" s="77">
        <v>7</v>
      </c>
      <c r="AB37" s="77">
        <v>6</v>
      </c>
      <c r="AC37" s="77">
        <v>5</v>
      </c>
      <c r="AD37" s="77">
        <v>6</v>
      </c>
      <c r="AE37" s="77">
        <v>5</v>
      </c>
      <c r="AF37" s="77">
        <v>5</v>
      </c>
      <c r="AG37" s="77">
        <v>85</v>
      </c>
      <c r="AH37" s="388">
        <v>7.899628252788105</v>
      </c>
      <c r="AI37" s="389">
        <v>0.4066929604032251</v>
      </c>
      <c r="AJ37" s="52"/>
      <c r="AL37" s="52"/>
      <c r="AN37" s="225"/>
      <c r="AO37" s="314"/>
      <c r="AP37" s="316"/>
      <c r="AQ37" s="318"/>
    </row>
    <row r="38" spans="1:43" ht="13.5">
      <c r="A38" s="11" t="s">
        <v>129</v>
      </c>
      <c r="C38" s="11" t="s">
        <v>55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1</v>
      </c>
      <c r="R38" s="11" t="s">
        <v>129</v>
      </c>
      <c r="T38" s="11" t="s">
        <v>55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73">
        <v>0</v>
      </c>
      <c r="AD38" s="73">
        <v>0</v>
      </c>
      <c r="AE38" s="73">
        <v>0</v>
      </c>
      <c r="AF38" s="73">
        <v>1</v>
      </c>
      <c r="AG38" s="73">
        <v>2</v>
      </c>
      <c r="AH38" s="306">
        <v>0.18587360594795538</v>
      </c>
      <c r="AI38" s="386">
        <v>0.3398944287904177</v>
      </c>
      <c r="AL38" s="52"/>
      <c r="AN38" s="225"/>
      <c r="AO38" s="314"/>
      <c r="AP38" s="315"/>
      <c r="AQ38" s="318"/>
    </row>
    <row r="39" spans="1:43" ht="13.5">
      <c r="A39" s="11" t="s">
        <v>15</v>
      </c>
      <c r="C39" s="11" t="s">
        <v>56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11" t="s">
        <v>15</v>
      </c>
      <c r="T39" s="11" t="s">
        <v>56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1</v>
      </c>
      <c r="AB39" s="63">
        <v>0</v>
      </c>
      <c r="AC39" s="63">
        <v>0</v>
      </c>
      <c r="AD39" s="63">
        <v>0</v>
      </c>
      <c r="AE39" s="63">
        <v>0</v>
      </c>
      <c r="AF39" s="63">
        <v>1</v>
      </c>
      <c r="AG39" s="63">
        <v>2</v>
      </c>
      <c r="AH39" s="306">
        <v>0.18587360594795538</v>
      </c>
      <c r="AI39" s="386">
        <v>0.2791915728815641</v>
      </c>
      <c r="AL39" s="52"/>
      <c r="AN39" s="225"/>
      <c r="AO39" s="314"/>
      <c r="AP39" s="315"/>
      <c r="AQ39" s="318"/>
    </row>
    <row r="40" spans="3:43" ht="13.5">
      <c r="C40" s="11" t="s">
        <v>57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T40" s="11" t="s">
        <v>57</v>
      </c>
      <c r="U40" s="63">
        <v>0</v>
      </c>
      <c r="V40" s="63">
        <v>0</v>
      </c>
      <c r="W40" s="63">
        <v>0</v>
      </c>
      <c r="X40" s="63">
        <v>1</v>
      </c>
      <c r="Y40" s="63">
        <v>1</v>
      </c>
      <c r="Z40" s="63">
        <v>0</v>
      </c>
      <c r="AA40" s="63">
        <v>0</v>
      </c>
      <c r="AB40" s="63">
        <v>1</v>
      </c>
      <c r="AC40" s="63">
        <v>0</v>
      </c>
      <c r="AD40" s="63">
        <v>1</v>
      </c>
      <c r="AE40" s="63">
        <v>0</v>
      </c>
      <c r="AF40" s="63">
        <v>1</v>
      </c>
      <c r="AG40" s="63">
        <v>5</v>
      </c>
      <c r="AH40" s="306">
        <v>0.4646840148698885</v>
      </c>
      <c r="AI40" s="386">
        <v>0.2570712591247444</v>
      </c>
      <c r="AL40" s="52"/>
      <c r="AN40" s="225"/>
      <c r="AO40" s="314"/>
      <c r="AP40" s="315"/>
      <c r="AQ40" s="318"/>
    </row>
    <row r="41" spans="3:43" ht="13.5">
      <c r="C41" s="11" t="s">
        <v>58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1</v>
      </c>
      <c r="J41" s="63">
        <v>1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T41" s="11" t="s">
        <v>58</v>
      </c>
      <c r="U41" s="63">
        <v>0</v>
      </c>
      <c r="V41" s="63">
        <v>1</v>
      </c>
      <c r="W41" s="63">
        <v>1</v>
      </c>
      <c r="X41" s="63">
        <v>0</v>
      </c>
      <c r="Y41" s="63">
        <v>0</v>
      </c>
      <c r="Z41" s="63">
        <v>1</v>
      </c>
      <c r="AA41" s="63">
        <v>1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6</v>
      </c>
      <c r="AH41" s="306">
        <v>0.5576208178438662</v>
      </c>
      <c r="AI41" s="386">
        <v>0.20973381632700858</v>
      </c>
      <c r="AL41" s="52"/>
      <c r="AN41" s="225"/>
      <c r="AO41" s="314"/>
      <c r="AP41" s="315"/>
      <c r="AQ41" s="318"/>
    </row>
    <row r="42" spans="3:43" ht="13.5">
      <c r="C42" s="11" t="s">
        <v>59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1</v>
      </c>
      <c r="T42" s="11" t="s">
        <v>59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1</v>
      </c>
      <c r="AH42" s="306">
        <v>0.09293680297397769</v>
      </c>
      <c r="AI42" s="386">
        <v>0.06890032328031684</v>
      </c>
      <c r="AL42" s="52"/>
      <c r="AN42" s="225"/>
      <c r="AO42" s="314"/>
      <c r="AP42" s="315"/>
      <c r="AQ42" s="318"/>
    </row>
    <row r="43" spans="3:43" ht="13.5">
      <c r="C43" s="11" t="s">
        <v>60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T43" s="11" t="s">
        <v>60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306">
        <v>0</v>
      </c>
      <c r="AI43" s="386">
        <v>0</v>
      </c>
      <c r="AL43" s="52"/>
      <c r="AN43" s="225"/>
      <c r="AO43" s="314"/>
      <c r="AP43" s="315"/>
      <c r="AQ43" s="318"/>
    </row>
    <row r="44" spans="3:43" ht="13.5">
      <c r="C44" s="11" t="s">
        <v>61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1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T44" s="11" t="s">
        <v>61</v>
      </c>
      <c r="U44" s="63">
        <v>0</v>
      </c>
      <c r="V44" s="63">
        <v>0</v>
      </c>
      <c r="W44" s="63">
        <v>1</v>
      </c>
      <c r="X44" s="63">
        <v>2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1</v>
      </c>
      <c r="AE44" s="63">
        <v>1</v>
      </c>
      <c r="AF44" s="63">
        <v>0</v>
      </c>
      <c r="AG44" s="63">
        <v>6</v>
      </c>
      <c r="AH44" s="306">
        <v>0.5576208178438662</v>
      </c>
      <c r="AI44" s="386">
        <v>0.6025433354188028</v>
      </c>
      <c r="AL44" s="52"/>
      <c r="AN44" s="225"/>
      <c r="AO44" s="314"/>
      <c r="AP44" s="315"/>
      <c r="AQ44" s="318"/>
    </row>
    <row r="45" spans="3:43" ht="13.5">
      <c r="C45" s="11" t="s">
        <v>62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T45" s="11" t="s">
        <v>62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1</v>
      </c>
      <c r="AB45" s="63">
        <v>0</v>
      </c>
      <c r="AC45" s="63">
        <v>1</v>
      </c>
      <c r="AD45" s="63">
        <v>0</v>
      </c>
      <c r="AE45" s="63">
        <v>0</v>
      </c>
      <c r="AF45" s="63">
        <v>0</v>
      </c>
      <c r="AG45" s="63">
        <v>2</v>
      </c>
      <c r="AH45" s="306">
        <v>0.18587360594795538</v>
      </c>
      <c r="AI45" s="386">
        <v>0.13976660374840055</v>
      </c>
      <c r="AL45" s="52"/>
      <c r="AN45" s="225"/>
      <c r="AO45" s="314"/>
      <c r="AP45" s="315"/>
      <c r="AQ45" s="318"/>
    </row>
    <row r="46" spans="1:43" ht="13.5">
      <c r="A46" s="27"/>
      <c r="B46" s="27"/>
      <c r="C46" s="25" t="s">
        <v>63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27"/>
      <c r="S46" s="27"/>
      <c r="T46" s="25" t="s">
        <v>63</v>
      </c>
      <c r="U46" s="72">
        <v>0</v>
      </c>
      <c r="V46" s="72">
        <v>0</v>
      </c>
      <c r="W46" s="72">
        <v>0</v>
      </c>
      <c r="X46" s="72">
        <v>0</v>
      </c>
      <c r="Y46" s="72">
        <v>0</v>
      </c>
      <c r="Z46" s="72">
        <v>0</v>
      </c>
      <c r="AA46" s="72">
        <v>0</v>
      </c>
      <c r="AB46" s="72"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  <c r="AH46" s="284">
        <v>0</v>
      </c>
      <c r="AI46" s="387">
        <v>0</v>
      </c>
      <c r="AL46" s="52"/>
      <c r="AN46" s="225"/>
      <c r="AO46" s="314"/>
      <c r="AP46" s="315"/>
      <c r="AQ46" s="318"/>
    </row>
    <row r="47" spans="1:43" ht="13.5">
      <c r="A47" s="25"/>
      <c r="B47" s="25"/>
      <c r="C47" s="32" t="s">
        <v>124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1</v>
      </c>
      <c r="J47" s="77">
        <v>1</v>
      </c>
      <c r="K47" s="77">
        <v>1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2</v>
      </c>
      <c r="R47" s="25"/>
      <c r="S47" s="25"/>
      <c r="T47" s="32" t="s">
        <v>124</v>
      </c>
      <c r="U47" s="77">
        <v>0</v>
      </c>
      <c r="V47" s="77">
        <v>1</v>
      </c>
      <c r="W47" s="77">
        <v>2</v>
      </c>
      <c r="X47" s="77">
        <v>3</v>
      </c>
      <c r="Y47" s="77">
        <v>1</v>
      </c>
      <c r="Z47" s="77">
        <v>1</v>
      </c>
      <c r="AA47" s="77">
        <v>3</v>
      </c>
      <c r="AB47" s="77">
        <v>1</v>
      </c>
      <c r="AC47" s="77">
        <v>1</v>
      </c>
      <c r="AD47" s="77">
        <v>2</v>
      </c>
      <c r="AE47" s="77">
        <v>1</v>
      </c>
      <c r="AF47" s="77">
        <v>3</v>
      </c>
      <c r="AG47" s="77">
        <v>24</v>
      </c>
      <c r="AH47" s="388">
        <v>2.2304832713754648</v>
      </c>
      <c r="AI47" s="389">
        <v>0.2079884192048187</v>
      </c>
      <c r="AJ47" s="52"/>
      <c r="AL47" s="52"/>
      <c r="AN47" s="225"/>
      <c r="AO47" s="314"/>
      <c r="AP47" s="316"/>
      <c r="AQ47" s="318"/>
    </row>
    <row r="48" spans="1:48" s="74" customFormat="1" ht="13.5">
      <c r="A48" s="27" t="s">
        <v>130</v>
      </c>
      <c r="B48" s="27"/>
      <c r="C48" s="27" t="s">
        <v>64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27" t="s">
        <v>130</v>
      </c>
      <c r="S48" s="27"/>
      <c r="T48" s="27" t="s">
        <v>64</v>
      </c>
      <c r="U48" s="19">
        <v>0</v>
      </c>
      <c r="V48" s="19">
        <v>0</v>
      </c>
      <c r="W48" s="19">
        <v>1</v>
      </c>
      <c r="X48" s="19">
        <v>0</v>
      </c>
      <c r="Y48" s="19">
        <v>0</v>
      </c>
      <c r="Z48" s="19">
        <v>1</v>
      </c>
      <c r="AA48" s="19">
        <v>0</v>
      </c>
      <c r="AB48" s="19">
        <v>0</v>
      </c>
      <c r="AC48" s="19">
        <v>0</v>
      </c>
      <c r="AD48" s="19">
        <v>0</v>
      </c>
      <c r="AE48" s="73">
        <v>0</v>
      </c>
      <c r="AF48" s="73">
        <v>1</v>
      </c>
      <c r="AG48" s="73">
        <v>3</v>
      </c>
      <c r="AH48" s="306">
        <v>0.2788104089219331</v>
      </c>
      <c r="AI48" s="386">
        <v>0.05913889044402268</v>
      </c>
      <c r="AJ48" s="3"/>
      <c r="AK48" s="3"/>
      <c r="AL48" s="52"/>
      <c r="AM48" s="3"/>
      <c r="AN48" s="225"/>
      <c r="AO48" s="314"/>
      <c r="AP48" s="315"/>
      <c r="AQ48" s="318"/>
      <c r="AR48" s="3"/>
      <c r="AS48" s="3"/>
      <c r="AT48" s="3"/>
      <c r="AU48" s="3"/>
      <c r="AV48" s="3"/>
    </row>
    <row r="49" spans="3:43" ht="13.5">
      <c r="C49" s="11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T49" s="11" t="s">
        <v>65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1</v>
      </c>
      <c r="AE49" s="63">
        <v>0</v>
      </c>
      <c r="AF49" s="63">
        <v>0</v>
      </c>
      <c r="AG49" s="63">
        <v>1</v>
      </c>
      <c r="AH49" s="306">
        <v>0.09293680297397769</v>
      </c>
      <c r="AI49" s="386">
        <v>0.11768734943374733</v>
      </c>
      <c r="AL49" s="52"/>
      <c r="AN49" s="225"/>
      <c r="AO49" s="314"/>
      <c r="AP49" s="315"/>
      <c r="AQ49" s="318"/>
    </row>
    <row r="50" spans="3:43" ht="13.5">
      <c r="C50" s="11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1</v>
      </c>
      <c r="N50" s="7">
        <v>1</v>
      </c>
      <c r="O50" s="7">
        <v>0</v>
      </c>
      <c r="P50" s="7">
        <v>0</v>
      </c>
      <c r="Q50" s="7">
        <v>0</v>
      </c>
      <c r="T50" s="11" t="s">
        <v>66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63">
        <v>0</v>
      </c>
      <c r="AF50" s="63">
        <v>0</v>
      </c>
      <c r="AG50" s="63">
        <v>3</v>
      </c>
      <c r="AH50" s="306">
        <v>0.2788104089219331</v>
      </c>
      <c r="AI50" s="386">
        <v>0.2102910849197459</v>
      </c>
      <c r="AL50" s="52"/>
      <c r="AN50" s="225"/>
      <c r="AO50" s="314"/>
      <c r="AP50" s="315"/>
      <c r="AQ50" s="318"/>
    </row>
    <row r="51" spans="3:43" ht="13.5">
      <c r="C51" s="11" t="s">
        <v>67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T51" s="11" t="s">
        <v>67</v>
      </c>
      <c r="U51" s="7">
        <v>0</v>
      </c>
      <c r="V51" s="7">
        <v>0</v>
      </c>
      <c r="W51" s="7">
        <v>0</v>
      </c>
      <c r="X51" s="7">
        <v>0</v>
      </c>
      <c r="Y51" s="7">
        <v>1</v>
      </c>
      <c r="Z51" s="7">
        <v>0</v>
      </c>
      <c r="AA51" s="7">
        <v>1</v>
      </c>
      <c r="AB51" s="7">
        <v>0</v>
      </c>
      <c r="AC51" s="7">
        <v>0</v>
      </c>
      <c r="AD51" s="7">
        <v>0</v>
      </c>
      <c r="AE51" s="63">
        <v>0</v>
      </c>
      <c r="AF51" s="63">
        <v>1</v>
      </c>
      <c r="AG51" s="63">
        <v>3</v>
      </c>
      <c r="AH51" s="306">
        <v>0.2788104089219331</v>
      </c>
      <c r="AI51" s="386">
        <v>0.1650700722456683</v>
      </c>
      <c r="AL51" s="52"/>
      <c r="AN51" s="225"/>
      <c r="AO51" s="314"/>
      <c r="AP51" s="315"/>
      <c r="AQ51" s="318"/>
    </row>
    <row r="52" spans="1:48" s="74" customFormat="1" ht="13.5">
      <c r="A52" s="27"/>
      <c r="B52" s="27"/>
      <c r="C52" s="2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27"/>
      <c r="S52" s="27"/>
      <c r="T52" s="27" t="s">
        <v>68</v>
      </c>
      <c r="U52" s="7">
        <v>0</v>
      </c>
      <c r="V52" s="7">
        <v>0</v>
      </c>
      <c r="W52" s="7">
        <v>0</v>
      </c>
      <c r="X52" s="7">
        <v>1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63">
        <v>0</v>
      </c>
      <c r="AF52" s="63">
        <v>0</v>
      </c>
      <c r="AG52" s="63">
        <v>1</v>
      </c>
      <c r="AH52" s="306">
        <v>0.09293680297397769</v>
      </c>
      <c r="AI52" s="386">
        <v>0.0835834568278908</v>
      </c>
      <c r="AJ52" s="3"/>
      <c r="AK52" s="3"/>
      <c r="AL52" s="52"/>
      <c r="AM52" s="3"/>
      <c r="AN52" s="225"/>
      <c r="AO52" s="314"/>
      <c r="AP52" s="315"/>
      <c r="AQ52" s="318"/>
      <c r="AR52" s="3"/>
      <c r="AS52" s="3"/>
      <c r="AT52" s="3"/>
      <c r="AU52" s="3"/>
      <c r="AV52" s="3"/>
    </row>
    <row r="53" spans="3:43" ht="13.5">
      <c r="C53" s="11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1" t="s">
        <v>69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63">
        <v>0</v>
      </c>
      <c r="AF53" s="63">
        <v>0</v>
      </c>
      <c r="AG53" s="63">
        <v>0</v>
      </c>
      <c r="AH53" s="306">
        <v>0</v>
      </c>
      <c r="AI53" s="386">
        <v>0</v>
      </c>
      <c r="AL53" s="52"/>
      <c r="AN53" s="225"/>
      <c r="AO53" s="314"/>
      <c r="AP53" s="315"/>
      <c r="AQ53" s="318"/>
    </row>
    <row r="54" spans="1:43" ht="13.5">
      <c r="A54" s="27"/>
      <c r="B54" s="27"/>
      <c r="C54" s="2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27"/>
      <c r="S54" s="27"/>
      <c r="T54" s="27" t="s">
        <v>70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1</v>
      </c>
      <c r="AE54" s="63">
        <v>0</v>
      </c>
      <c r="AF54" s="63">
        <v>0</v>
      </c>
      <c r="AG54" s="63">
        <v>2</v>
      </c>
      <c r="AH54" s="306">
        <v>0.18587360594795538</v>
      </c>
      <c r="AI54" s="386">
        <v>0.11720389023152455</v>
      </c>
      <c r="AL54" s="52"/>
      <c r="AN54" s="225"/>
      <c r="AO54" s="314"/>
      <c r="AP54" s="315"/>
      <c r="AQ54" s="318"/>
    </row>
    <row r="55" spans="1:43" ht="13.5">
      <c r="A55" s="27"/>
      <c r="B55" s="27"/>
      <c r="C55" s="25" t="s">
        <v>71</v>
      </c>
      <c r="D55" s="18">
        <v>0</v>
      </c>
      <c r="E55" s="18">
        <v>0</v>
      </c>
      <c r="F55" s="18">
        <v>0</v>
      </c>
      <c r="G55" s="18">
        <v>0</v>
      </c>
      <c r="H55" s="18">
        <v>1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27"/>
      <c r="S55" s="27"/>
      <c r="T55" s="25" t="s">
        <v>71</v>
      </c>
      <c r="U55" s="18">
        <v>0</v>
      </c>
      <c r="V55" s="18">
        <v>0</v>
      </c>
      <c r="W55" s="18">
        <v>0</v>
      </c>
      <c r="X55" s="18">
        <v>2</v>
      </c>
      <c r="Y55" s="18">
        <v>0</v>
      </c>
      <c r="Z55" s="18">
        <v>1</v>
      </c>
      <c r="AA55" s="18">
        <v>0</v>
      </c>
      <c r="AB55" s="18">
        <v>0</v>
      </c>
      <c r="AC55" s="18">
        <v>1</v>
      </c>
      <c r="AD55" s="18">
        <v>0</v>
      </c>
      <c r="AE55" s="72">
        <v>0</v>
      </c>
      <c r="AF55" s="72">
        <v>0</v>
      </c>
      <c r="AG55" s="72">
        <v>5</v>
      </c>
      <c r="AH55" s="284">
        <v>0.4646840148698885</v>
      </c>
      <c r="AI55" s="387">
        <v>0.35906565371851984</v>
      </c>
      <c r="AL55" s="52"/>
      <c r="AN55" s="225"/>
      <c r="AO55" s="314"/>
      <c r="AP55" s="315"/>
      <c r="AQ55" s="318"/>
    </row>
    <row r="56" spans="1:43" ht="14.25" thickBot="1">
      <c r="A56" s="25"/>
      <c r="B56" s="25"/>
      <c r="C56" s="32" t="s">
        <v>124</v>
      </c>
      <c r="D56" s="76">
        <v>0</v>
      </c>
      <c r="E56" s="76">
        <v>0</v>
      </c>
      <c r="F56" s="76">
        <v>0</v>
      </c>
      <c r="G56" s="76">
        <v>0</v>
      </c>
      <c r="H56" s="76">
        <v>1</v>
      </c>
      <c r="I56" s="76">
        <v>0</v>
      </c>
      <c r="J56" s="76">
        <v>0</v>
      </c>
      <c r="K56" s="76">
        <v>1</v>
      </c>
      <c r="L56" s="76">
        <v>0</v>
      </c>
      <c r="M56" s="76">
        <v>1</v>
      </c>
      <c r="N56" s="76">
        <v>1</v>
      </c>
      <c r="O56" s="76">
        <v>0</v>
      </c>
      <c r="P56" s="76">
        <v>0</v>
      </c>
      <c r="Q56" s="76">
        <v>1</v>
      </c>
      <c r="R56" s="25"/>
      <c r="S56" s="25"/>
      <c r="T56" s="32" t="s">
        <v>124</v>
      </c>
      <c r="U56" s="76">
        <v>0</v>
      </c>
      <c r="V56" s="76">
        <v>0</v>
      </c>
      <c r="W56" s="76">
        <v>1</v>
      </c>
      <c r="X56" s="76">
        <v>3</v>
      </c>
      <c r="Y56" s="76">
        <v>1</v>
      </c>
      <c r="Z56" s="76">
        <v>2</v>
      </c>
      <c r="AA56" s="76">
        <v>1</v>
      </c>
      <c r="AB56" s="76">
        <v>0</v>
      </c>
      <c r="AC56" s="76">
        <v>1</v>
      </c>
      <c r="AD56" s="76">
        <v>2</v>
      </c>
      <c r="AE56" s="76">
        <v>0</v>
      </c>
      <c r="AF56" s="77">
        <v>2</v>
      </c>
      <c r="AG56" s="77">
        <v>18</v>
      </c>
      <c r="AH56" s="307">
        <v>1.6728624535315983</v>
      </c>
      <c r="AI56" s="390">
        <v>0.12331320382295595</v>
      </c>
      <c r="AJ56" s="52"/>
      <c r="AL56" s="52"/>
      <c r="AN56" s="225"/>
      <c r="AO56"/>
      <c r="AP56" s="317"/>
      <c r="AQ56" s="318"/>
    </row>
    <row r="57" spans="1:43" ht="13.5">
      <c r="A57" s="59" t="s">
        <v>9</v>
      </c>
      <c r="B57" s="59"/>
      <c r="C57" s="59"/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59" t="s">
        <v>9</v>
      </c>
      <c r="S57" s="59"/>
      <c r="T57" s="59"/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222">
        <v>0</v>
      </c>
      <c r="AF57" s="222">
        <v>0</v>
      </c>
      <c r="AG57" s="222">
        <v>0</v>
      </c>
      <c r="AH57" s="313">
        <v>0</v>
      </c>
      <c r="AI57" s="391"/>
      <c r="AL57" s="52"/>
      <c r="AQ57" s="318"/>
    </row>
    <row r="58" spans="1:43" ht="14.25" thickBot="1">
      <c r="A58" s="71" t="s">
        <v>17</v>
      </c>
      <c r="B58" s="71"/>
      <c r="C58" s="71"/>
      <c r="D58" s="41">
        <v>1</v>
      </c>
      <c r="E58" s="41">
        <v>2</v>
      </c>
      <c r="F58" s="41">
        <v>5</v>
      </c>
      <c r="G58" s="41">
        <v>3</v>
      </c>
      <c r="H58" s="41">
        <v>4</v>
      </c>
      <c r="I58" s="41">
        <v>10</v>
      </c>
      <c r="J58" s="41">
        <v>14</v>
      </c>
      <c r="K58" s="41">
        <v>14</v>
      </c>
      <c r="L58" s="41">
        <v>28</v>
      </c>
      <c r="M58" s="41">
        <v>36</v>
      </c>
      <c r="N58" s="41">
        <v>50</v>
      </c>
      <c r="O58" s="41">
        <v>63</v>
      </c>
      <c r="P58" s="41">
        <v>68</v>
      </c>
      <c r="Q58" s="41">
        <v>63</v>
      </c>
      <c r="R58" s="71" t="s">
        <v>17</v>
      </c>
      <c r="S58" s="71"/>
      <c r="T58" s="71"/>
      <c r="U58" s="41">
        <v>77</v>
      </c>
      <c r="V58" s="41">
        <v>69</v>
      </c>
      <c r="W58" s="41">
        <v>87</v>
      </c>
      <c r="X58" s="41">
        <v>56</v>
      </c>
      <c r="Y58" s="41">
        <v>65</v>
      </c>
      <c r="Z58" s="41">
        <v>76</v>
      </c>
      <c r="AA58" s="41">
        <v>65</v>
      </c>
      <c r="AB58" s="41">
        <v>51</v>
      </c>
      <c r="AC58" s="41">
        <v>53</v>
      </c>
      <c r="AD58" s="41">
        <v>53</v>
      </c>
      <c r="AE58" s="41">
        <v>30</v>
      </c>
      <c r="AF58" s="41">
        <v>33</v>
      </c>
      <c r="AG58" s="41">
        <v>1076</v>
      </c>
      <c r="AH58" s="275">
        <v>100</v>
      </c>
      <c r="AI58" s="392">
        <v>0.840257216790407</v>
      </c>
      <c r="AJ58" s="52"/>
      <c r="AL58" s="52"/>
      <c r="AP58" s="315"/>
      <c r="AQ58" s="318"/>
    </row>
    <row r="59" spans="3:17" ht="30" customHeight="1">
      <c r="C59" s="412" t="s">
        <v>268</v>
      </c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</row>
    <row r="63" spans="1:48" s="74" customFormat="1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60"/>
      <c r="AF63" s="60"/>
      <c r="AG63" s="60"/>
      <c r="AH63" s="60"/>
      <c r="AI63" s="60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</sheetData>
  <sheetProtection/>
  <mergeCells count="1">
    <mergeCell ref="C59:Q59"/>
  </mergeCells>
  <printOptions horizontalCentered="1"/>
  <pageMargins left="0.72" right="0.63" top="0.46" bottom="0.52" header="0.28" footer="0.46"/>
  <pageSetup fitToWidth="2" horizontalDpi="300" verticalDpi="300" orientation="portrait" paperSize="9" scale="92" r:id="rId1"/>
  <colBreaks count="1" manualBreakCount="1">
    <brk id="17" max="5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L50"/>
  <sheetViews>
    <sheetView view="pageBreakPreview" zoomScale="160" zoomScaleSheetLayoutView="160" zoomScalePageLayoutView="0" workbookViewId="0" topLeftCell="A1">
      <selection activeCell="R20" sqref="R20"/>
    </sheetView>
  </sheetViews>
  <sheetFormatPr defaultColWidth="4.375" defaultRowHeight="13.5"/>
  <cols>
    <col min="1" max="1" width="7.75390625" style="11" customWidth="1"/>
    <col min="2" max="2" width="19.625" style="11" customWidth="1"/>
    <col min="3" max="16" width="4.375" style="11" customWidth="1"/>
    <col min="17" max="17" width="8.625" style="11" customWidth="1"/>
    <col min="18" max="18" width="19.75390625" style="11" customWidth="1"/>
    <col min="19" max="31" width="4.625" style="11" customWidth="1"/>
    <col min="32" max="32" width="6.75390625" style="11" customWidth="1"/>
    <col min="33" max="33" width="1.25" style="11" hidden="1" customWidth="1"/>
    <col min="34" max="34" width="7.375" style="11" customWidth="1"/>
    <col min="35" max="35" width="9.875" style="11" customWidth="1"/>
    <col min="36" max="36" width="9.00390625" style="11" customWidth="1"/>
    <col min="37" max="37" width="4.375" style="11" customWidth="1"/>
    <col min="38" max="38" width="4.50390625" style="11" bestFit="1" customWidth="1"/>
    <col min="39" max="16384" width="4.375" style="11" customWidth="1"/>
  </cols>
  <sheetData>
    <row r="1" spans="1:32" ht="21" customHeight="1" thickBot="1">
      <c r="A1" s="33" t="s">
        <v>173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3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" customHeight="1" thickBot="1">
      <c r="A2" s="5" t="s">
        <v>4</v>
      </c>
      <c r="B2" s="37" t="s">
        <v>79</v>
      </c>
      <c r="C2" s="4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5" t="s">
        <v>201</v>
      </c>
      <c r="R2" s="37" t="s">
        <v>79</v>
      </c>
      <c r="S2" s="4">
        <v>1999</v>
      </c>
      <c r="T2" s="4">
        <v>2000</v>
      </c>
      <c r="U2" s="4">
        <v>2001</v>
      </c>
      <c r="V2" s="4">
        <v>2002</v>
      </c>
      <c r="W2" s="4">
        <v>2003</v>
      </c>
      <c r="X2" s="4">
        <v>2004</v>
      </c>
      <c r="Y2" s="4">
        <v>2005</v>
      </c>
      <c r="Z2" s="4">
        <v>2006</v>
      </c>
      <c r="AA2" s="4">
        <v>2007</v>
      </c>
      <c r="AB2" s="4">
        <v>2008</v>
      </c>
      <c r="AC2" s="4">
        <v>2009</v>
      </c>
      <c r="AD2" s="4">
        <v>2010</v>
      </c>
      <c r="AE2" s="4" t="s">
        <v>176</v>
      </c>
      <c r="AF2" s="5" t="s">
        <v>235</v>
      </c>
    </row>
    <row r="3" spans="1:38" ht="15" customHeight="1">
      <c r="A3" s="1" t="s">
        <v>202</v>
      </c>
      <c r="B3" s="80" t="s">
        <v>236</v>
      </c>
      <c r="C3" s="28">
        <v>0</v>
      </c>
      <c r="D3" s="28">
        <v>0</v>
      </c>
      <c r="E3" s="28">
        <v>0</v>
      </c>
      <c r="F3" s="28">
        <v>0</v>
      </c>
      <c r="G3" s="28">
        <v>2</v>
      </c>
      <c r="H3" s="28">
        <v>4</v>
      </c>
      <c r="I3" s="28">
        <v>4</v>
      </c>
      <c r="J3" s="28">
        <v>3</v>
      </c>
      <c r="K3" s="28">
        <v>16</v>
      </c>
      <c r="L3" s="28">
        <v>17</v>
      </c>
      <c r="M3" s="28">
        <v>25</v>
      </c>
      <c r="N3" s="28">
        <v>32</v>
      </c>
      <c r="O3" s="28">
        <v>41</v>
      </c>
      <c r="P3" s="28">
        <v>23</v>
      </c>
      <c r="Q3" s="1" t="s">
        <v>202</v>
      </c>
      <c r="R3" s="80" t="s">
        <v>236</v>
      </c>
      <c r="S3" s="28">
        <v>68</v>
      </c>
      <c r="T3" s="28">
        <v>86</v>
      </c>
      <c r="U3" s="28">
        <v>72</v>
      </c>
      <c r="V3" s="28">
        <v>82</v>
      </c>
      <c r="W3" s="28">
        <v>99</v>
      </c>
      <c r="X3" s="28">
        <v>98</v>
      </c>
      <c r="Y3" s="28">
        <v>79</v>
      </c>
      <c r="Z3" s="28">
        <v>119</v>
      </c>
      <c r="AA3" s="28">
        <v>122</v>
      </c>
      <c r="AB3" s="28">
        <v>106</v>
      </c>
      <c r="AC3" s="28">
        <v>122</v>
      </c>
      <c r="AD3" s="28">
        <v>125</v>
      </c>
      <c r="AE3" s="28">
        <v>1345</v>
      </c>
      <c r="AF3" s="309">
        <v>28.477662502646623</v>
      </c>
      <c r="AI3" s="24"/>
      <c r="AJ3" s="242"/>
      <c r="AL3" s="276"/>
    </row>
    <row r="4" spans="2:38" ht="15" customHeight="1">
      <c r="B4" s="80" t="s">
        <v>237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2</v>
      </c>
      <c r="I4" s="28">
        <v>1</v>
      </c>
      <c r="J4" s="28">
        <v>4</v>
      </c>
      <c r="K4" s="28">
        <v>2</v>
      </c>
      <c r="L4" s="28">
        <v>2</v>
      </c>
      <c r="M4" s="28">
        <v>7</v>
      </c>
      <c r="N4" s="28">
        <v>5</v>
      </c>
      <c r="O4" s="28">
        <v>7</v>
      </c>
      <c r="P4" s="28">
        <v>0</v>
      </c>
      <c r="R4" s="80" t="s">
        <v>237</v>
      </c>
      <c r="S4" s="28">
        <v>3</v>
      </c>
      <c r="T4" s="28">
        <v>7</v>
      </c>
      <c r="U4" s="28">
        <v>7</v>
      </c>
      <c r="V4" s="28">
        <v>5</v>
      </c>
      <c r="W4" s="28">
        <v>1</v>
      </c>
      <c r="X4" s="28">
        <v>4</v>
      </c>
      <c r="Y4" s="28">
        <v>4</v>
      </c>
      <c r="Z4" s="28">
        <v>4</v>
      </c>
      <c r="AA4" s="28">
        <v>9</v>
      </c>
      <c r="AB4" s="28">
        <v>10</v>
      </c>
      <c r="AC4" s="28">
        <v>6</v>
      </c>
      <c r="AD4" s="28">
        <v>14</v>
      </c>
      <c r="AE4" s="28">
        <v>104</v>
      </c>
      <c r="AF4" s="309">
        <v>2.201990260427694</v>
      </c>
      <c r="AI4" s="24"/>
      <c r="AJ4" s="242"/>
      <c r="AL4" s="276"/>
    </row>
    <row r="5" spans="2:38" ht="15" customHeight="1">
      <c r="B5" s="80" t="s">
        <v>238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R5" s="80" t="s">
        <v>238</v>
      </c>
      <c r="S5" s="28">
        <v>2</v>
      </c>
      <c r="T5" s="28">
        <v>0</v>
      </c>
      <c r="U5" s="28">
        <v>5</v>
      </c>
      <c r="V5" s="28">
        <v>1</v>
      </c>
      <c r="W5" s="28">
        <v>3</v>
      </c>
      <c r="X5" s="28">
        <v>1</v>
      </c>
      <c r="Y5" s="28">
        <v>1</v>
      </c>
      <c r="Z5" s="28">
        <v>0</v>
      </c>
      <c r="AA5" s="28">
        <v>2</v>
      </c>
      <c r="AB5" s="28">
        <v>1</v>
      </c>
      <c r="AC5" s="28">
        <v>0</v>
      </c>
      <c r="AD5" s="28">
        <v>2</v>
      </c>
      <c r="AE5" s="28">
        <v>18</v>
      </c>
      <c r="AF5" s="309">
        <v>0.3811136989201778</v>
      </c>
      <c r="AI5" s="24"/>
      <c r="AJ5" s="242"/>
      <c r="AL5" s="276"/>
    </row>
    <row r="6" spans="2:38" ht="15" customHeight="1">
      <c r="B6" s="80" t="s">
        <v>239</v>
      </c>
      <c r="C6" s="28">
        <v>0</v>
      </c>
      <c r="D6" s="28">
        <v>0</v>
      </c>
      <c r="E6" s="28">
        <v>0</v>
      </c>
      <c r="F6" s="28">
        <v>0</v>
      </c>
      <c r="G6" s="28">
        <v>1</v>
      </c>
      <c r="H6" s="28">
        <v>2</v>
      </c>
      <c r="I6" s="28">
        <v>1</v>
      </c>
      <c r="J6" s="28">
        <v>4</v>
      </c>
      <c r="K6" s="28">
        <v>3</v>
      </c>
      <c r="L6" s="28">
        <v>6</v>
      </c>
      <c r="M6" s="28">
        <v>8</v>
      </c>
      <c r="N6" s="28">
        <v>24</v>
      </c>
      <c r="O6" s="28">
        <v>21</v>
      </c>
      <c r="P6" s="28">
        <v>13</v>
      </c>
      <c r="R6" s="80" t="s">
        <v>239</v>
      </c>
      <c r="S6" s="28">
        <v>31</v>
      </c>
      <c r="T6" s="28">
        <v>29</v>
      </c>
      <c r="U6" s="28">
        <v>28</v>
      </c>
      <c r="V6" s="28">
        <v>33</v>
      </c>
      <c r="W6" s="28">
        <v>45</v>
      </c>
      <c r="X6" s="28">
        <v>43</v>
      </c>
      <c r="Y6" s="28">
        <v>53</v>
      </c>
      <c r="Z6" s="28">
        <v>54</v>
      </c>
      <c r="AA6" s="28">
        <v>67</v>
      </c>
      <c r="AB6" s="28">
        <v>59</v>
      </c>
      <c r="AC6" s="28">
        <v>67</v>
      </c>
      <c r="AD6" s="28">
        <v>76</v>
      </c>
      <c r="AE6" s="28">
        <v>668</v>
      </c>
      <c r="AF6" s="309">
        <v>14.143552826593266</v>
      </c>
      <c r="AI6" s="24"/>
      <c r="AJ6" s="242"/>
      <c r="AL6" s="276"/>
    </row>
    <row r="7" spans="1:38" ht="15" customHeight="1">
      <c r="A7" s="2"/>
      <c r="B7" s="80" t="s">
        <v>240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1</v>
      </c>
      <c r="J7" s="28">
        <v>1</v>
      </c>
      <c r="K7" s="28">
        <v>1</v>
      </c>
      <c r="L7" s="28">
        <v>3</v>
      </c>
      <c r="M7" s="28">
        <v>2</v>
      </c>
      <c r="N7" s="28">
        <v>2</v>
      </c>
      <c r="O7" s="28">
        <v>2</v>
      </c>
      <c r="P7" s="28">
        <v>1</v>
      </c>
      <c r="Q7" s="2"/>
      <c r="R7" s="80" t="s">
        <v>240</v>
      </c>
      <c r="S7" s="28">
        <v>7</v>
      </c>
      <c r="T7" s="28">
        <v>10</v>
      </c>
      <c r="U7" s="28">
        <v>6</v>
      </c>
      <c r="V7" s="28">
        <v>10</v>
      </c>
      <c r="W7" s="28">
        <v>12</v>
      </c>
      <c r="X7" s="28">
        <v>9</v>
      </c>
      <c r="Y7" s="28">
        <v>6</v>
      </c>
      <c r="Z7" s="28">
        <v>12</v>
      </c>
      <c r="AA7" s="28">
        <v>10</v>
      </c>
      <c r="AB7" s="28">
        <v>8</v>
      </c>
      <c r="AC7" s="28">
        <v>10</v>
      </c>
      <c r="AD7" s="28">
        <v>3</v>
      </c>
      <c r="AE7" s="28">
        <v>116</v>
      </c>
      <c r="AF7" s="309">
        <v>2.4560660597078128</v>
      </c>
      <c r="AI7" s="24"/>
      <c r="AJ7" s="242"/>
      <c r="AL7" s="276"/>
    </row>
    <row r="8" spans="1:38" ht="15" customHeight="1">
      <c r="A8" s="2"/>
      <c r="B8" s="80" t="s">
        <v>241</v>
      </c>
      <c r="C8" s="28">
        <v>0</v>
      </c>
      <c r="D8" s="28">
        <v>0</v>
      </c>
      <c r="E8" s="28">
        <v>0</v>
      </c>
      <c r="F8" s="28">
        <v>0</v>
      </c>
      <c r="G8" s="28">
        <v>1</v>
      </c>
      <c r="H8" s="28">
        <v>2</v>
      </c>
      <c r="I8" s="28">
        <v>3</v>
      </c>
      <c r="J8" s="28">
        <v>2</v>
      </c>
      <c r="K8" s="28">
        <v>4</v>
      </c>
      <c r="L8" s="28">
        <v>8</v>
      </c>
      <c r="M8" s="28">
        <v>4</v>
      </c>
      <c r="N8" s="28">
        <v>3</v>
      </c>
      <c r="O8" s="28">
        <v>10</v>
      </c>
      <c r="P8" s="28">
        <v>7</v>
      </c>
      <c r="Q8" s="2"/>
      <c r="R8" s="80" t="s">
        <v>241</v>
      </c>
      <c r="S8" s="28">
        <v>11</v>
      </c>
      <c r="T8" s="28">
        <v>7</v>
      </c>
      <c r="U8" s="28">
        <v>4</v>
      </c>
      <c r="V8" s="28">
        <v>7</v>
      </c>
      <c r="W8" s="28">
        <v>11</v>
      </c>
      <c r="X8" s="28">
        <v>14</v>
      </c>
      <c r="Y8" s="28">
        <v>14</v>
      </c>
      <c r="Z8" s="28">
        <v>19</v>
      </c>
      <c r="AA8" s="28">
        <v>22</v>
      </c>
      <c r="AB8" s="28">
        <v>17</v>
      </c>
      <c r="AC8" s="28">
        <v>21</v>
      </c>
      <c r="AD8" s="28">
        <v>15</v>
      </c>
      <c r="AE8" s="28">
        <v>206</v>
      </c>
      <c r="AF8" s="310">
        <v>4.3616345543087025</v>
      </c>
      <c r="AI8" s="24"/>
      <c r="AJ8" s="242"/>
      <c r="AL8" s="276"/>
    </row>
    <row r="9" spans="1:38" s="27" customFormat="1" ht="15" customHeight="1">
      <c r="A9" s="6"/>
      <c r="B9" s="80" t="s">
        <v>242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1</v>
      </c>
      <c r="J9" s="28">
        <v>0</v>
      </c>
      <c r="K9" s="28">
        <v>0</v>
      </c>
      <c r="L9" s="28">
        <v>1</v>
      </c>
      <c r="M9" s="28">
        <v>1</v>
      </c>
      <c r="N9" s="28">
        <v>1</v>
      </c>
      <c r="O9" s="28">
        <v>4</v>
      </c>
      <c r="P9" s="28">
        <v>2</v>
      </c>
      <c r="Q9" s="6"/>
      <c r="R9" s="80" t="s">
        <v>242</v>
      </c>
      <c r="S9" s="28">
        <v>1</v>
      </c>
      <c r="T9" s="28">
        <v>2</v>
      </c>
      <c r="U9" s="28">
        <v>1</v>
      </c>
      <c r="V9" s="28">
        <v>4</v>
      </c>
      <c r="W9" s="28">
        <v>1</v>
      </c>
      <c r="X9" s="28">
        <v>3</v>
      </c>
      <c r="Y9" s="28">
        <v>2</v>
      </c>
      <c r="Z9" s="28">
        <v>3</v>
      </c>
      <c r="AA9" s="28">
        <v>2</v>
      </c>
      <c r="AB9" s="28">
        <v>1</v>
      </c>
      <c r="AC9" s="28">
        <v>4</v>
      </c>
      <c r="AD9" s="28">
        <v>3</v>
      </c>
      <c r="AE9" s="28">
        <v>37</v>
      </c>
      <c r="AF9" s="310">
        <v>0.783400381113699</v>
      </c>
      <c r="AI9" s="24"/>
      <c r="AJ9" s="242"/>
      <c r="AL9" s="276"/>
    </row>
    <row r="10" spans="1:38" s="27" customFormat="1" ht="15" customHeight="1">
      <c r="A10" s="6"/>
      <c r="B10" s="80" t="s">
        <v>243</v>
      </c>
      <c r="C10" s="28">
        <v>0</v>
      </c>
      <c r="D10" s="28">
        <v>0</v>
      </c>
      <c r="E10" s="28">
        <v>0</v>
      </c>
      <c r="F10" s="28">
        <v>0</v>
      </c>
      <c r="G10" s="28">
        <v>1</v>
      </c>
      <c r="H10" s="28">
        <v>0</v>
      </c>
      <c r="I10" s="28">
        <v>2</v>
      </c>
      <c r="J10" s="28">
        <v>1</v>
      </c>
      <c r="K10" s="28">
        <v>0</v>
      </c>
      <c r="L10" s="28">
        <v>0</v>
      </c>
      <c r="M10" s="28">
        <v>1</v>
      </c>
      <c r="N10" s="28">
        <v>0</v>
      </c>
      <c r="O10" s="28">
        <v>0</v>
      </c>
      <c r="P10" s="28">
        <v>0</v>
      </c>
      <c r="Q10" s="6"/>
      <c r="R10" s="80" t="s">
        <v>243</v>
      </c>
      <c r="S10" s="28">
        <v>0</v>
      </c>
      <c r="T10" s="28">
        <v>4</v>
      </c>
      <c r="U10" s="28">
        <v>0</v>
      </c>
      <c r="V10" s="28">
        <v>2</v>
      </c>
      <c r="W10" s="28">
        <v>2</v>
      </c>
      <c r="X10" s="28">
        <v>1</v>
      </c>
      <c r="Y10" s="28">
        <v>3</v>
      </c>
      <c r="Z10" s="28">
        <v>2</v>
      </c>
      <c r="AA10" s="28">
        <v>3</v>
      </c>
      <c r="AB10" s="28">
        <v>1</v>
      </c>
      <c r="AC10" s="28">
        <v>1</v>
      </c>
      <c r="AD10" s="28">
        <v>2</v>
      </c>
      <c r="AE10" s="28">
        <v>26</v>
      </c>
      <c r="AF10" s="310">
        <v>0.5504975651069235</v>
      </c>
      <c r="AI10" s="24"/>
      <c r="AJ10" s="242"/>
      <c r="AL10" s="276"/>
    </row>
    <row r="11" spans="1:38" s="27" customFormat="1" ht="15" customHeight="1">
      <c r="A11" s="6"/>
      <c r="B11" s="173" t="s">
        <v>230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1</v>
      </c>
      <c r="K11" s="28">
        <v>0</v>
      </c>
      <c r="L11" s="28">
        <v>2</v>
      </c>
      <c r="M11" s="28">
        <v>3</v>
      </c>
      <c r="N11" s="28">
        <v>4</v>
      </c>
      <c r="O11" s="28">
        <v>4</v>
      </c>
      <c r="P11" s="28">
        <v>1</v>
      </c>
      <c r="Q11" s="6"/>
      <c r="R11" s="173" t="s">
        <v>230</v>
      </c>
      <c r="S11" s="28">
        <v>3</v>
      </c>
      <c r="T11" s="28">
        <v>2</v>
      </c>
      <c r="U11" s="28">
        <v>3</v>
      </c>
      <c r="V11" s="28">
        <v>7</v>
      </c>
      <c r="W11" s="28">
        <v>5</v>
      </c>
      <c r="X11" s="28">
        <v>4</v>
      </c>
      <c r="Y11" s="28">
        <v>3</v>
      </c>
      <c r="Z11" s="28">
        <v>2</v>
      </c>
      <c r="AA11" s="28">
        <v>2</v>
      </c>
      <c r="AB11" s="28">
        <v>2</v>
      </c>
      <c r="AC11" s="28">
        <v>3</v>
      </c>
      <c r="AD11" s="28">
        <v>5</v>
      </c>
      <c r="AE11" s="28">
        <v>56</v>
      </c>
      <c r="AF11" s="310">
        <v>1.1856870633072198</v>
      </c>
      <c r="AI11" s="24"/>
      <c r="AJ11" s="242"/>
      <c r="AL11" s="276"/>
    </row>
    <row r="12" spans="1:38" s="27" customFormat="1" ht="15" customHeight="1">
      <c r="A12" s="6"/>
      <c r="B12" s="173" t="s">
        <v>229</v>
      </c>
      <c r="C12" s="28">
        <v>0</v>
      </c>
      <c r="D12" s="28">
        <v>0</v>
      </c>
      <c r="E12" s="28">
        <v>0</v>
      </c>
      <c r="F12" s="28">
        <v>0</v>
      </c>
      <c r="G12" s="28">
        <v>5</v>
      </c>
      <c r="H12" s="28">
        <v>5</v>
      </c>
      <c r="I12" s="28">
        <v>12</v>
      </c>
      <c r="J12" s="28">
        <v>16</v>
      </c>
      <c r="K12" s="28">
        <v>31</v>
      </c>
      <c r="L12" s="28">
        <v>49</v>
      </c>
      <c r="M12" s="28">
        <v>58</v>
      </c>
      <c r="N12" s="28">
        <v>76</v>
      </c>
      <c r="O12" s="28">
        <v>70</v>
      </c>
      <c r="P12" s="28">
        <v>89</v>
      </c>
      <c r="Q12" s="6"/>
      <c r="R12" s="173" t="s">
        <v>229</v>
      </c>
      <c r="S12" s="28">
        <v>112</v>
      </c>
      <c r="T12" s="28">
        <v>123</v>
      </c>
      <c r="U12" s="28">
        <v>113</v>
      </c>
      <c r="V12" s="28">
        <v>124</v>
      </c>
      <c r="W12" s="28">
        <v>136</v>
      </c>
      <c r="X12" s="28">
        <v>171</v>
      </c>
      <c r="Y12" s="28">
        <v>171</v>
      </c>
      <c r="Z12" s="28">
        <v>196</v>
      </c>
      <c r="AA12" s="28">
        <v>176</v>
      </c>
      <c r="AB12" s="28">
        <v>210</v>
      </c>
      <c r="AC12" s="28">
        <v>231</v>
      </c>
      <c r="AD12" s="28">
        <v>272</v>
      </c>
      <c r="AE12" s="28">
        <v>2446</v>
      </c>
      <c r="AF12" s="310">
        <v>51.7891170865975</v>
      </c>
      <c r="AI12" s="24"/>
      <c r="AJ12" s="242"/>
      <c r="AL12" s="276"/>
    </row>
    <row r="13" spans="1:38" s="27" customFormat="1" ht="15" customHeight="1">
      <c r="A13" s="6"/>
      <c r="B13" s="80" t="s">
        <v>244</v>
      </c>
      <c r="C13" s="28">
        <v>0</v>
      </c>
      <c r="D13" s="28">
        <v>0</v>
      </c>
      <c r="E13" s="28">
        <v>0</v>
      </c>
      <c r="F13" s="28">
        <v>0</v>
      </c>
      <c r="G13" s="28">
        <v>1</v>
      </c>
      <c r="H13" s="28">
        <v>0</v>
      </c>
      <c r="I13" s="28">
        <v>0</v>
      </c>
      <c r="J13" s="28">
        <v>0</v>
      </c>
      <c r="K13" s="28">
        <v>0</v>
      </c>
      <c r="L13" s="28">
        <v>2</v>
      </c>
      <c r="M13" s="28">
        <v>0</v>
      </c>
      <c r="N13" s="28">
        <v>0</v>
      </c>
      <c r="O13" s="28">
        <v>0</v>
      </c>
      <c r="P13" s="28">
        <v>3</v>
      </c>
      <c r="Q13" s="6"/>
      <c r="R13" s="173" t="s">
        <v>244</v>
      </c>
      <c r="S13" s="28">
        <v>2</v>
      </c>
      <c r="T13" s="28">
        <v>4</v>
      </c>
      <c r="U13" s="28">
        <v>0</v>
      </c>
      <c r="V13" s="28">
        <v>4</v>
      </c>
      <c r="W13" s="28">
        <v>3</v>
      </c>
      <c r="X13" s="28">
        <v>6</v>
      </c>
      <c r="Y13" s="28">
        <v>6</v>
      </c>
      <c r="Z13" s="28">
        <v>8</v>
      </c>
      <c r="AA13" s="28">
        <v>6</v>
      </c>
      <c r="AB13" s="28">
        <v>3</v>
      </c>
      <c r="AC13" s="28">
        <v>4</v>
      </c>
      <c r="AD13" s="28">
        <v>8</v>
      </c>
      <c r="AE13" s="28">
        <v>60</v>
      </c>
      <c r="AF13" s="310">
        <v>1.270378996400593</v>
      </c>
      <c r="AI13" s="24"/>
      <c r="AJ13" s="242"/>
      <c r="AL13" s="276"/>
    </row>
    <row r="14" spans="1:38" s="27" customFormat="1" ht="15" customHeight="1">
      <c r="A14" s="6"/>
      <c r="B14" s="80" t="s">
        <v>245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1</v>
      </c>
      <c r="K14" s="28">
        <v>0</v>
      </c>
      <c r="L14" s="28">
        <v>0</v>
      </c>
      <c r="M14" s="28">
        <v>3</v>
      </c>
      <c r="N14" s="28">
        <v>8</v>
      </c>
      <c r="O14" s="28">
        <v>3</v>
      </c>
      <c r="P14" s="28">
        <v>4</v>
      </c>
      <c r="Q14" s="6"/>
      <c r="R14" s="80" t="s">
        <v>245</v>
      </c>
      <c r="S14" s="28">
        <v>4</v>
      </c>
      <c r="T14" s="28">
        <v>4</v>
      </c>
      <c r="U14" s="28">
        <v>1</v>
      </c>
      <c r="V14" s="28">
        <v>5</v>
      </c>
      <c r="W14" s="28">
        <v>6</v>
      </c>
      <c r="X14" s="28">
        <v>6</v>
      </c>
      <c r="Y14" s="28">
        <v>7</v>
      </c>
      <c r="Z14" s="28">
        <v>10</v>
      </c>
      <c r="AA14" s="28">
        <v>11</v>
      </c>
      <c r="AB14" s="28">
        <v>10</v>
      </c>
      <c r="AC14" s="28">
        <v>6</v>
      </c>
      <c r="AD14" s="28">
        <v>1</v>
      </c>
      <c r="AE14" s="28">
        <v>90</v>
      </c>
      <c r="AF14" s="310">
        <v>1.9055684946008893</v>
      </c>
      <c r="AI14" s="24"/>
      <c r="AJ14" s="242"/>
      <c r="AL14" s="276"/>
    </row>
    <row r="15" spans="1:38" s="27" customFormat="1" ht="15" customHeight="1">
      <c r="A15" s="6"/>
      <c r="B15" s="80" t="s">
        <v>246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1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2</v>
      </c>
      <c r="O15" s="28">
        <v>0</v>
      </c>
      <c r="P15" s="28">
        <v>0</v>
      </c>
      <c r="Q15" s="6"/>
      <c r="R15" s="80" t="s">
        <v>246</v>
      </c>
      <c r="S15" s="28">
        <v>5</v>
      </c>
      <c r="T15" s="28">
        <v>4</v>
      </c>
      <c r="U15" s="28">
        <v>10</v>
      </c>
      <c r="V15" s="28">
        <v>8</v>
      </c>
      <c r="W15" s="28">
        <v>1</v>
      </c>
      <c r="X15" s="28">
        <v>6</v>
      </c>
      <c r="Y15" s="28">
        <v>7</v>
      </c>
      <c r="Z15" s="28">
        <v>6</v>
      </c>
      <c r="AA15" s="28">
        <v>2</v>
      </c>
      <c r="AB15" s="28">
        <v>6</v>
      </c>
      <c r="AC15" s="28">
        <v>4</v>
      </c>
      <c r="AD15" s="28">
        <v>4</v>
      </c>
      <c r="AE15" s="28">
        <v>66</v>
      </c>
      <c r="AF15" s="310">
        <v>1.3974168960406521</v>
      </c>
      <c r="AI15" s="24"/>
      <c r="AJ15" s="242"/>
      <c r="AL15" s="276"/>
    </row>
    <row r="16" spans="1:38" s="27" customFormat="1" ht="15" customHeight="1">
      <c r="A16" s="6"/>
      <c r="B16" s="80" t="s">
        <v>247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6"/>
      <c r="R16" s="80" t="s">
        <v>247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1</v>
      </c>
      <c r="AD16" s="28">
        <v>0</v>
      </c>
      <c r="AE16" s="28">
        <v>1</v>
      </c>
      <c r="AF16" s="310">
        <v>0.021172983273343216</v>
      </c>
      <c r="AI16" s="24"/>
      <c r="AJ16" s="242"/>
      <c r="AL16" s="276"/>
    </row>
    <row r="17" spans="1:38" ht="15" customHeight="1">
      <c r="A17" s="2"/>
      <c r="B17" s="80" t="s">
        <v>248</v>
      </c>
      <c r="C17" s="28">
        <v>0</v>
      </c>
      <c r="D17" s="28">
        <v>0</v>
      </c>
      <c r="E17" s="28">
        <v>0</v>
      </c>
      <c r="F17" s="28">
        <v>0</v>
      </c>
      <c r="G17" s="28">
        <v>1</v>
      </c>
      <c r="H17" s="28">
        <v>2</v>
      </c>
      <c r="I17" s="28">
        <v>2</v>
      </c>
      <c r="J17" s="28">
        <v>2</v>
      </c>
      <c r="K17" s="28">
        <v>4</v>
      </c>
      <c r="L17" s="28">
        <v>2</v>
      </c>
      <c r="M17" s="28">
        <v>6</v>
      </c>
      <c r="N17" s="28">
        <v>9</v>
      </c>
      <c r="O17" s="28">
        <v>6</v>
      </c>
      <c r="P17" s="28">
        <v>5</v>
      </c>
      <c r="Q17" s="2"/>
      <c r="R17" s="80" t="s">
        <v>248</v>
      </c>
      <c r="S17" s="28">
        <v>6</v>
      </c>
      <c r="T17" s="28">
        <v>13</v>
      </c>
      <c r="U17" s="28">
        <v>12</v>
      </c>
      <c r="V17" s="28">
        <v>14</v>
      </c>
      <c r="W17" s="28">
        <v>9</v>
      </c>
      <c r="X17" s="28">
        <v>14</v>
      </c>
      <c r="Y17" s="28">
        <v>8</v>
      </c>
      <c r="Z17" s="28">
        <v>6</v>
      </c>
      <c r="AA17" s="28">
        <v>16</v>
      </c>
      <c r="AB17" s="28">
        <v>15</v>
      </c>
      <c r="AC17" s="28">
        <v>22</v>
      </c>
      <c r="AD17" s="28">
        <v>18</v>
      </c>
      <c r="AE17" s="28">
        <v>192</v>
      </c>
      <c r="AF17" s="310">
        <v>4.065212788481897</v>
      </c>
      <c r="AI17" s="24"/>
      <c r="AJ17" s="242"/>
      <c r="AL17" s="276"/>
    </row>
    <row r="18" spans="1:38" ht="15" customHeight="1">
      <c r="A18" s="2"/>
      <c r="B18" s="80" t="s">
        <v>249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"/>
      <c r="R18" s="80" t="s">
        <v>249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1</v>
      </c>
      <c r="AD18" s="28">
        <v>0</v>
      </c>
      <c r="AE18" s="28">
        <v>1</v>
      </c>
      <c r="AF18" s="310">
        <v>0.021172983273343216</v>
      </c>
      <c r="AI18" s="24"/>
      <c r="AJ18" s="242"/>
      <c r="AL18" s="276"/>
    </row>
    <row r="19" spans="1:38" ht="15" customHeight="1">
      <c r="A19" s="2"/>
      <c r="B19" s="80" t="s">
        <v>250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"/>
      <c r="R19" s="80" t="s">
        <v>250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1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1</v>
      </c>
      <c r="AF19" s="310">
        <v>0.021172983273343216</v>
      </c>
      <c r="AI19" s="24"/>
      <c r="AJ19" s="242"/>
      <c r="AL19" s="276"/>
    </row>
    <row r="20" spans="1:38" ht="15" customHeight="1">
      <c r="A20" s="2"/>
      <c r="B20" s="80" t="s">
        <v>251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2</v>
      </c>
      <c r="I20" s="28">
        <v>0</v>
      </c>
      <c r="J20" s="28">
        <v>3</v>
      </c>
      <c r="K20" s="28">
        <v>0</v>
      </c>
      <c r="L20" s="28">
        <v>2</v>
      </c>
      <c r="M20" s="28">
        <v>2</v>
      </c>
      <c r="N20" s="28">
        <v>2</v>
      </c>
      <c r="O20" s="28">
        <v>0</v>
      </c>
      <c r="P20" s="28">
        <v>4</v>
      </c>
      <c r="Q20" s="2"/>
      <c r="R20" s="80" t="s">
        <v>251</v>
      </c>
      <c r="S20" s="28">
        <v>7</v>
      </c>
      <c r="T20" s="28">
        <v>6</v>
      </c>
      <c r="U20" s="28">
        <v>8</v>
      </c>
      <c r="V20" s="28">
        <v>4</v>
      </c>
      <c r="W20" s="28">
        <v>8</v>
      </c>
      <c r="X20" s="28">
        <v>6</v>
      </c>
      <c r="Y20" s="28">
        <v>8</v>
      </c>
      <c r="Z20" s="28">
        <v>17</v>
      </c>
      <c r="AA20" s="28">
        <v>13</v>
      </c>
      <c r="AB20" s="28">
        <v>15</v>
      </c>
      <c r="AC20" s="28">
        <v>9</v>
      </c>
      <c r="AD20" s="28">
        <v>13</v>
      </c>
      <c r="AE20" s="28">
        <v>129</v>
      </c>
      <c r="AF20" s="310">
        <v>2.7313148422612747</v>
      </c>
      <c r="AI20" s="24"/>
      <c r="AJ20" s="242"/>
      <c r="AL20" s="276"/>
    </row>
    <row r="21" spans="1:38" ht="15" customHeight="1">
      <c r="A21" s="2"/>
      <c r="B21" s="80" t="s">
        <v>252</v>
      </c>
      <c r="C21" s="28">
        <v>0</v>
      </c>
      <c r="D21" s="28">
        <v>0</v>
      </c>
      <c r="E21" s="28">
        <v>0</v>
      </c>
      <c r="F21" s="28">
        <v>0</v>
      </c>
      <c r="G21" s="28">
        <v>2</v>
      </c>
      <c r="H21" s="28">
        <v>0</v>
      </c>
      <c r="I21" s="28">
        <v>0</v>
      </c>
      <c r="J21" s="28">
        <v>3</v>
      </c>
      <c r="K21" s="28">
        <v>1</v>
      </c>
      <c r="L21" s="28">
        <v>6</v>
      </c>
      <c r="M21" s="28">
        <v>12</v>
      </c>
      <c r="N21" s="28">
        <v>4</v>
      </c>
      <c r="O21" s="28">
        <v>18</v>
      </c>
      <c r="P21" s="28">
        <v>16</v>
      </c>
      <c r="Q21" s="2"/>
      <c r="R21" s="80" t="s">
        <v>252</v>
      </c>
      <c r="S21" s="28">
        <v>18</v>
      </c>
      <c r="T21" s="28">
        <v>21</v>
      </c>
      <c r="U21" s="28">
        <v>26</v>
      </c>
      <c r="V21" s="28">
        <v>15</v>
      </c>
      <c r="W21" s="28">
        <v>21</v>
      </c>
      <c r="X21" s="28">
        <v>17</v>
      </c>
      <c r="Y21" s="28">
        <v>15</v>
      </c>
      <c r="Z21" s="28">
        <v>23</v>
      </c>
      <c r="AA21" s="28">
        <v>21</v>
      </c>
      <c r="AB21" s="28">
        <v>24</v>
      </c>
      <c r="AC21" s="28">
        <v>14</v>
      </c>
      <c r="AD21" s="28">
        <v>18</v>
      </c>
      <c r="AE21" s="28">
        <v>295</v>
      </c>
      <c r="AF21" s="310">
        <v>6.246030065636248</v>
      </c>
      <c r="AI21" s="24"/>
      <c r="AJ21" s="242"/>
      <c r="AL21" s="276"/>
    </row>
    <row r="22" spans="1:38" ht="15" customHeight="1">
      <c r="A22" s="2"/>
      <c r="B22" s="80" t="s">
        <v>253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2</v>
      </c>
      <c r="N22" s="28">
        <v>0</v>
      </c>
      <c r="O22" s="28">
        <v>0</v>
      </c>
      <c r="P22" s="28">
        <v>1</v>
      </c>
      <c r="Q22" s="2"/>
      <c r="R22" s="80" t="s">
        <v>253</v>
      </c>
      <c r="S22" s="28">
        <v>2</v>
      </c>
      <c r="T22" s="28">
        <v>0</v>
      </c>
      <c r="U22" s="28">
        <v>2</v>
      </c>
      <c r="V22" s="28">
        <v>1</v>
      </c>
      <c r="W22" s="28">
        <v>0</v>
      </c>
      <c r="X22" s="28">
        <v>1</v>
      </c>
      <c r="Y22" s="28">
        <v>1</v>
      </c>
      <c r="Z22" s="28">
        <v>0</v>
      </c>
      <c r="AA22" s="28">
        <v>1</v>
      </c>
      <c r="AB22" s="28">
        <v>1</v>
      </c>
      <c r="AC22" s="28">
        <v>3</v>
      </c>
      <c r="AD22" s="28">
        <v>3</v>
      </c>
      <c r="AE22" s="28">
        <v>18</v>
      </c>
      <c r="AF22" s="310">
        <v>0.3811136989201778</v>
      </c>
      <c r="AI22" s="24"/>
      <c r="AJ22" s="242"/>
      <c r="AL22" s="276"/>
    </row>
    <row r="23" spans="1:38" ht="15" customHeight="1">
      <c r="A23" s="2"/>
      <c r="B23" s="80" t="s">
        <v>254</v>
      </c>
      <c r="C23" s="28">
        <v>0</v>
      </c>
      <c r="D23" s="28">
        <v>0</v>
      </c>
      <c r="E23" s="28">
        <v>0</v>
      </c>
      <c r="F23" s="28">
        <v>0</v>
      </c>
      <c r="G23" s="28">
        <v>2</v>
      </c>
      <c r="H23" s="28">
        <v>3</v>
      </c>
      <c r="I23" s="28">
        <v>3</v>
      </c>
      <c r="J23" s="28">
        <v>7</v>
      </c>
      <c r="K23" s="28">
        <v>8</v>
      </c>
      <c r="L23" s="28">
        <v>14</v>
      </c>
      <c r="M23" s="28">
        <v>11</v>
      </c>
      <c r="N23" s="28">
        <v>27</v>
      </c>
      <c r="O23" s="28">
        <v>19</v>
      </c>
      <c r="P23" s="28">
        <v>19</v>
      </c>
      <c r="Q23" s="2"/>
      <c r="R23" s="80" t="s">
        <v>254</v>
      </c>
      <c r="S23" s="28">
        <v>23</v>
      </c>
      <c r="T23" s="28">
        <v>43</v>
      </c>
      <c r="U23" s="28">
        <v>27</v>
      </c>
      <c r="V23" s="28">
        <v>25</v>
      </c>
      <c r="W23" s="28">
        <v>30</v>
      </c>
      <c r="X23" s="28">
        <v>35</v>
      </c>
      <c r="Y23" s="28">
        <v>28</v>
      </c>
      <c r="Z23" s="28">
        <v>31</v>
      </c>
      <c r="AA23" s="28">
        <v>33</v>
      </c>
      <c r="AB23" s="28">
        <v>44</v>
      </c>
      <c r="AC23" s="28">
        <v>45</v>
      </c>
      <c r="AD23" s="28">
        <v>38</v>
      </c>
      <c r="AE23" s="28">
        <v>515</v>
      </c>
      <c r="AF23" s="310">
        <v>10.904086385771755</v>
      </c>
      <c r="AI23" s="24"/>
      <c r="AJ23" s="242"/>
      <c r="AL23" s="276"/>
    </row>
    <row r="24" spans="1:38" ht="15" customHeight="1">
      <c r="A24" s="2"/>
      <c r="B24" s="80" t="s">
        <v>255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1</v>
      </c>
      <c r="K24" s="28">
        <v>1</v>
      </c>
      <c r="L24" s="28">
        <v>0</v>
      </c>
      <c r="M24" s="28">
        <v>0</v>
      </c>
      <c r="N24" s="28">
        <v>4</v>
      </c>
      <c r="O24" s="28">
        <v>9</v>
      </c>
      <c r="P24" s="28">
        <v>4</v>
      </c>
      <c r="Q24" s="2"/>
      <c r="R24" s="80" t="s">
        <v>255</v>
      </c>
      <c r="S24" s="28">
        <v>8</v>
      </c>
      <c r="T24" s="28">
        <v>6</v>
      </c>
      <c r="U24" s="28">
        <v>8</v>
      </c>
      <c r="V24" s="28">
        <v>8</v>
      </c>
      <c r="W24" s="28">
        <v>6</v>
      </c>
      <c r="X24" s="28">
        <v>1</v>
      </c>
      <c r="Y24" s="28">
        <v>8</v>
      </c>
      <c r="Z24" s="28">
        <v>6</v>
      </c>
      <c r="AA24" s="28">
        <v>9</v>
      </c>
      <c r="AB24" s="28">
        <v>5</v>
      </c>
      <c r="AC24" s="28">
        <v>6</v>
      </c>
      <c r="AD24" s="28">
        <v>6</v>
      </c>
      <c r="AE24" s="28">
        <v>96</v>
      </c>
      <c r="AF24" s="310">
        <v>2.0326063942409487</v>
      </c>
      <c r="AI24" s="24"/>
      <c r="AJ24" s="242"/>
      <c r="AL24" s="276"/>
    </row>
    <row r="25" spans="1:38" ht="15" customHeight="1">
      <c r="A25" s="2"/>
      <c r="B25" s="80" t="s">
        <v>256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1</v>
      </c>
      <c r="O25" s="28">
        <v>0</v>
      </c>
      <c r="P25" s="28">
        <v>0</v>
      </c>
      <c r="Q25" s="2"/>
      <c r="R25" s="80" t="s">
        <v>256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1</v>
      </c>
      <c r="AE25" s="28">
        <v>2</v>
      </c>
      <c r="AF25" s="311">
        <v>0.04234596654668643</v>
      </c>
      <c r="AI25" s="24"/>
      <c r="AJ25" s="242"/>
      <c r="AL25" s="276"/>
    </row>
    <row r="26" spans="1:38" ht="15" customHeight="1" thickBot="1">
      <c r="A26" s="10"/>
      <c r="B26" s="45" t="s">
        <v>257</v>
      </c>
      <c r="C26" s="16">
        <v>5</v>
      </c>
      <c r="D26" s="16">
        <v>3</v>
      </c>
      <c r="E26" s="16">
        <v>9</v>
      </c>
      <c r="F26" s="16">
        <v>11</v>
      </c>
      <c r="G26" s="16">
        <v>17</v>
      </c>
      <c r="H26" s="16">
        <v>21</v>
      </c>
      <c r="I26" s="16">
        <v>24</v>
      </c>
      <c r="J26" s="16">
        <v>37</v>
      </c>
      <c r="K26" s="16">
        <v>58</v>
      </c>
      <c r="L26" s="16">
        <v>100</v>
      </c>
      <c r="M26" s="16">
        <v>119</v>
      </c>
      <c r="N26" s="16">
        <v>171</v>
      </c>
      <c r="O26" s="16">
        <v>182</v>
      </c>
      <c r="P26" s="16">
        <v>168</v>
      </c>
      <c r="Q26" s="10"/>
      <c r="R26" s="45" t="s">
        <v>257</v>
      </c>
      <c r="S26" s="16">
        <v>224</v>
      </c>
      <c r="T26" s="16">
        <v>260</v>
      </c>
      <c r="U26" s="16">
        <v>245</v>
      </c>
      <c r="V26" s="16">
        <v>252</v>
      </c>
      <c r="W26" s="16">
        <v>271</v>
      </c>
      <c r="X26" s="16">
        <v>309</v>
      </c>
      <c r="Y26" s="16">
        <v>302</v>
      </c>
      <c r="Z26" s="16">
        <v>355</v>
      </c>
      <c r="AA26" s="16">
        <v>365</v>
      </c>
      <c r="AB26" s="16">
        <v>378</v>
      </c>
      <c r="AC26" s="16">
        <v>401</v>
      </c>
      <c r="AD26" s="16">
        <v>436</v>
      </c>
      <c r="AE26" s="16">
        <v>4723</v>
      </c>
      <c r="AF26" s="312">
        <v>100</v>
      </c>
      <c r="AH26" s="24"/>
      <c r="AI26" s="24"/>
      <c r="AL26" s="276"/>
    </row>
    <row r="27" spans="1:38" ht="15" customHeight="1">
      <c r="A27" s="1" t="s">
        <v>203</v>
      </c>
      <c r="B27" s="80" t="s">
        <v>236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1</v>
      </c>
      <c r="I27" s="28">
        <v>1</v>
      </c>
      <c r="J27" s="28">
        <v>2</v>
      </c>
      <c r="K27" s="28">
        <v>5</v>
      </c>
      <c r="L27" s="28">
        <v>4</v>
      </c>
      <c r="M27" s="28">
        <v>8</v>
      </c>
      <c r="N27" s="28">
        <v>9</v>
      </c>
      <c r="O27" s="28">
        <v>7</v>
      </c>
      <c r="P27" s="28">
        <v>6</v>
      </c>
      <c r="Q27" s="1" t="s">
        <v>203</v>
      </c>
      <c r="R27" s="80" t="s">
        <v>236</v>
      </c>
      <c r="S27" s="28">
        <v>17</v>
      </c>
      <c r="T27" s="28">
        <v>18</v>
      </c>
      <c r="U27" s="28">
        <v>24</v>
      </c>
      <c r="V27" s="28">
        <v>13</v>
      </c>
      <c r="W27" s="28">
        <v>11</v>
      </c>
      <c r="X27" s="28">
        <v>15</v>
      </c>
      <c r="Y27" s="28">
        <v>12</v>
      </c>
      <c r="Z27" s="28">
        <v>14</v>
      </c>
      <c r="AA27" s="28">
        <v>16</v>
      </c>
      <c r="AB27" s="28">
        <v>15</v>
      </c>
      <c r="AC27" s="28">
        <v>7</v>
      </c>
      <c r="AD27" s="28">
        <v>7</v>
      </c>
      <c r="AE27" s="28">
        <v>212</v>
      </c>
      <c r="AF27" s="309">
        <v>19.702602230483272</v>
      </c>
      <c r="AI27" s="24"/>
      <c r="AJ27" s="242"/>
      <c r="AL27" s="276"/>
    </row>
    <row r="28" spans="2:38" ht="15" customHeight="1">
      <c r="B28" s="80" t="s">
        <v>237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2</v>
      </c>
      <c r="L28" s="28">
        <v>4</v>
      </c>
      <c r="M28" s="28">
        <v>4</v>
      </c>
      <c r="N28" s="28">
        <v>4</v>
      </c>
      <c r="O28" s="28">
        <v>6</v>
      </c>
      <c r="P28" s="28">
        <v>4</v>
      </c>
      <c r="R28" s="80" t="s">
        <v>237</v>
      </c>
      <c r="S28" s="28">
        <v>6</v>
      </c>
      <c r="T28" s="28">
        <v>6</v>
      </c>
      <c r="U28" s="28">
        <v>4</v>
      </c>
      <c r="V28" s="28">
        <v>2</v>
      </c>
      <c r="W28" s="28">
        <v>2</v>
      </c>
      <c r="X28" s="28">
        <v>1</v>
      </c>
      <c r="Y28" s="28">
        <v>3</v>
      </c>
      <c r="Z28" s="28">
        <v>4</v>
      </c>
      <c r="AA28" s="28">
        <v>2</v>
      </c>
      <c r="AB28" s="28">
        <v>3</v>
      </c>
      <c r="AC28" s="28">
        <v>0</v>
      </c>
      <c r="AD28" s="28">
        <v>1</v>
      </c>
      <c r="AE28" s="28">
        <v>58</v>
      </c>
      <c r="AF28" s="309">
        <v>5.390334572490707</v>
      </c>
      <c r="AI28" s="24"/>
      <c r="AJ28" s="242"/>
      <c r="AL28" s="276"/>
    </row>
    <row r="29" spans="2:38" ht="15" customHeight="1">
      <c r="B29" s="80" t="s">
        <v>238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1</v>
      </c>
      <c r="M29" s="28">
        <v>0</v>
      </c>
      <c r="N29" s="28">
        <v>0</v>
      </c>
      <c r="O29" s="28">
        <v>0</v>
      </c>
      <c r="P29" s="28">
        <v>0</v>
      </c>
      <c r="R29" s="80" t="s">
        <v>238</v>
      </c>
      <c r="S29" s="28">
        <v>0</v>
      </c>
      <c r="T29" s="28">
        <v>1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2</v>
      </c>
      <c r="AF29" s="309">
        <v>0.18587360594795538</v>
      </c>
      <c r="AI29" s="24"/>
      <c r="AJ29" s="242"/>
      <c r="AL29" s="276"/>
    </row>
    <row r="30" spans="2:38" ht="15" customHeight="1">
      <c r="B30" s="80" t="s">
        <v>239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2</v>
      </c>
      <c r="J30" s="28">
        <v>1</v>
      </c>
      <c r="K30" s="28">
        <v>2</v>
      </c>
      <c r="L30" s="28">
        <v>1</v>
      </c>
      <c r="M30" s="28">
        <v>1</v>
      </c>
      <c r="N30" s="28">
        <v>1</v>
      </c>
      <c r="O30" s="28">
        <v>4</v>
      </c>
      <c r="P30" s="28">
        <v>4</v>
      </c>
      <c r="R30" s="80" t="s">
        <v>239</v>
      </c>
      <c r="S30" s="28">
        <v>4</v>
      </c>
      <c r="T30" s="28">
        <v>1</v>
      </c>
      <c r="U30" s="28">
        <v>5</v>
      </c>
      <c r="V30" s="28">
        <v>5</v>
      </c>
      <c r="W30" s="28">
        <v>4</v>
      </c>
      <c r="X30" s="28">
        <v>6</v>
      </c>
      <c r="Y30" s="28">
        <v>3</v>
      </c>
      <c r="Z30" s="28">
        <v>2</v>
      </c>
      <c r="AA30" s="28">
        <v>4</v>
      </c>
      <c r="AB30" s="28">
        <v>6</v>
      </c>
      <c r="AC30" s="28">
        <v>3</v>
      </c>
      <c r="AD30" s="28">
        <v>1</v>
      </c>
      <c r="AE30" s="28">
        <v>60</v>
      </c>
      <c r="AF30" s="309">
        <v>5.5762081784386615</v>
      </c>
      <c r="AI30" s="24"/>
      <c r="AJ30" s="242"/>
      <c r="AL30" s="276"/>
    </row>
    <row r="31" spans="2:38" ht="15" customHeight="1">
      <c r="B31" s="80" t="s">
        <v>240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2</v>
      </c>
      <c r="I31" s="28">
        <v>0</v>
      </c>
      <c r="J31" s="28">
        <v>0</v>
      </c>
      <c r="K31" s="28">
        <v>0</v>
      </c>
      <c r="L31" s="28">
        <v>0</v>
      </c>
      <c r="M31" s="28">
        <v>1</v>
      </c>
      <c r="N31" s="28">
        <v>2</v>
      </c>
      <c r="O31" s="28">
        <v>3</v>
      </c>
      <c r="P31" s="28">
        <v>0</v>
      </c>
      <c r="R31" s="80" t="s">
        <v>240</v>
      </c>
      <c r="S31" s="28">
        <v>1</v>
      </c>
      <c r="T31" s="28">
        <v>0</v>
      </c>
      <c r="U31" s="28">
        <v>2</v>
      </c>
      <c r="V31" s="28">
        <v>0</v>
      </c>
      <c r="W31" s="28">
        <v>4</v>
      </c>
      <c r="X31" s="28">
        <v>2</v>
      </c>
      <c r="Y31" s="28">
        <v>0</v>
      </c>
      <c r="Z31" s="28">
        <v>3</v>
      </c>
      <c r="AA31" s="28">
        <v>4</v>
      </c>
      <c r="AB31" s="28">
        <v>1</v>
      </c>
      <c r="AC31" s="28">
        <v>2</v>
      </c>
      <c r="AD31" s="28">
        <v>1</v>
      </c>
      <c r="AE31" s="28">
        <v>28</v>
      </c>
      <c r="AF31" s="309">
        <v>2.6022304832713754</v>
      </c>
      <c r="AI31" s="24"/>
      <c r="AJ31" s="242"/>
      <c r="AL31" s="276"/>
    </row>
    <row r="32" spans="2:38" ht="15" customHeight="1">
      <c r="B32" s="80" t="s">
        <v>241</v>
      </c>
      <c r="C32" s="28">
        <v>0</v>
      </c>
      <c r="D32" s="28">
        <v>0</v>
      </c>
      <c r="E32" s="28">
        <v>0</v>
      </c>
      <c r="F32" s="28">
        <v>0</v>
      </c>
      <c r="G32" s="28">
        <v>1</v>
      </c>
      <c r="H32" s="28">
        <v>0</v>
      </c>
      <c r="I32" s="28">
        <v>3</v>
      </c>
      <c r="J32" s="28">
        <v>0</v>
      </c>
      <c r="K32" s="28">
        <v>1</v>
      </c>
      <c r="L32" s="28">
        <v>0</v>
      </c>
      <c r="M32" s="28">
        <v>1</v>
      </c>
      <c r="N32" s="28">
        <v>3</v>
      </c>
      <c r="O32" s="28">
        <v>2</v>
      </c>
      <c r="P32" s="28">
        <v>1</v>
      </c>
      <c r="R32" s="80" t="s">
        <v>241</v>
      </c>
      <c r="S32" s="28">
        <v>3</v>
      </c>
      <c r="T32" s="28">
        <v>1</v>
      </c>
      <c r="U32" s="28">
        <v>2</v>
      </c>
      <c r="V32" s="28">
        <v>1</v>
      </c>
      <c r="W32" s="28">
        <v>0</v>
      </c>
      <c r="X32" s="28">
        <v>3</v>
      </c>
      <c r="Y32" s="28">
        <v>1</v>
      </c>
      <c r="Z32" s="28">
        <v>2</v>
      </c>
      <c r="AA32" s="28">
        <v>0</v>
      </c>
      <c r="AB32" s="28">
        <v>0</v>
      </c>
      <c r="AC32" s="28">
        <v>0</v>
      </c>
      <c r="AD32" s="28">
        <v>1</v>
      </c>
      <c r="AE32" s="28">
        <v>26</v>
      </c>
      <c r="AF32" s="309">
        <v>2.41635687732342</v>
      </c>
      <c r="AI32" s="24"/>
      <c r="AJ32" s="242"/>
      <c r="AL32" s="276"/>
    </row>
    <row r="33" spans="2:38" ht="15" customHeight="1">
      <c r="B33" s="80" t="s">
        <v>242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1</v>
      </c>
      <c r="L33" s="28">
        <v>0</v>
      </c>
      <c r="M33" s="28">
        <v>0</v>
      </c>
      <c r="N33" s="28">
        <v>0</v>
      </c>
      <c r="O33" s="28">
        <v>0</v>
      </c>
      <c r="P33" s="28">
        <v>1</v>
      </c>
      <c r="R33" s="80" t="s">
        <v>242</v>
      </c>
      <c r="S33" s="28">
        <v>1</v>
      </c>
      <c r="T33" s="28">
        <v>1</v>
      </c>
      <c r="U33" s="28">
        <v>1</v>
      </c>
      <c r="V33" s="28">
        <v>1</v>
      </c>
      <c r="W33" s="28">
        <v>0</v>
      </c>
      <c r="X33" s="28">
        <v>3</v>
      </c>
      <c r="Y33" s="28">
        <v>0</v>
      </c>
      <c r="Z33" s="28">
        <v>2</v>
      </c>
      <c r="AA33" s="28">
        <v>0</v>
      </c>
      <c r="AB33" s="28">
        <v>1</v>
      </c>
      <c r="AC33" s="28">
        <v>0</v>
      </c>
      <c r="AD33" s="28">
        <v>0</v>
      </c>
      <c r="AE33" s="28">
        <v>12</v>
      </c>
      <c r="AF33" s="309">
        <v>1.1152416356877324</v>
      </c>
      <c r="AI33" s="24"/>
      <c r="AJ33" s="242"/>
      <c r="AL33" s="276"/>
    </row>
    <row r="34" spans="2:38" ht="15" customHeight="1">
      <c r="B34" s="80" t="s">
        <v>243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2</v>
      </c>
      <c r="I34" s="28">
        <v>2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1</v>
      </c>
      <c r="R34" s="80" t="s">
        <v>243</v>
      </c>
      <c r="S34" s="28">
        <v>1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6</v>
      </c>
      <c r="AF34" s="309">
        <v>0.5576208178438662</v>
      </c>
      <c r="AI34" s="24"/>
      <c r="AJ34" s="242"/>
      <c r="AL34" s="276"/>
    </row>
    <row r="35" spans="2:38" ht="15" customHeight="1">
      <c r="B35" s="173" t="s">
        <v>230</v>
      </c>
      <c r="C35" s="20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1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1</v>
      </c>
      <c r="O35" s="28">
        <v>0</v>
      </c>
      <c r="P35" s="28">
        <v>2</v>
      </c>
      <c r="R35" s="173" t="s">
        <v>230</v>
      </c>
      <c r="S35" s="28">
        <v>2</v>
      </c>
      <c r="T35" s="28">
        <v>1</v>
      </c>
      <c r="U35" s="28">
        <v>3</v>
      </c>
      <c r="V35" s="28">
        <v>3</v>
      </c>
      <c r="W35" s="28">
        <v>2</v>
      </c>
      <c r="X35" s="28">
        <v>1</v>
      </c>
      <c r="Y35" s="28">
        <v>1</v>
      </c>
      <c r="Z35" s="28">
        <v>0</v>
      </c>
      <c r="AA35" s="28">
        <v>2</v>
      </c>
      <c r="AB35" s="28">
        <v>1</v>
      </c>
      <c r="AC35" s="28">
        <v>0</v>
      </c>
      <c r="AD35" s="28">
        <v>0</v>
      </c>
      <c r="AE35" s="28">
        <v>20</v>
      </c>
      <c r="AF35" s="309">
        <v>1.858736059479554</v>
      </c>
      <c r="AI35" s="24"/>
      <c r="AJ35" s="242"/>
      <c r="AL35" s="276"/>
    </row>
    <row r="36" spans="2:38" ht="15" customHeight="1">
      <c r="B36" s="173" t="s">
        <v>229</v>
      </c>
      <c r="C36" s="20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2</v>
      </c>
      <c r="I36" s="28">
        <v>4</v>
      </c>
      <c r="J36" s="28">
        <v>4</v>
      </c>
      <c r="K36" s="28">
        <v>12</v>
      </c>
      <c r="L36" s="28">
        <v>16</v>
      </c>
      <c r="M36" s="28">
        <v>25</v>
      </c>
      <c r="N36" s="28">
        <v>21</v>
      </c>
      <c r="O36" s="28">
        <v>30</v>
      </c>
      <c r="P36" s="28">
        <v>28</v>
      </c>
      <c r="R36" s="173" t="s">
        <v>229</v>
      </c>
      <c r="S36" s="28">
        <v>34</v>
      </c>
      <c r="T36" s="28">
        <v>34</v>
      </c>
      <c r="U36" s="28">
        <v>32</v>
      </c>
      <c r="V36" s="28">
        <v>20</v>
      </c>
      <c r="W36" s="28">
        <v>32</v>
      </c>
      <c r="X36" s="28">
        <v>33</v>
      </c>
      <c r="Y36" s="28">
        <v>17</v>
      </c>
      <c r="Z36" s="28">
        <v>19</v>
      </c>
      <c r="AA36" s="28">
        <v>19</v>
      </c>
      <c r="AB36" s="28">
        <v>22</v>
      </c>
      <c r="AC36" s="28">
        <v>13</v>
      </c>
      <c r="AD36" s="28">
        <v>12</v>
      </c>
      <c r="AE36" s="28">
        <v>429</v>
      </c>
      <c r="AF36" s="309">
        <v>39.869888475836426</v>
      </c>
      <c r="AI36" s="24"/>
      <c r="AJ36" s="242"/>
      <c r="AL36" s="276"/>
    </row>
    <row r="37" spans="2:38" ht="15" customHeight="1">
      <c r="B37" s="80" t="s">
        <v>244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1</v>
      </c>
      <c r="M37" s="28">
        <v>0</v>
      </c>
      <c r="N37" s="28">
        <v>0</v>
      </c>
      <c r="O37" s="28">
        <v>1</v>
      </c>
      <c r="P37" s="28">
        <v>0</v>
      </c>
      <c r="R37" s="80" t="s">
        <v>244</v>
      </c>
      <c r="S37" s="28">
        <v>1</v>
      </c>
      <c r="T37" s="28">
        <v>0</v>
      </c>
      <c r="U37" s="28">
        <v>1</v>
      </c>
      <c r="V37" s="28">
        <v>2</v>
      </c>
      <c r="W37" s="28">
        <v>0</v>
      </c>
      <c r="X37" s="28">
        <v>0</v>
      </c>
      <c r="Y37" s="28">
        <v>0</v>
      </c>
      <c r="Z37" s="28">
        <v>0</v>
      </c>
      <c r="AA37" s="28">
        <v>1</v>
      </c>
      <c r="AB37" s="28">
        <v>0</v>
      </c>
      <c r="AC37" s="28">
        <v>0</v>
      </c>
      <c r="AD37" s="28">
        <v>0</v>
      </c>
      <c r="AE37" s="28">
        <v>7</v>
      </c>
      <c r="AF37" s="309">
        <v>0.6505576208178439</v>
      </c>
      <c r="AI37" s="24"/>
      <c r="AJ37" s="242"/>
      <c r="AL37" s="276"/>
    </row>
    <row r="38" spans="2:38" ht="15" customHeight="1">
      <c r="B38" s="80" t="s">
        <v>245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1</v>
      </c>
      <c r="J38" s="28">
        <v>0</v>
      </c>
      <c r="K38" s="28">
        <v>3</v>
      </c>
      <c r="L38" s="28">
        <v>1</v>
      </c>
      <c r="M38" s="28">
        <v>1</v>
      </c>
      <c r="N38" s="28">
        <v>5</v>
      </c>
      <c r="O38" s="28">
        <v>4</v>
      </c>
      <c r="P38" s="28">
        <v>2</v>
      </c>
      <c r="R38" s="80" t="s">
        <v>245</v>
      </c>
      <c r="S38" s="28">
        <v>5</v>
      </c>
      <c r="T38" s="28">
        <v>1</v>
      </c>
      <c r="U38" s="28">
        <v>8</v>
      </c>
      <c r="V38" s="28">
        <v>2</v>
      </c>
      <c r="W38" s="28">
        <v>3</v>
      </c>
      <c r="X38" s="28">
        <v>6</v>
      </c>
      <c r="Y38" s="28">
        <v>9</v>
      </c>
      <c r="Z38" s="28">
        <v>1</v>
      </c>
      <c r="AA38" s="28">
        <v>5</v>
      </c>
      <c r="AB38" s="28">
        <v>4</v>
      </c>
      <c r="AC38" s="28">
        <v>2</v>
      </c>
      <c r="AD38" s="28">
        <v>3</v>
      </c>
      <c r="AE38" s="28">
        <v>66</v>
      </c>
      <c r="AF38" s="309">
        <v>6.133828996282528</v>
      </c>
      <c r="AI38" s="24"/>
      <c r="AJ38" s="242"/>
      <c r="AL38" s="276"/>
    </row>
    <row r="39" spans="2:38" ht="15" customHeight="1">
      <c r="B39" s="80" t="s">
        <v>246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1</v>
      </c>
      <c r="O39" s="28">
        <v>0</v>
      </c>
      <c r="P39" s="28">
        <v>0</v>
      </c>
      <c r="R39" s="80" t="s">
        <v>246</v>
      </c>
      <c r="S39" s="28">
        <v>1</v>
      </c>
      <c r="T39" s="28">
        <v>6</v>
      </c>
      <c r="U39" s="28">
        <v>1</v>
      </c>
      <c r="V39" s="28">
        <v>2</v>
      </c>
      <c r="W39" s="28">
        <v>2</v>
      </c>
      <c r="X39" s="28">
        <v>2</v>
      </c>
      <c r="Y39" s="28">
        <v>1</v>
      </c>
      <c r="Z39" s="28">
        <v>1</v>
      </c>
      <c r="AA39" s="28">
        <v>0</v>
      </c>
      <c r="AB39" s="28">
        <v>1</v>
      </c>
      <c r="AC39" s="28">
        <v>0</v>
      </c>
      <c r="AD39" s="28">
        <v>0</v>
      </c>
      <c r="AE39" s="28">
        <v>18</v>
      </c>
      <c r="AF39" s="309">
        <v>1.6728624535315983</v>
      </c>
      <c r="AI39" s="24"/>
      <c r="AJ39" s="242"/>
      <c r="AL39" s="276"/>
    </row>
    <row r="40" spans="2:38" ht="15" customHeight="1">
      <c r="B40" s="80" t="s">
        <v>247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R40" s="80" t="s">
        <v>247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309">
        <v>0</v>
      </c>
      <c r="AI40" s="24"/>
      <c r="AJ40" s="242"/>
      <c r="AL40" s="276"/>
    </row>
    <row r="41" spans="2:38" ht="15" customHeight="1">
      <c r="B41" s="80" t="s">
        <v>248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2</v>
      </c>
      <c r="K41" s="28">
        <v>2</v>
      </c>
      <c r="L41" s="28">
        <v>1</v>
      </c>
      <c r="M41" s="28">
        <v>1</v>
      </c>
      <c r="N41" s="28">
        <v>3</v>
      </c>
      <c r="O41" s="28">
        <v>1</v>
      </c>
      <c r="P41" s="28">
        <v>2</v>
      </c>
      <c r="R41" s="80" t="s">
        <v>248</v>
      </c>
      <c r="S41" s="28">
        <v>3</v>
      </c>
      <c r="T41" s="28">
        <v>6</v>
      </c>
      <c r="U41" s="28">
        <v>5</v>
      </c>
      <c r="V41" s="28">
        <v>1</v>
      </c>
      <c r="W41" s="28">
        <v>1</v>
      </c>
      <c r="X41" s="28">
        <v>3</v>
      </c>
      <c r="Y41" s="28">
        <v>0</v>
      </c>
      <c r="Z41" s="28">
        <v>1</v>
      </c>
      <c r="AA41" s="28">
        <v>2</v>
      </c>
      <c r="AB41" s="28">
        <v>2</v>
      </c>
      <c r="AC41" s="28">
        <v>0</v>
      </c>
      <c r="AD41" s="28">
        <v>2</v>
      </c>
      <c r="AE41" s="28">
        <v>38</v>
      </c>
      <c r="AF41" s="309">
        <v>3.5315985130111525</v>
      </c>
      <c r="AI41" s="24"/>
      <c r="AJ41" s="242"/>
      <c r="AL41" s="276"/>
    </row>
    <row r="42" spans="2:38" ht="15" customHeight="1">
      <c r="B42" s="80" t="s">
        <v>249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R42" s="80" t="s">
        <v>249</v>
      </c>
      <c r="S42" s="28">
        <v>1</v>
      </c>
      <c r="T42" s="28">
        <v>0</v>
      </c>
      <c r="U42" s="28">
        <v>1</v>
      </c>
      <c r="V42" s="28">
        <v>0</v>
      </c>
      <c r="W42" s="28">
        <v>0</v>
      </c>
      <c r="X42" s="28">
        <v>0</v>
      </c>
      <c r="Y42" s="28">
        <v>0</v>
      </c>
      <c r="Z42" s="28">
        <v>1</v>
      </c>
      <c r="AA42" s="28">
        <v>0</v>
      </c>
      <c r="AB42" s="28">
        <v>0</v>
      </c>
      <c r="AC42" s="28">
        <v>0</v>
      </c>
      <c r="AD42" s="28">
        <v>0</v>
      </c>
      <c r="AE42" s="28">
        <v>3</v>
      </c>
      <c r="AF42" s="309">
        <v>0.2788104089219331</v>
      </c>
      <c r="AI42" s="24"/>
      <c r="AJ42" s="242"/>
      <c r="AL42" s="276"/>
    </row>
    <row r="43" spans="2:38" ht="15" customHeight="1">
      <c r="B43" s="80" t="s">
        <v>250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1</v>
      </c>
      <c r="P43" s="28">
        <v>0</v>
      </c>
      <c r="R43" s="80" t="s">
        <v>250</v>
      </c>
      <c r="S43" s="28">
        <v>2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1</v>
      </c>
      <c r="AB43" s="28">
        <v>0</v>
      </c>
      <c r="AC43" s="28">
        <v>0</v>
      </c>
      <c r="AD43" s="28">
        <v>0</v>
      </c>
      <c r="AE43" s="28">
        <v>4</v>
      </c>
      <c r="AF43" s="309">
        <v>0.37174721189591076</v>
      </c>
      <c r="AI43" s="24"/>
      <c r="AJ43" s="242"/>
      <c r="AL43" s="276"/>
    </row>
    <row r="44" spans="2:38" ht="15" customHeight="1">
      <c r="B44" s="80" t="s">
        <v>251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1</v>
      </c>
      <c r="L44" s="28">
        <v>2</v>
      </c>
      <c r="M44" s="28">
        <v>2</v>
      </c>
      <c r="N44" s="28">
        <v>1</v>
      </c>
      <c r="O44" s="28">
        <v>0</v>
      </c>
      <c r="P44" s="28">
        <v>0</v>
      </c>
      <c r="R44" s="80" t="s">
        <v>251</v>
      </c>
      <c r="S44" s="28">
        <v>1</v>
      </c>
      <c r="T44" s="28">
        <v>4</v>
      </c>
      <c r="U44" s="28">
        <v>3</v>
      </c>
      <c r="V44" s="28">
        <v>1</v>
      </c>
      <c r="W44" s="28">
        <v>1</v>
      </c>
      <c r="X44" s="28">
        <v>4</v>
      </c>
      <c r="Y44" s="28">
        <v>3</v>
      </c>
      <c r="Z44" s="28">
        <v>1</v>
      </c>
      <c r="AA44" s="28">
        <v>2</v>
      </c>
      <c r="AB44" s="28">
        <v>1</v>
      </c>
      <c r="AC44" s="28">
        <v>1</v>
      </c>
      <c r="AD44" s="28">
        <v>2</v>
      </c>
      <c r="AE44" s="28">
        <v>30</v>
      </c>
      <c r="AF44" s="309">
        <v>2.7881040892193307</v>
      </c>
      <c r="AI44" s="24"/>
      <c r="AJ44" s="242"/>
      <c r="AL44" s="276"/>
    </row>
    <row r="45" spans="2:38" ht="15" customHeight="1">
      <c r="B45" s="80" t="s">
        <v>252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5</v>
      </c>
      <c r="L45" s="28">
        <v>2</v>
      </c>
      <c r="M45" s="28">
        <v>7</v>
      </c>
      <c r="N45" s="28">
        <v>11</v>
      </c>
      <c r="O45" s="28">
        <v>11</v>
      </c>
      <c r="P45" s="28">
        <v>13</v>
      </c>
      <c r="R45" s="80" t="s">
        <v>252</v>
      </c>
      <c r="S45" s="28">
        <v>11</v>
      </c>
      <c r="T45" s="28">
        <v>7</v>
      </c>
      <c r="U45" s="28">
        <v>16</v>
      </c>
      <c r="V45" s="28">
        <v>10</v>
      </c>
      <c r="W45" s="28">
        <v>9</v>
      </c>
      <c r="X45" s="28">
        <v>11</v>
      </c>
      <c r="Y45" s="28">
        <v>16</v>
      </c>
      <c r="Z45" s="28">
        <v>9</v>
      </c>
      <c r="AA45" s="28">
        <v>6</v>
      </c>
      <c r="AB45" s="28">
        <v>4</v>
      </c>
      <c r="AC45" s="28">
        <v>6</v>
      </c>
      <c r="AD45" s="28">
        <v>4</v>
      </c>
      <c r="AE45" s="28">
        <v>158</v>
      </c>
      <c r="AF45" s="309">
        <v>14.684014869888475</v>
      </c>
      <c r="AI45" s="24"/>
      <c r="AJ45" s="242"/>
      <c r="AL45" s="276"/>
    </row>
    <row r="46" spans="2:38" ht="15" customHeight="1">
      <c r="B46" s="80" t="s">
        <v>253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1</v>
      </c>
      <c r="P46" s="28">
        <v>0</v>
      </c>
      <c r="R46" s="80" t="s">
        <v>253</v>
      </c>
      <c r="S46" s="28">
        <v>1</v>
      </c>
      <c r="T46" s="28">
        <v>0</v>
      </c>
      <c r="U46" s="28">
        <v>0</v>
      </c>
      <c r="V46" s="28">
        <v>1</v>
      </c>
      <c r="W46" s="28">
        <v>1</v>
      </c>
      <c r="X46" s="28">
        <v>0</v>
      </c>
      <c r="Y46" s="28">
        <v>0</v>
      </c>
      <c r="Z46" s="28">
        <v>0</v>
      </c>
      <c r="AA46" s="28">
        <v>1</v>
      </c>
      <c r="AB46" s="28">
        <v>0</v>
      </c>
      <c r="AC46" s="28">
        <v>0</v>
      </c>
      <c r="AD46" s="28">
        <v>1</v>
      </c>
      <c r="AE46" s="28">
        <v>6</v>
      </c>
      <c r="AF46" s="309">
        <v>0.5576208178438662</v>
      </c>
      <c r="AI46" s="24"/>
      <c r="AJ46" s="242"/>
      <c r="AL46" s="276"/>
    </row>
    <row r="47" spans="2:38" ht="15" customHeight="1">
      <c r="B47" s="80" t="s">
        <v>254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4</v>
      </c>
      <c r="I47" s="28">
        <v>2</v>
      </c>
      <c r="J47" s="28">
        <v>3</v>
      </c>
      <c r="K47" s="28">
        <v>6</v>
      </c>
      <c r="L47" s="28">
        <v>6</v>
      </c>
      <c r="M47" s="28">
        <v>6</v>
      </c>
      <c r="N47" s="28">
        <v>9</v>
      </c>
      <c r="O47" s="28">
        <v>5</v>
      </c>
      <c r="P47" s="28">
        <v>4</v>
      </c>
      <c r="R47" s="80" t="s">
        <v>254</v>
      </c>
      <c r="S47" s="28">
        <v>13</v>
      </c>
      <c r="T47" s="28">
        <v>10</v>
      </c>
      <c r="U47" s="28">
        <v>11</v>
      </c>
      <c r="V47" s="28">
        <v>8</v>
      </c>
      <c r="W47" s="28">
        <v>6</v>
      </c>
      <c r="X47" s="28">
        <v>10</v>
      </c>
      <c r="Y47" s="28">
        <v>8</v>
      </c>
      <c r="Z47" s="28">
        <v>7</v>
      </c>
      <c r="AA47" s="28">
        <v>4</v>
      </c>
      <c r="AB47" s="28">
        <v>6</v>
      </c>
      <c r="AC47" s="28">
        <v>3</v>
      </c>
      <c r="AD47" s="28">
        <v>3</v>
      </c>
      <c r="AE47" s="28">
        <v>134</v>
      </c>
      <c r="AF47" s="309">
        <v>12.453531598513012</v>
      </c>
      <c r="AI47" s="24"/>
      <c r="AJ47" s="242"/>
      <c r="AL47" s="276"/>
    </row>
    <row r="48" spans="2:38" ht="15" customHeight="1">
      <c r="B48" s="80" t="s">
        <v>255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1</v>
      </c>
      <c r="K48" s="28">
        <v>0</v>
      </c>
      <c r="L48" s="28">
        <v>0</v>
      </c>
      <c r="M48" s="28">
        <v>0</v>
      </c>
      <c r="N48" s="28">
        <v>0</v>
      </c>
      <c r="O48" s="28">
        <v>1</v>
      </c>
      <c r="P48" s="28">
        <v>0</v>
      </c>
      <c r="R48" s="80" t="s">
        <v>255</v>
      </c>
      <c r="S48" s="28">
        <v>4</v>
      </c>
      <c r="T48" s="28">
        <v>4</v>
      </c>
      <c r="U48" s="28">
        <v>3</v>
      </c>
      <c r="V48" s="28">
        <v>0</v>
      </c>
      <c r="W48" s="28">
        <v>1</v>
      </c>
      <c r="X48" s="28">
        <v>0</v>
      </c>
      <c r="Y48" s="28">
        <v>1</v>
      </c>
      <c r="Z48" s="28">
        <v>1</v>
      </c>
      <c r="AA48" s="28">
        <v>0</v>
      </c>
      <c r="AB48" s="28">
        <v>4</v>
      </c>
      <c r="AC48" s="28">
        <v>0</v>
      </c>
      <c r="AD48" s="28">
        <v>0</v>
      </c>
      <c r="AE48" s="28">
        <v>20</v>
      </c>
      <c r="AF48" s="309">
        <v>1.858736059479554</v>
      </c>
      <c r="AI48" s="24"/>
      <c r="AJ48" s="242"/>
      <c r="AL48" s="276"/>
    </row>
    <row r="49" spans="2:38" ht="15" customHeight="1">
      <c r="B49" s="80" t="s">
        <v>256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1</v>
      </c>
      <c r="P49" s="28">
        <v>0</v>
      </c>
      <c r="R49" s="80" t="s">
        <v>256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1</v>
      </c>
      <c r="AF49" s="311">
        <v>0.09293680297397769</v>
      </c>
      <c r="AI49" s="24"/>
      <c r="AJ49" s="242"/>
      <c r="AL49" s="276"/>
    </row>
    <row r="50" spans="1:35" ht="15" customHeight="1" thickBot="1">
      <c r="A50" s="20"/>
      <c r="B50" s="45" t="s">
        <v>257</v>
      </c>
      <c r="C50" s="16">
        <v>1</v>
      </c>
      <c r="D50" s="16">
        <v>2</v>
      </c>
      <c r="E50" s="16">
        <v>5</v>
      </c>
      <c r="F50" s="16">
        <v>3</v>
      </c>
      <c r="G50" s="16">
        <v>4</v>
      </c>
      <c r="H50" s="16">
        <v>10</v>
      </c>
      <c r="I50" s="16">
        <v>14</v>
      </c>
      <c r="J50" s="16">
        <v>14</v>
      </c>
      <c r="K50" s="16">
        <v>28</v>
      </c>
      <c r="L50" s="16">
        <v>36</v>
      </c>
      <c r="M50" s="16">
        <v>50</v>
      </c>
      <c r="N50" s="16">
        <v>63</v>
      </c>
      <c r="O50" s="16">
        <v>68</v>
      </c>
      <c r="P50" s="16">
        <v>63</v>
      </c>
      <c r="Q50" s="20"/>
      <c r="R50" s="45" t="s">
        <v>257</v>
      </c>
      <c r="S50" s="16">
        <v>77</v>
      </c>
      <c r="T50" s="16">
        <v>69</v>
      </c>
      <c r="U50" s="16">
        <v>87</v>
      </c>
      <c r="V50" s="16">
        <v>56</v>
      </c>
      <c r="W50" s="16">
        <v>65</v>
      </c>
      <c r="X50" s="16">
        <v>76</v>
      </c>
      <c r="Y50" s="16">
        <v>65</v>
      </c>
      <c r="Z50" s="16">
        <v>51</v>
      </c>
      <c r="AA50" s="16">
        <v>53</v>
      </c>
      <c r="AB50" s="16">
        <v>53</v>
      </c>
      <c r="AC50" s="16">
        <v>30</v>
      </c>
      <c r="AD50" s="16">
        <v>33</v>
      </c>
      <c r="AE50" s="16">
        <v>1076</v>
      </c>
      <c r="AF50" s="312">
        <v>100</v>
      </c>
      <c r="AI50" s="24"/>
    </row>
  </sheetData>
  <sheetProtection/>
  <printOptions/>
  <pageMargins left="0.62" right="0.47" top="0.5905511811023623" bottom="0.5905511811023623" header="0.5118110236220472" footer="0.5118110236220472"/>
  <pageSetup fitToWidth="2" horizontalDpi="300" verticalDpi="300" orientation="portrait" paperSize="9" scale="96" r:id="rId1"/>
  <colBreaks count="2" manualBreakCount="2">
    <brk id="16" max="65535" man="1"/>
    <brk id="33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Y73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4.125" style="147" customWidth="1"/>
    <col min="2" max="2" width="3.625" style="147" customWidth="1"/>
    <col min="3" max="3" width="18.25390625" style="147" customWidth="1"/>
    <col min="4" max="14" width="4.50390625" style="147" customWidth="1"/>
    <col min="15" max="15" width="4.25390625" style="147" customWidth="1"/>
    <col min="16" max="16" width="3.625" style="147" customWidth="1"/>
    <col min="17" max="17" width="18.25390625" style="147" customWidth="1"/>
    <col min="18" max="23" width="4.50390625" style="147" customWidth="1"/>
    <col min="24" max="24" width="6.75390625" style="147" customWidth="1"/>
    <col min="25" max="25" width="7.50390625" style="147" customWidth="1"/>
    <col min="26" max="16384" width="9.00390625" style="147" customWidth="1"/>
  </cols>
  <sheetData>
    <row r="1" spans="1:3" ht="14.25">
      <c r="A1" s="145" t="s">
        <v>214</v>
      </c>
      <c r="B1" s="146"/>
      <c r="C1" s="145"/>
    </row>
    <row r="2" spans="1:22" s="148" customFormat="1" ht="15" thickBot="1">
      <c r="A2" s="145" t="s">
        <v>227</v>
      </c>
      <c r="B2" s="146"/>
      <c r="C2" s="145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4" s="151" customFormat="1" ht="12.75" thickBot="1">
      <c r="A3" s="149" t="s">
        <v>11</v>
      </c>
      <c r="B3" s="149" t="s">
        <v>16</v>
      </c>
      <c r="C3" s="150" t="s">
        <v>208</v>
      </c>
      <c r="D3" s="149">
        <v>1985</v>
      </c>
      <c r="E3" s="149">
        <v>1986</v>
      </c>
      <c r="F3" s="149">
        <v>1987</v>
      </c>
      <c r="G3" s="149">
        <v>1988</v>
      </c>
      <c r="H3" s="149">
        <v>1989</v>
      </c>
      <c r="I3" s="149">
        <v>1990</v>
      </c>
      <c r="J3" s="149">
        <v>1991</v>
      </c>
      <c r="K3" s="149">
        <v>1992</v>
      </c>
      <c r="L3" s="149">
        <v>1993</v>
      </c>
      <c r="M3" s="149">
        <v>1994</v>
      </c>
      <c r="N3" s="149"/>
      <c r="O3" s="149" t="s">
        <v>11</v>
      </c>
      <c r="P3" s="149" t="s">
        <v>16</v>
      </c>
      <c r="Q3" s="150" t="s">
        <v>208</v>
      </c>
      <c r="R3" s="149">
        <v>1995</v>
      </c>
      <c r="S3" s="149">
        <v>1996</v>
      </c>
      <c r="T3" s="149">
        <v>1997</v>
      </c>
      <c r="U3" s="149">
        <v>1998</v>
      </c>
      <c r="V3" s="149">
        <v>1999.3</v>
      </c>
      <c r="W3" s="149" t="s">
        <v>17</v>
      </c>
      <c r="X3" s="165" t="s">
        <v>74</v>
      </c>
    </row>
    <row r="4" spans="1:24" ht="13.5">
      <c r="A4" s="152" t="s">
        <v>75</v>
      </c>
      <c r="B4" s="152" t="s">
        <v>18</v>
      </c>
      <c r="C4" s="153" t="s">
        <v>72</v>
      </c>
      <c r="D4" s="154"/>
      <c r="E4" s="154"/>
      <c r="F4" s="154"/>
      <c r="G4" s="154"/>
      <c r="H4" s="155">
        <v>0</v>
      </c>
      <c r="I4" s="155">
        <v>4</v>
      </c>
      <c r="J4" s="155">
        <v>3</v>
      </c>
      <c r="K4" s="155">
        <v>9</v>
      </c>
      <c r="L4" s="155">
        <v>6</v>
      </c>
      <c r="M4" s="155">
        <v>23</v>
      </c>
      <c r="N4" s="155"/>
      <c r="O4" s="152" t="s">
        <v>75</v>
      </c>
      <c r="P4" s="152" t="s">
        <v>18</v>
      </c>
      <c r="Q4" s="153" t="s">
        <v>72</v>
      </c>
      <c r="R4" s="155">
        <v>31</v>
      </c>
      <c r="S4" s="155">
        <v>31</v>
      </c>
      <c r="T4" s="155">
        <v>41</v>
      </c>
      <c r="U4" s="155">
        <v>20</v>
      </c>
      <c r="V4" s="155">
        <v>4</v>
      </c>
      <c r="W4" s="155">
        <v>172</v>
      </c>
      <c r="X4" s="156">
        <v>38.651685393258425</v>
      </c>
    </row>
    <row r="5" spans="1:24" ht="13.5">
      <c r="A5" s="152"/>
      <c r="B5" s="152"/>
      <c r="C5" s="153" t="s">
        <v>215</v>
      </c>
      <c r="D5" s="154"/>
      <c r="E5" s="154"/>
      <c r="F5" s="154"/>
      <c r="G5" s="154"/>
      <c r="H5" s="155">
        <v>1</v>
      </c>
      <c r="I5" s="155">
        <v>4</v>
      </c>
      <c r="J5" s="155">
        <v>6</v>
      </c>
      <c r="K5" s="155">
        <v>3</v>
      </c>
      <c r="L5" s="155">
        <v>7</v>
      </c>
      <c r="M5" s="155">
        <v>32</v>
      </c>
      <c r="N5" s="382"/>
      <c r="O5" s="152"/>
      <c r="P5" s="152"/>
      <c r="Q5" s="153" t="s">
        <v>215</v>
      </c>
      <c r="R5" s="155">
        <v>22</v>
      </c>
      <c r="S5" s="155">
        <v>28</v>
      </c>
      <c r="T5" s="155">
        <v>12</v>
      </c>
      <c r="U5" s="155">
        <v>13</v>
      </c>
      <c r="V5" s="155">
        <v>3</v>
      </c>
      <c r="W5" s="155">
        <v>131</v>
      </c>
      <c r="X5" s="156">
        <v>29.438202247191008</v>
      </c>
    </row>
    <row r="6" spans="1:24" ht="13.5">
      <c r="A6" s="152"/>
      <c r="B6" s="152"/>
      <c r="C6" s="175" t="s">
        <v>231</v>
      </c>
      <c r="D6" s="154"/>
      <c r="E6" s="154"/>
      <c r="F6" s="154"/>
      <c r="G6" s="154"/>
      <c r="H6" s="155">
        <v>0</v>
      </c>
      <c r="I6" s="155">
        <v>1</v>
      </c>
      <c r="J6" s="155">
        <v>0</v>
      </c>
      <c r="K6" s="155">
        <v>0</v>
      </c>
      <c r="L6" s="155">
        <v>0</v>
      </c>
      <c r="M6" s="155">
        <v>0</v>
      </c>
      <c r="N6" s="382"/>
      <c r="O6" s="152"/>
      <c r="P6" s="152"/>
      <c r="Q6" s="175" t="s">
        <v>231</v>
      </c>
      <c r="R6" s="155">
        <v>0</v>
      </c>
      <c r="S6" s="155">
        <v>1</v>
      </c>
      <c r="T6" s="155">
        <v>0</v>
      </c>
      <c r="U6" s="155">
        <v>1</v>
      </c>
      <c r="V6" s="155">
        <v>0</v>
      </c>
      <c r="W6" s="155">
        <v>3</v>
      </c>
      <c r="X6" s="156">
        <v>0.6741573033707865</v>
      </c>
    </row>
    <row r="7" spans="1:24" ht="13.5">
      <c r="A7" s="152"/>
      <c r="B7" s="152"/>
      <c r="C7" s="153" t="s">
        <v>19</v>
      </c>
      <c r="D7" s="154"/>
      <c r="E7" s="154"/>
      <c r="F7" s="154"/>
      <c r="G7" s="154"/>
      <c r="H7" s="155">
        <v>0</v>
      </c>
      <c r="I7" s="155">
        <v>0</v>
      </c>
      <c r="J7" s="155">
        <v>0</v>
      </c>
      <c r="K7" s="155">
        <v>0</v>
      </c>
      <c r="L7" s="155">
        <v>1</v>
      </c>
      <c r="M7" s="155">
        <v>1</v>
      </c>
      <c r="N7" s="382"/>
      <c r="O7" s="152"/>
      <c r="P7" s="152"/>
      <c r="Q7" s="153" t="s">
        <v>19</v>
      </c>
      <c r="R7" s="155">
        <v>1</v>
      </c>
      <c r="S7" s="155">
        <v>2</v>
      </c>
      <c r="T7" s="155">
        <v>1</v>
      </c>
      <c r="U7" s="155">
        <v>1</v>
      </c>
      <c r="V7" s="155">
        <v>0</v>
      </c>
      <c r="W7" s="155">
        <v>7</v>
      </c>
      <c r="X7" s="156">
        <v>1.5730337078651686</v>
      </c>
    </row>
    <row r="8" spans="1:24" ht="13.5">
      <c r="A8" s="152"/>
      <c r="B8" s="152"/>
      <c r="C8" s="153" t="s">
        <v>216</v>
      </c>
      <c r="D8" s="154"/>
      <c r="E8" s="154"/>
      <c r="F8" s="154"/>
      <c r="G8" s="154"/>
      <c r="H8" s="155">
        <v>0</v>
      </c>
      <c r="I8" s="155">
        <v>1</v>
      </c>
      <c r="J8" s="155">
        <v>1</v>
      </c>
      <c r="K8" s="155">
        <v>0</v>
      </c>
      <c r="L8" s="155">
        <v>1</v>
      </c>
      <c r="M8" s="155">
        <v>3</v>
      </c>
      <c r="N8" s="382"/>
      <c r="O8" s="152"/>
      <c r="P8" s="152"/>
      <c r="Q8" s="153" t="s">
        <v>216</v>
      </c>
      <c r="R8" s="155">
        <v>1</v>
      </c>
      <c r="S8" s="155">
        <v>1</v>
      </c>
      <c r="T8" s="155">
        <v>1</v>
      </c>
      <c r="U8" s="155">
        <v>2</v>
      </c>
      <c r="V8" s="155">
        <v>0</v>
      </c>
      <c r="W8" s="155">
        <v>11</v>
      </c>
      <c r="X8" s="156">
        <v>2.4719101123595504</v>
      </c>
    </row>
    <row r="9" spans="1:24" ht="13.5">
      <c r="A9" s="152"/>
      <c r="B9" s="152"/>
      <c r="C9" s="157" t="s">
        <v>9</v>
      </c>
      <c r="D9" s="158"/>
      <c r="E9" s="158"/>
      <c r="F9" s="158"/>
      <c r="G9" s="158"/>
      <c r="H9" s="159">
        <v>2</v>
      </c>
      <c r="I9" s="159">
        <v>4</v>
      </c>
      <c r="J9" s="159">
        <v>7</v>
      </c>
      <c r="K9" s="159">
        <v>6</v>
      </c>
      <c r="L9" s="159">
        <v>8</v>
      </c>
      <c r="M9" s="159">
        <v>16</v>
      </c>
      <c r="N9" s="383"/>
      <c r="O9" s="152"/>
      <c r="P9" s="152"/>
      <c r="Q9" s="157" t="s">
        <v>9</v>
      </c>
      <c r="R9" s="159">
        <v>13</v>
      </c>
      <c r="S9" s="159">
        <v>26</v>
      </c>
      <c r="T9" s="159">
        <v>22</v>
      </c>
      <c r="U9" s="159">
        <v>9</v>
      </c>
      <c r="V9" s="159">
        <v>8</v>
      </c>
      <c r="W9" s="159">
        <v>121</v>
      </c>
      <c r="X9" s="156">
        <v>27.191011235955052</v>
      </c>
    </row>
    <row r="10" spans="1:25" ht="13.5">
      <c r="A10" s="160"/>
      <c r="B10" s="161"/>
      <c r="C10" s="363" t="s">
        <v>17</v>
      </c>
      <c r="D10" s="364"/>
      <c r="E10" s="364"/>
      <c r="F10" s="364"/>
      <c r="G10" s="364"/>
      <c r="H10" s="365">
        <v>3</v>
      </c>
      <c r="I10" s="365">
        <v>14</v>
      </c>
      <c r="J10" s="365">
        <v>17</v>
      </c>
      <c r="K10" s="365">
        <v>18</v>
      </c>
      <c r="L10" s="365">
        <v>23</v>
      </c>
      <c r="M10" s="365">
        <v>75</v>
      </c>
      <c r="N10" s="384"/>
      <c r="O10" s="160"/>
      <c r="P10" s="161"/>
      <c r="Q10" s="363" t="s">
        <v>17</v>
      </c>
      <c r="R10" s="365">
        <v>68</v>
      </c>
      <c r="S10" s="365">
        <v>89</v>
      </c>
      <c r="T10" s="365">
        <v>77</v>
      </c>
      <c r="U10" s="365">
        <v>46</v>
      </c>
      <c r="V10" s="365">
        <v>15</v>
      </c>
      <c r="W10" s="365">
        <v>445</v>
      </c>
      <c r="X10" s="366">
        <v>100</v>
      </c>
      <c r="Y10" s="162"/>
    </row>
    <row r="11" spans="1:24" ht="13.5">
      <c r="A11" s="152"/>
      <c r="B11" s="152" t="s">
        <v>5</v>
      </c>
      <c r="C11" s="153" t="s">
        <v>72</v>
      </c>
      <c r="D11" s="154"/>
      <c r="E11" s="154"/>
      <c r="F11" s="154"/>
      <c r="G11" s="154"/>
      <c r="H11" s="155">
        <v>0</v>
      </c>
      <c r="I11" s="155">
        <v>0</v>
      </c>
      <c r="J11" s="155">
        <v>0</v>
      </c>
      <c r="K11" s="155">
        <v>1</v>
      </c>
      <c r="L11" s="155">
        <v>3</v>
      </c>
      <c r="M11" s="155">
        <v>3</v>
      </c>
      <c r="N11" s="382"/>
      <c r="O11" s="152"/>
      <c r="P11" s="152" t="s">
        <v>5</v>
      </c>
      <c r="Q11" s="153" t="s">
        <v>72</v>
      </c>
      <c r="R11" s="155">
        <v>4</v>
      </c>
      <c r="S11" s="155">
        <v>5</v>
      </c>
      <c r="T11" s="155">
        <v>5</v>
      </c>
      <c r="U11" s="155">
        <v>2</v>
      </c>
      <c r="V11" s="155">
        <v>2</v>
      </c>
      <c r="W11" s="155">
        <v>25</v>
      </c>
      <c r="X11" s="156">
        <v>62.5</v>
      </c>
    </row>
    <row r="12" spans="1:24" ht="13.5">
      <c r="A12" s="152"/>
      <c r="B12" s="152"/>
      <c r="C12" s="175" t="s">
        <v>231</v>
      </c>
      <c r="D12" s="154"/>
      <c r="E12" s="154"/>
      <c r="F12" s="154"/>
      <c r="G12" s="154"/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382"/>
      <c r="O12" s="152"/>
      <c r="P12" s="152"/>
      <c r="Q12" s="175" t="s">
        <v>231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6">
        <v>0</v>
      </c>
    </row>
    <row r="13" spans="1:24" ht="13.5">
      <c r="A13" s="152"/>
      <c r="B13" s="152"/>
      <c r="C13" s="153" t="s">
        <v>19</v>
      </c>
      <c r="D13" s="154"/>
      <c r="E13" s="154"/>
      <c r="F13" s="154"/>
      <c r="G13" s="154"/>
      <c r="H13" s="155">
        <v>0</v>
      </c>
      <c r="I13" s="155">
        <v>1</v>
      </c>
      <c r="J13" s="155">
        <v>0</v>
      </c>
      <c r="K13" s="155">
        <v>0</v>
      </c>
      <c r="L13" s="155">
        <v>0</v>
      </c>
      <c r="M13" s="155">
        <v>0</v>
      </c>
      <c r="N13" s="382"/>
      <c r="O13" s="152"/>
      <c r="P13" s="152"/>
      <c r="Q13" s="153" t="s">
        <v>19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1</v>
      </c>
      <c r="X13" s="156">
        <v>2.5</v>
      </c>
    </row>
    <row r="14" spans="1:24" ht="13.5">
      <c r="A14" s="152"/>
      <c r="B14" s="152"/>
      <c r="C14" s="153" t="s">
        <v>216</v>
      </c>
      <c r="D14" s="154"/>
      <c r="E14" s="154"/>
      <c r="F14" s="154"/>
      <c r="G14" s="154"/>
      <c r="H14" s="155">
        <v>0</v>
      </c>
      <c r="I14" s="155">
        <v>1</v>
      </c>
      <c r="J14" s="155">
        <v>1</v>
      </c>
      <c r="K14" s="155">
        <v>0</v>
      </c>
      <c r="L14" s="155">
        <v>0</v>
      </c>
      <c r="M14" s="155">
        <v>1</v>
      </c>
      <c r="N14" s="382"/>
      <c r="O14" s="152"/>
      <c r="P14" s="152"/>
      <c r="Q14" s="153" t="s">
        <v>216</v>
      </c>
      <c r="R14" s="155">
        <v>0</v>
      </c>
      <c r="S14" s="155">
        <v>1</v>
      </c>
      <c r="T14" s="155">
        <v>0</v>
      </c>
      <c r="U14" s="155">
        <v>0</v>
      </c>
      <c r="V14" s="155">
        <v>0</v>
      </c>
      <c r="W14" s="155">
        <v>4</v>
      </c>
      <c r="X14" s="156">
        <v>10</v>
      </c>
    </row>
    <row r="15" spans="1:24" ht="13.5">
      <c r="A15" s="152"/>
      <c r="B15" s="152"/>
      <c r="C15" s="157" t="s">
        <v>9</v>
      </c>
      <c r="D15" s="158"/>
      <c r="E15" s="158"/>
      <c r="F15" s="158"/>
      <c r="G15" s="158"/>
      <c r="H15" s="159">
        <v>0</v>
      </c>
      <c r="I15" s="159">
        <v>1</v>
      </c>
      <c r="J15" s="159">
        <v>0</v>
      </c>
      <c r="K15" s="159">
        <v>0</v>
      </c>
      <c r="L15" s="159">
        <v>0</v>
      </c>
      <c r="M15" s="159">
        <v>2</v>
      </c>
      <c r="N15" s="383"/>
      <c r="O15" s="152"/>
      <c r="P15" s="152"/>
      <c r="Q15" s="157" t="s">
        <v>9</v>
      </c>
      <c r="R15" s="159">
        <v>1</v>
      </c>
      <c r="S15" s="159">
        <v>2</v>
      </c>
      <c r="T15" s="159">
        <v>1</v>
      </c>
      <c r="U15" s="159">
        <v>1</v>
      </c>
      <c r="V15" s="159">
        <v>2</v>
      </c>
      <c r="W15" s="159">
        <v>10</v>
      </c>
      <c r="X15" s="156">
        <v>25</v>
      </c>
    </row>
    <row r="16" spans="1:24" ht="14.25" thickBot="1">
      <c r="A16" s="163"/>
      <c r="B16" s="163"/>
      <c r="C16" s="367" t="s">
        <v>17</v>
      </c>
      <c r="D16" s="368"/>
      <c r="E16" s="368"/>
      <c r="F16" s="368"/>
      <c r="G16" s="368"/>
      <c r="H16" s="369">
        <v>0</v>
      </c>
      <c r="I16" s="369">
        <v>3</v>
      </c>
      <c r="J16" s="369">
        <v>1</v>
      </c>
      <c r="K16" s="369">
        <v>1</v>
      </c>
      <c r="L16" s="369">
        <v>3</v>
      </c>
      <c r="M16" s="369">
        <v>6</v>
      </c>
      <c r="N16" s="381"/>
      <c r="O16" s="163"/>
      <c r="P16" s="163"/>
      <c r="Q16" s="367" t="s">
        <v>17</v>
      </c>
      <c r="R16" s="369">
        <v>5</v>
      </c>
      <c r="S16" s="369">
        <v>8</v>
      </c>
      <c r="T16" s="369">
        <v>6</v>
      </c>
      <c r="U16" s="369">
        <v>3</v>
      </c>
      <c r="V16" s="369">
        <v>4</v>
      </c>
      <c r="W16" s="369">
        <v>40</v>
      </c>
      <c r="X16" s="370">
        <v>100</v>
      </c>
    </row>
    <row r="17" spans="1:24" ht="13.5">
      <c r="A17" s="152" t="s">
        <v>93</v>
      </c>
      <c r="B17" s="152" t="s">
        <v>18</v>
      </c>
      <c r="C17" s="153" t="s">
        <v>72</v>
      </c>
      <c r="D17" s="154"/>
      <c r="E17" s="154"/>
      <c r="F17" s="154"/>
      <c r="G17" s="154"/>
      <c r="H17" s="155">
        <v>0</v>
      </c>
      <c r="I17" s="155">
        <v>1</v>
      </c>
      <c r="J17" s="155">
        <v>0</v>
      </c>
      <c r="K17" s="155">
        <v>1</v>
      </c>
      <c r="L17" s="155">
        <v>2</v>
      </c>
      <c r="M17" s="155">
        <v>3</v>
      </c>
      <c r="N17" s="382"/>
      <c r="O17" s="152" t="s">
        <v>93</v>
      </c>
      <c r="P17" s="152" t="s">
        <v>18</v>
      </c>
      <c r="Q17" s="153" t="s">
        <v>72</v>
      </c>
      <c r="R17" s="155">
        <v>2</v>
      </c>
      <c r="S17" s="155">
        <v>7</v>
      </c>
      <c r="T17" s="155">
        <v>6</v>
      </c>
      <c r="U17" s="155">
        <v>0</v>
      </c>
      <c r="V17" s="155">
        <v>0</v>
      </c>
      <c r="W17" s="155">
        <v>22</v>
      </c>
      <c r="X17" s="156">
        <v>28.57142857142857</v>
      </c>
    </row>
    <row r="18" spans="1:24" ht="13.5">
      <c r="A18" s="152"/>
      <c r="B18" s="152"/>
      <c r="C18" s="153" t="s">
        <v>215</v>
      </c>
      <c r="D18" s="154"/>
      <c r="E18" s="154"/>
      <c r="F18" s="154"/>
      <c r="G18" s="154"/>
      <c r="H18" s="155">
        <v>0</v>
      </c>
      <c r="I18" s="155">
        <v>1</v>
      </c>
      <c r="J18" s="155">
        <v>2</v>
      </c>
      <c r="K18" s="155">
        <v>0</v>
      </c>
      <c r="L18" s="155">
        <v>0</v>
      </c>
      <c r="M18" s="155">
        <v>2</v>
      </c>
      <c r="N18" s="382"/>
      <c r="O18" s="152"/>
      <c r="P18" s="152"/>
      <c r="Q18" s="153" t="s">
        <v>215</v>
      </c>
      <c r="R18" s="155">
        <v>3</v>
      </c>
      <c r="S18" s="155">
        <v>1</v>
      </c>
      <c r="T18" s="155">
        <v>0</v>
      </c>
      <c r="U18" s="155">
        <v>0</v>
      </c>
      <c r="V18" s="155">
        <v>0</v>
      </c>
      <c r="W18" s="155">
        <v>9</v>
      </c>
      <c r="X18" s="156">
        <v>11.688311688311687</v>
      </c>
    </row>
    <row r="19" spans="1:24" ht="13.5">
      <c r="A19" s="152"/>
      <c r="B19" s="152"/>
      <c r="C19" s="100" t="s">
        <v>231</v>
      </c>
      <c r="D19" s="154"/>
      <c r="E19" s="154"/>
      <c r="F19" s="154"/>
      <c r="G19" s="154"/>
      <c r="H19" s="155">
        <v>0</v>
      </c>
      <c r="I19" s="155">
        <v>0</v>
      </c>
      <c r="J19" s="155">
        <v>0</v>
      </c>
      <c r="K19" s="155">
        <v>0</v>
      </c>
      <c r="L19" s="155">
        <v>1</v>
      </c>
      <c r="M19" s="155">
        <v>1</v>
      </c>
      <c r="N19" s="382"/>
      <c r="O19" s="152"/>
      <c r="P19" s="152"/>
      <c r="Q19" s="175" t="s">
        <v>231</v>
      </c>
      <c r="R19" s="155">
        <v>0</v>
      </c>
      <c r="S19" s="155">
        <v>0</v>
      </c>
      <c r="T19" s="155">
        <v>1</v>
      </c>
      <c r="U19" s="155">
        <v>2</v>
      </c>
      <c r="V19" s="155">
        <v>0</v>
      </c>
      <c r="W19" s="155">
        <v>5</v>
      </c>
      <c r="X19" s="156">
        <v>6.493506493506493</v>
      </c>
    </row>
    <row r="20" spans="1:24" ht="13.5">
      <c r="A20" s="152"/>
      <c r="B20" s="152"/>
      <c r="C20" s="153" t="s">
        <v>19</v>
      </c>
      <c r="D20" s="154"/>
      <c r="E20" s="154"/>
      <c r="F20" s="154"/>
      <c r="G20" s="154"/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382"/>
      <c r="O20" s="152"/>
      <c r="P20" s="152"/>
      <c r="Q20" s="153" t="s">
        <v>19</v>
      </c>
      <c r="R20" s="155">
        <v>0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56">
        <v>0</v>
      </c>
    </row>
    <row r="21" spans="1:24" ht="13.5">
      <c r="A21" s="152"/>
      <c r="B21" s="152"/>
      <c r="C21" s="153" t="s">
        <v>216</v>
      </c>
      <c r="D21" s="154"/>
      <c r="E21" s="154"/>
      <c r="F21" s="154"/>
      <c r="G21" s="154"/>
      <c r="H21" s="155">
        <v>0</v>
      </c>
      <c r="I21" s="155">
        <v>0</v>
      </c>
      <c r="J21" s="155">
        <v>0</v>
      </c>
      <c r="K21" s="155">
        <v>1</v>
      </c>
      <c r="L21" s="155">
        <v>0</v>
      </c>
      <c r="M21" s="155">
        <v>0</v>
      </c>
      <c r="N21" s="382"/>
      <c r="O21" s="152"/>
      <c r="P21" s="152"/>
      <c r="Q21" s="153" t="s">
        <v>216</v>
      </c>
      <c r="R21" s="155">
        <v>0</v>
      </c>
      <c r="S21" s="155">
        <v>0</v>
      </c>
      <c r="T21" s="155">
        <v>0</v>
      </c>
      <c r="U21" s="155">
        <v>0</v>
      </c>
      <c r="V21" s="155">
        <v>0</v>
      </c>
      <c r="W21" s="155">
        <v>1</v>
      </c>
      <c r="X21" s="156">
        <v>1.2987012987012987</v>
      </c>
    </row>
    <row r="22" spans="1:24" ht="13.5">
      <c r="A22" s="152"/>
      <c r="B22" s="152"/>
      <c r="C22" s="157" t="s">
        <v>9</v>
      </c>
      <c r="D22" s="158"/>
      <c r="E22" s="158"/>
      <c r="F22" s="158"/>
      <c r="G22" s="158"/>
      <c r="H22" s="159">
        <v>0</v>
      </c>
      <c r="I22" s="159">
        <v>1</v>
      </c>
      <c r="J22" s="159">
        <v>2</v>
      </c>
      <c r="K22" s="159">
        <v>1</v>
      </c>
      <c r="L22" s="159">
        <v>3</v>
      </c>
      <c r="M22" s="159">
        <v>7</v>
      </c>
      <c r="N22" s="383"/>
      <c r="O22" s="152"/>
      <c r="P22" s="152"/>
      <c r="Q22" s="157" t="s">
        <v>9</v>
      </c>
      <c r="R22" s="159">
        <v>1</v>
      </c>
      <c r="S22" s="159">
        <v>4</v>
      </c>
      <c r="T22" s="159">
        <v>8</v>
      </c>
      <c r="U22" s="159">
        <v>11</v>
      </c>
      <c r="V22" s="159">
        <v>2</v>
      </c>
      <c r="W22" s="159">
        <v>40</v>
      </c>
      <c r="X22" s="156">
        <v>51.94805194805194</v>
      </c>
    </row>
    <row r="23" spans="1:24" ht="13.5">
      <c r="A23" s="152"/>
      <c r="B23" s="161"/>
      <c r="C23" s="363" t="s">
        <v>17</v>
      </c>
      <c r="D23" s="364"/>
      <c r="E23" s="364"/>
      <c r="F23" s="364"/>
      <c r="G23" s="364"/>
      <c r="H23" s="365">
        <v>0</v>
      </c>
      <c r="I23" s="365">
        <v>3</v>
      </c>
      <c r="J23" s="365">
        <v>4</v>
      </c>
      <c r="K23" s="365">
        <v>3</v>
      </c>
      <c r="L23" s="365">
        <v>6</v>
      </c>
      <c r="M23" s="365">
        <v>13</v>
      </c>
      <c r="N23" s="384"/>
      <c r="O23" s="152"/>
      <c r="P23" s="161"/>
      <c r="Q23" s="363" t="s">
        <v>17</v>
      </c>
      <c r="R23" s="365">
        <v>6</v>
      </c>
      <c r="S23" s="365">
        <v>12</v>
      </c>
      <c r="T23" s="365">
        <v>15</v>
      </c>
      <c r="U23" s="365">
        <v>13</v>
      </c>
      <c r="V23" s="365">
        <v>2</v>
      </c>
      <c r="W23" s="365">
        <v>77</v>
      </c>
      <c r="X23" s="366">
        <v>100</v>
      </c>
    </row>
    <row r="24" spans="1:24" ht="13.5">
      <c r="A24" s="152"/>
      <c r="B24" s="152" t="s">
        <v>5</v>
      </c>
      <c r="C24" s="153" t="s">
        <v>72</v>
      </c>
      <c r="D24" s="154"/>
      <c r="E24" s="154"/>
      <c r="F24" s="154"/>
      <c r="G24" s="154"/>
      <c r="H24" s="155">
        <v>0</v>
      </c>
      <c r="I24" s="155">
        <v>0</v>
      </c>
      <c r="J24" s="155">
        <v>0</v>
      </c>
      <c r="K24" s="155">
        <v>0</v>
      </c>
      <c r="L24" s="155">
        <v>2</v>
      </c>
      <c r="M24" s="155">
        <v>1</v>
      </c>
      <c r="N24" s="382"/>
      <c r="O24" s="152"/>
      <c r="P24" s="152" t="s">
        <v>5</v>
      </c>
      <c r="Q24" s="153" t="s">
        <v>72</v>
      </c>
      <c r="R24" s="155">
        <v>1</v>
      </c>
      <c r="S24" s="155">
        <v>3</v>
      </c>
      <c r="T24" s="155">
        <v>3</v>
      </c>
      <c r="U24" s="155">
        <v>1</v>
      </c>
      <c r="V24" s="155">
        <v>1</v>
      </c>
      <c r="W24" s="155">
        <v>12</v>
      </c>
      <c r="X24" s="156">
        <v>35.294117647058826</v>
      </c>
    </row>
    <row r="25" spans="1:24" ht="13.5">
      <c r="A25" s="152"/>
      <c r="B25" s="152"/>
      <c r="C25" s="175" t="s">
        <v>231</v>
      </c>
      <c r="D25" s="154"/>
      <c r="E25" s="154"/>
      <c r="F25" s="154"/>
      <c r="G25" s="154"/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382"/>
      <c r="O25" s="152"/>
      <c r="P25" s="152"/>
      <c r="Q25" s="175" t="s">
        <v>231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6">
        <v>0</v>
      </c>
    </row>
    <row r="26" spans="1:24" ht="13.5">
      <c r="A26" s="152"/>
      <c r="B26" s="152"/>
      <c r="C26" s="153" t="s">
        <v>19</v>
      </c>
      <c r="D26" s="154"/>
      <c r="E26" s="154"/>
      <c r="F26" s="154"/>
      <c r="G26" s="154"/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1</v>
      </c>
      <c r="N26" s="382"/>
      <c r="O26" s="152"/>
      <c r="P26" s="152"/>
      <c r="Q26" s="153" t="s">
        <v>19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1</v>
      </c>
      <c r="X26" s="156">
        <v>2.941176470588235</v>
      </c>
    </row>
    <row r="27" spans="1:24" ht="13.5">
      <c r="A27" s="152"/>
      <c r="B27" s="152"/>
      <c r="C27" s="153" t="s">
        <v>216</v>
      </c>
      <c r="D27" s="154"/>
      <c r="E27" s="154"/>
      <c r="F27" s="154"/>
      <c r="G27" s="154"/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382"/>
      <c r="O27" s="152"/>
      <c r="P27" s="152"/>
      <c r="Q27" s="153" t="s">
        <v>216</v>
      </c>
      <c r="R27" s="155">
        <v>0</v>
      </c>
      <c r="S27" s="155">
        <v>0</v>
      </c>
      <c r="T27" s="155">
        <v>1</v>
      </c>
      <c r="U27" s="155">
        <v>0</v>
      </c>
      <c r="V27" s="155">
        <v>0</v>
      </c>
      <c r="W27" s="155">
        <v>1</v>
      </c>
      <c r="X27" s="156">
        <v>2.941176470588235</v>
      </c>
    </row>
    <row r="28" spans="1:24" ht="13.5">
      <c r="A28" s="152"/>
      <c r="B28" s="152"/>
      <c r="C28" s="157" t="s">
        <v>9</v>
      </c>
      <c r="D28" s="158"/>
      <c r="E28" s="158"/>
      <c r="F28" s="158"/>
      <c r="G28" s="158"/>
      <c r="H28" s="159">
        <v>0</v>
      </c>
      <c r="I28" s="159">
        <v>0</v>
      </c>
      <c r="J28" s="159">
        <v>0</v>
      </c>
      <c r="K28" s="159">
        <v>0</v>
      </c>
      <c r="L28" s="159">
        <v>2</v>
      </c>
      <c r="M28" s="159">
        <v>3</v>
      </c>
      <c r="N28" s="383"/>
      <c r="O28" s="152"/>
      <c r="P28" s="152"/>
      <c r="Q28" s="157" t="s">
        <v>9</v>
      </c>
      <c r="R28" s="159">
        <v>2</v>
      </c>
      <c r="S28" s="159">
        <v>4</v>
      </c>
      <c r="T28" s="159">
        <v>3</v>
      </c>
      <c r="U28" s="159">
        <v>4</v>
      </c>
      <c r="V28" s="159">
        <v>2</v>
      </c>
      <c r="W28" s="159">
        <v>20</v>
      </c>
      <c r="X28" s="156">
        <v>58.82352941176471</v>
      </c>
    </row>
    <row r="29" spans="1:24" ht="14.25" thickBot="1">
      <c r="A29" s="163"/>
      <c r="B29" s="163"/>
      <c r="C29" s="367" t="s">
        <v>17</v>
      </c>
      <c r="D29" s="368"/>
      <c r="E29" s="368"/>
      <c r="F29" s="368"/>
      <c r="G29" s="368"/>
      <c r="H29" s="369">
        <v>0</v>
      </c>
      <c r="I29" s="369">
        <v>0</v>
      </c>
      <c r="J29" s="369">
        <v>0</v>
      </c>
      <c r="K29" s="369">
        <v>0</v>
      </c>
      <c r="L29" s="369">
        <v>4</v>
      </c>
      <c r="M29" s="369">
        <v>5</v>
      </c>
      <c r="N29" s="385"/>
      <c r="O29" s="163"/>
      <c r="P29" s="163"/>
      <c r="Q29" s="367" t="s">
        <v>17</v>
      </c>
      <c r="R29" s="369">
        <v>3</v>
      </c>
      <c r="S29" s="369">
        <v>7</v>
      </c>
      <c r="T29" s="369">
        <v>7</v>
      </c>
      <c r="U29" s="369">
        <v>5</v>
      </c>
      <c r="V29" s="369">
        <v>3</v>
      </c>
      <c r="W29" s="369">
        <v>34</v>
      </c>
      <c r="X29" s="370">
        <v>100</v>
      </c>
    </row>
    <row r="30" spans="1:24" ht="14.25" thickBot="1">
      <c r="A30" s="371" t="s">
        <v>176</v>
      </c>
      <c r="B30" s="371"/>
      <c r="C30" s="372"/>
      <c r="D30" s="373"/>
      <c r="E30" s="373"/>
      <c r="F30" s="373"/>
      <c r="G30" s="373"/>
      <c r="H30" s="374">
        <f aca="true" t="shared" si="0" ref="H30:W30">H10+H16+H23+H29</f>
        <v>3</v>
      </c>
      <c r="I30" s="374">
        <f t="shared" si="0"/>
        <v>20</v>
      </c>
      <c r="J30" s="374">
        <f t="shared" si="0"/>
        <v>22</v>
      </c>
      <c r="K30" s="374">
        <f t="shared" si="0"/>
        <v>22</v>
      </c>
      <c r="L30" s="374">
        <f t="shared" si="0"/>
        <v>36</v>
      </c>
      <c r="M30" s="374">
        <f t="shared" si="0"/>
        <v>99</v>
      </c>
      <c r="N30" s="374"/>
      <c r="O30" s="371" t="s">
        <v>176</v>
      </c>
      <c r="P30" s="371"/>
      <c r="Q30" s="372"/>
      <c r="R30" s="374">
        <f t="shared" si="0"/>
        <v>82</v>
      </c>
      <c r="S30" s="374">
        <f t="shared" si="0"/>
        <v>116</v>
      </c>
      <c r="T30" s="374">
        <f t="shared" si="0"/>
        <v>105</v>
      </c>
      <c r="U30" s="374">
        <f t="shared" si="0"/>
        <v>67</v>
      </c>
      <c r="V30" s="374">
        <f t="shared" si="0"/>
        <v>24</v>
      </c>
      <c r="W30" s="374">
        <f t="shared" si="0"/>
        <v>596</v>
      </c>
      <c r="X30" s="375"/>
    </row>
    <row r="31" spans="3:23" ht="13.5">
      <c r="C31" s="164" t="s">
        <v>205</v>
      </c>
      <c r="W31" s="162"/>
    </row>
    <row r="32" ht="13.5">
      <c r="C32" s="164" t="s">
        <v>190</v>
      </c>
    </row>
    <row r="35" spans="1:19" s="148" customFormat="1" ht="14.25">
      <c r="A35" s="145" t="s">
        <v>217</v>
      </c>
      <c r="B35" s="146"/>
      <c r="C35" s="145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</row>
    <row r="36" spans="1:19" s="148" customFormat="1" ht="15" thickBot="1">
      <c r="A36" s="145" t="s">
        <v>228</v>
      </c>
      <c r="B36" s="146"/>
      <c r="C36" s="145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</row>
    <row r="37" spans="1:20" ht="14.25" thickBot="1">
      <c r="A37" s="165" t="s">
        <v>11</v>
      </c>
      <c r="B37" s="165" t="s">
        <v>16</v>
      </c>
      <c r="C37" s="166" t="s">
        <v>218</v>
      </c>
      <c r="D37" s="4">
        <v>1999.4</v>
      </c>
      <c r="E37" s="165">
        <v>2000</v>
      </c>
      <c r="F37" s="165">
        <v>2001</v>
      </c>
      <c r="G37" s="165">
        <v>2002</v>
      </c>
      <c r="H37" s="165">
        <v>2003</v>
      </c>
      <c r="I37" s="165">
        <v>2004</v>
      </c>
      <c r="J37" s="165">
        <v>2005</v>
      </c>
      <c r="K37" s="165">
        <v>2006</v>
      </c>
      <c r="L37" s="165">
        <v>2007</v>
      </c>
      <c r="M37" s="165">
        <v>2008</v>
      </c>
      <c r="N37" s="5"/>
      <c r="O37" s="165" t="s">
        <v>11</v>
      </c>
      <c r="P37" s="165" t="s">
        <v>16</v>
      </c>
      <c r="Q37" s="166" t="s">
        <v>218</v>
      </c>
      <c r="R37" s="4">
        <v>2009</v>
      </c>
      <c r="S37" s="4">
        <v>2010</v>
      </c>
      <c r="T37" s="5" t="s">
        <v>17</v>
      </c>
    </row>
    <row r="38" spans="1:20" s="168" customFormat="1" ht="13.5">
      <c r="A38" s="152" t="s">
        <v>75</v>
      </c>
      <c r="B38" s="152" t="s">
        <v>18</v>
      </c>
      <c r="C38" s="167" t="s">
        <v>219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v>0</v>
      </c>
      <c r="N38" s="152"/>
      <c r="O38" s="152" t="s">
        <v>75</v>
      </c>
      <c r="P38" s="152" t="s">
        <v>18</v>
      </c>
      <c r="Q38" s="167" t="s">
        <v>219</v>
      </c>
      <c r="R38" s="152">
        <v>0</v>
      </c>
      <c r="S38" s="152">
        <v>0</v>
      </c>
      <c r="T38" s="152">
        <v>0</v>
      </c>
    </row>
    <row r="39" spans="3:20" ht="13.5">
      <c r="C39" s="169" t="s">
        <v>220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v>0</v>
      </c>
      <c r="N39" s="152"/>
      <c r="Q39" s="169" t="s">
        <v>220</v>
      </c>
      <c r="R39" s="152">
        <v>1</v>
      </c>
      <c r="S39" s="152">
        <v>0</v>
      </c>
      <c r="T39" s="152">
        <v>1</v>
      </c>
    </row>
    <row r="40" spans="1:20" ht="13.5">
      <c r="A40" s="152"/>
      <c r="B40" s="152"/>
      <c r="C40" s="153" t="s">
        <v>221</v>
      </c>
      <c r="D40" s="152">
        <v>0</v>
      </c>
      <c r="E40" s="152">
        <v>3</v>
      </c>
      <c r="F40" s="152">
        <v>3</v>
      </c>
      <c r="G40" s="152">
        <v>1</v>
      </c>
      <c r="H40" s="152">
        <v>2</v>
      </c>
      <c r="I40" s="152">
        <v>0</v>
      </c>
      <c r="J40" s="152">
        <v>1</v>
      </c>
      <c r="K40" s="152">
        <v>3</v>
      </c>
      <c r="L40" s="152">
        <v>0</v>
      </c>
      <c r="M40" s="152">
        <v>0</v>
      </c>
      <c r="N40" s="152"/>
      <c r="O40" s="152"/>
      <c r="P40" s="152"/>
      <c r="Q40" s="153" t="s">
        <v>221</v>
      </c>
      <c r="R40" s="152">
        <v>0</v>
      </c>
      <c r="S40" s="152">
        <v>1</v>
      </c>
      <c r="T40" s="152">
        <v>14</v>
      </c>
    </row>
    <row r="41" spans="1:20" ht="13.5">
      <c r="A41" s="152"/>
      <c r="B41" s="152"/>
      <c r="C41" s="153" t="s">
        <v>222</v>
      </c>
      <c r="D41" s="152">
        <v>3</v>
      </c>
      <c r="E41" s="152">
        <v>7</v>
      </c>
      <c r="F41" s="152">
        <v>4</v>
      </c>
      <c r="G41" s="152">
        <v>3</v>
      </c>
      <c r="H41" s="152">
        <v>4</v>
      </c>
      <c r="I41" s="152">
        <v>2</v>
      </c>
      <c r="J41" s="152">
        <v>5</v>
      </c>
      <c r="K41" s="152">
        <v>1</v>
      </c>
      <c r="L41" s="152">
        <v>3</v>
      </c>
      <c r="M41" s="152">
        <v>1</v>
      </c>
      <c r="N41" s="152"/>
      <c r="O41" s="152"/>
      <c r="P41" s="152"/>
      <c r="Q41" s="153" t="s">
        <v>222</v>
      </c>
      <c r="R41" s="152">
        <v>2</v>
      </c>
      <c r="S41" s="152">
        <v>4</v>
      </c>
      <c r="T41" s="152">
        <v>39</v>
      </c>
    </row>
    <row r="42" spans="1:20" ht="13.5">
      <c r="A42" s="152"/>
      <c r="B42" s="152"/>
      <c r="C42" s="153" t="s">
        <v>223</v>
      </c>
      <c r="D42" s="152">
        <v>10</v>
      </c>
      <c r="E42" s="152">
        <v>10</v>
      </c>
      <c r="F42" s="152">
        <v>8</v>
      </c>
      <c r="G42" s="152">
        <v>4</v>
      </c>
      <c r="H42" s="152">
        <v>1</v>
      </c>
      <c r="I42" s="152">
        <v>3</v>
      </c>
      <c r="J42" s="152">
        <v>1</v>
      </c>
      <c r="K42" s="152">
        <v>3</v>
      </c>
      <c r="L42" s="152">
        <v>6</v>
      </c>
      <c r="M42" s="152">
        <v>6</v>
      </c>
      <c r="N42" s="152"/>
      <c r="O42" s="152"/>
      <c r="P42" s="152"/>
      <c r="Q42" s="153" t="s">
        <v>223</v>
      </c>
      <c r="R42" s="152">
        <v>2</v>
      </c>
      <c r="S42" s="152">
        <v>3</v>
      </c>
      <c r="T42" s="152">
        <v>57</v>
      </c>
    </row>
    <row r="43" spans="1:20" ht="13.5">
      <c r="A43" s="152"/>
      <c r="B43" s="152"/>
      <c r="C43" s="157" t="s">
        <v>224</v>
      </c>
      <c r="D43" s="161">
        <v>17</v>
      </c>
      <c r="E43" s="161">
        <v>12</v>
      </c>
      <c r="F43" s="161">
        <v>15</v>
      </c>
      <c r="G43" s="161">
        <v>15</v>
      </c>
      <c r="H43" s="161">
        <v>8</v>
      </c>
      <c r="I43" s="161">
        <v>9</v>
      </c>
      <c r="J43" s="161">
        <v>5</v>
      </c>
      <c r="K43" s="161">
        <v>6</v>
      </c>
      <c r="L43" s="160">
        <v>12</v>
      </c>
      <c r="M43" s="160">
        <v>10</v>
      </c>
      <c r="N43" s="152"/>
      <c r="O43" s="152"/>
      <c r="P43" s="152"/>
      <c r="Q43" s="157" t="s">
        <v>224</v>
      </c>
      <c r="R43" s="161">
        <v>3</v>
      </c>
      <c r="S43" s="160">
        <v>2</v>
      </c>
      <c r="T43" s="152">
        <v>114</v>
      </c>
    </row>
    <row r="44" spans="1:20" ht="13.5">
      <c r="A44" s="160"/>
      <c r="B44" s="161"/>
      <c r="C44" s="363" t="s">
        <v>17</v>
      </c>
      <c r="D44" s="376">
        <v>30</v>
      </c>
      <c r="E44" s="376">
        <v>32</v>
      </c>
      <c r="F44" s="376">
        <v>30</v>
      </c>
      <c r="G44" s="376">
        <v>23</v>
      </c>
      <c r="H44" s="376">
        <v>15</v>
      </c>
      <c r="I44" s="376">
        <v>14</v>
      </c>
      <c r="J44" s="376">
        <v>12</v>
      </c>
      <c r="K44" s="376">
        <v>13</v>
      </c>
      <c r="L44" s="377">
        <v>21</v>
      </c>
      <c r="M44" s="377">
        <v>17</v>
      </c>
      <c r="N44" s="170"/>
      <c r="O44" s="160"/>
      <c r="P44" s="161"/>
      <c r="Q44" s="363" t="s">
        <v>17</v>
      </c>
      <c r="R44" s="376">
        <v>8</v>
      </c>
      <c r="S44" s="377">
        <v>10</v>
      </c>
      <c r="T44" s="377">
        <v>225</v>
      </c>
    </row>
    <row r="45" spans="1:20" ht="13.5">
      <c r="A45" s="160"/>
      <c r="B45" s="160" t="s">
        <v>225</v>
      </c>
      <c r="C45" s="171" t="s">
        <v>219</v>
      </c>
      <c r="D45" s="160">
        <v>0</v>
      </c>
      <c r="E45" s="160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M45" s="160">
        <v>0</v>
      </c>
      <c r="N45" s="152"/>
      <c r="O45" s="160"/>
      <c r="P45" s="160" t="s">
        <v>225</v>
      </c>
      <c r="Q45" s="171" t="s">
        <v>219</v>
      </c>
      <c r="R45" s="160">
        <v>0</v>
      </c>
      <c r="S45" s="160">
        <v>0</v>
      </c>
      <c r="T45" s="152">
        <v>0</v>
      </c>
    </row>
    <row r="46" spans="1:20" ht="13.5">
      <c r="A46" s="152"/>
      <c r="B46" s="152"/>
      <c r="C46" s="153" t="s">
        <v>209</v>
      </c>
      <c r="D46" s="172">
        <v>0</v>
      </c>
      <c r="E46" s="172">
        <v>0</v>
      </c>
      <c r="F46" s="172">
        <v>0</v>
      </c>
      <c r="G46" s="172">
        <v>0</v>
      </c>
      <c r="H46" s="172">
        <v>0</v>
      </c>
      <c r="I46" s="172">
        <v>0</v>
      </c>
      <c r="J46" s="172">
        <v>0</v>
      </c>
      <c r="K46" s="172">
        <v>0</v>
      </c>
      <c r="L46" s="172">
        <v>0</v>
      </c>
      <c r="M46" s="172">
        <v>0</v>
      </c>
      <c r="N46" s="152"/>
      <c r="O46" s="152"/>
      <c r="P46" s="152"/>
      <c r="Q46" s="153" t="s">
        <v>209</v>
      </c>
      <c r="R46" s="172">
        <v>0</v>
      </c>
      <c r="S46" s="172">
        <v>0</v>
      </c>
      <c r="T46" s="152">
        <v>0</v>
      </c>
    </row>
    <row r="47" spans="1:20" ht="13.5">
      <c r="A47" s="152"/>
      <c r="B47" s="152"/>
      <c r="C47" s="153" t="s">
        <v>210</v>
      </c>
      <c r="D47" s="172">
        <v>1</v>
      </c>
      <c r="E47" s="172">
        <v>0</v>
      </c>
      <c r="F47" s="172">
        <v>0</v>
      </c>
      <c r="G47" s="172">
        <v>0</v>
      </c>
      <c r="H47" s="172">
        <v>0</v>
      </c>
      <c r="I47" s="172">
        <v>1</v>
      </c>
      <c r="J47" s="152">
        <v>1</v>
      </c>
      <c r="K47" s="152">
        <v>0</v>
      </c>
      <c r="L47" s="152">
        <v>1</v>
      </c>
      <c r="M47" s="152">
        <v>0</v>
      </c>
      <c r="N47" s="152"/>
      <c r="O47" s="152"/>
      <c r="P47" s="152"/>
      <c r="Q47" s="153" t="s">
        <v>210</v>
      </c>
      <c r="R47" s="172">
        <v>0</v>
      </c>
      <c r="S47" s="172">
        <v>0</v>
      </c>
      <c r="T47" s="152">
        <v>4</v>
      </c>
    </row>
    <row r="48" spans="1:20" ht="13.5">
      <c r="A48" s="152"/>
      <c r="B48" s="152"/>
      <c r="C48" s="153" t="s">
        <v>211</v>
      </c>
      <c r="D48" s="172">
        <v>0</v>
      </c>
      <c r="E48" s="172">
        <v>1</v>
      </c>
      <c r="F48" s="172">
        <v>1</v>
      </c>
      <c r="G48" s="172">
        <v>0</v>
      </c>
      <c r="H48" s="172">
        <v>0</v>
      </c>
      <c r="I48" s="172">
        <v>0</v>
      </c>
      <c r="J48" s="152">
        <v>1</v>
      </c>
      <c r="K48" s="152">
        <v>0</v>
      </c>
      <c r="L48" s="152">
        <v>0</v>
      </c>
      <c r="M48" s="152">
        <v>0</v>
      </c>
      <c r="N48" s="152"/>
      <c r="O48" s="152"/>
      <c r="P48" s="152"/>
      <c r="Q48" s="153" t="s">
        <v>211</v>
      </c>
      <c r="R48" s="172">
        <v>0</v>
      </c>
      <c r="S48" s="172">
        <v>0</v>
      </c>
      <c r="T48" s="152">
        <v>3</v>
      </c>
    </row>
    <row r="49" spans="1:20" ht="13.5">
      <c r="A49" s="152"/>
      <c r="B49" s="152"/>
      <c r="C49" s="153" t="s">
        <v>212</v>
      </c>
      <c r="D49" s="172">
        <v>0</v>
      </c>
      <c r="E49" s="172">
        <v>0</v>
      </c>
      <c r="F49" s="172">
        <v>1</v>
      </c>
      <c r="G49" s="172">
        <v>0</v>
      </c>
      <c r="H49" s="172">
        <v>0</v>
      </c>
      <c r="I49" s="172">
        <v>0</v>
      </c>
      <c r="J49" s="152">
        <v>0</v>
      </c>
      <c r="K49" s="152">
        <v>1</v>
      </c>
      <c r="L49" s="152">
        <v>0</v>
      </c>
      <c r="M49" s="152">
        <v>0</v>
      </c>
      <c r="N49" s="152"/>
      <c r="O49" s="152"/>
      <c r="P49" s="152"/>
      <c r="Q49" s="153" t="s">
        <v>212</v>
      </c>
      <c r="R49" s="172">
        <v>0</v>
      </c>
      <c r="S49" s="172">
        <v>0</v>
      </c>
      <c r="T49" s="152">
        <v>2</v>
      </c>
    </row>
    <row r="50" spans="1:20" ht="13.5">
      <c r="A50" s="152"/>
      <c r="B50" s="152"/>
      <c r="C50" s="157" t="s">
        <v>213</v>
      </c>
      <c r="D50" s="161">
        <v>1</v>
      </c>
      <c r="E50" s="161">
        <v>2</v>
      </c>
      <c r="F50" s="161">
        <v>2</v>
      </c>
      <c r="G50" s="161">
        <v>0</v>
      </c>
      <c r="H50" s="161">
        <v>0</v>
      </c>
      <c r="I50" s="161">
        <v>1</v>
      </c>
      <c r="J50" s="161">
        <v>0</v>
      </c>
      <c r="K50" s="161">
        <v>1</v>
      </c>
      <c r="L50" s="160">
        <v>0</v>
      </c>
      <c r="M50" s="160">
        <v>0</v>
      </c>
      <c r="N50" s="152"/>
      <c r="O50" s="152"/>
      <c r="P50" s="152"/>
      <c r="Q50" s="157" t="s">
        <v>213</v>
      </c>
      <c r="R50" s="161">
        <v>0</v>
      </c>
      <c r="S50" s="160">
        <v>0</v>
      </c>
      <c r="T50" s="152">
        <v>7</v>
      </c>
    </row>
    <row r="51" spans="1:20" ht="14.25" thickBot="1">
      <c r="A51" s="163"/>
      <c r="B51" s="163"/>
      <c r="C51" s="367" t="s">
        <v>17</v>
      </c>
      <c r="D51" s="378">
        <v>2</v>
      </c>
      <c r="E51" s="378">
        <v>3</v>
      </c>
      <c r="F51" s="378">
        <v>4</v>
      </c>
      <c r="G51" s="378">
        <v>0</v>
      </c>
      <c r="H51" s="378">
        <v>0</v>
      </c>
      <c r="I51" s="378">
        <v>2</v>
      </c>
      <c r="J51" s="378">
        <v>2</v>
      </c>
      <c r="K51" s="378">
        <v>2</v>
      </c>
      <c r="L51" s="379">
        <v>1</v>
      </c>
      <c r="M51" s="379">
        <v>0</v>
      </c>
      <c r="N51" s="379"/>
      <c r="O51" s="163"/>
      <c r="P51" s="163"/>
      <c r="Q51" s="367" t="s">
        <v>17</v>
      </c>
      <c r="R51" s="378">
        <v>0</v>
      </c>
      <c r="S51" s="379">
        <v>0</v>
      </c>
      <c r="T51" s="379">
        <v>16</v>
      </c>
    </row>
    <row r="52" spans="1:20" ht="13.5">
      <c r="A52" s="152" t="s">
        <v>93</v>
      </c>
      <c r="B52" s="152" t="s">
        <v>18</v>
      </c>
      <c r="C52" s="171" t="s">
        <v>219</v>
      </c>
      <c r="D52" s="160">
        <v>0</v>
      </c>
      <c r="E52" s="160">
        <v>0</v>
      </c>
      <c r="F52" s="160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60">
        <v>0</v>
      </c>
      <c r="M52" s="160">
        <v>0</v>
      </c>
      <c r="N52" s="152"/>
      <c r="O52" s="152" t="s">
        <v>93</v>
      </c>
      <c r="P52" s="152" t="s">
        <v>18</v>
      </c>
      <c r="Q52" s="171" t="s">
        <v>219</v>
      </c>
      <c r="R52" s="160">
        <v>0</v>
      </c>
      <c r="S52" s="160">
        <v>0</v>
      </c>
      <c r="T52" s="152">
        <v>0</v>
      </c>
    </row>
    <row r="53" spans="3:20" ht="13.5">
      <c r="C53" s="153" t="s">
        <v>209</v>
      </c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52">
        <v>0</v>
      </c>
      <c r="K53" s="152">
        <v>0</v>
      </c>
      <c r="L53" s="152">
        <v>0</v>
      </c>
      <c r="M53" s="152">
        <v>0</v>
      </c>
      <c r="N53" s="152"/>
      <c r="Q53" s="153" t="s">
        <v>209</v>
      </c>
      <c r="R53" s="172">
        <v>0</v>
      </c>
      <c r="S53" s="172">
        <v>0</v>
      </c>
      <c r="T53" s="152">
        <v>0</v>
      </c>
    </row>
    <row r="54" spans="1:20" ht="13.5">
      <c r="A54" s="152"/>
      <c r="B54" s="152"/>
      <c r="C54" s="153" t="s">
        <v>210</v>
      </c>
      <c r="D54" s="172">
        <v>1</v>
      </c>
      <c r="E54" s="172">
        <v>0</v>
      </c>
      <c r="F54" s="172">
        <v>1</v>
      </c>
      <c r="G54" s="172">
        <v>0</v>
      </c>
      <c r="H54" s="172">
        <v>0</v>
      </c>
      <c r="I54" s="172">
        <v>0</v>
      </c>
      <c r="J54" s="152">
        <v>0</v>
      </c>
      <c r="K54" s="152">
        <v>0</v>
      </c>
      <c r="L54" s="152">
        <v>1</v>
      </c>
      <c r="M54" s="152">
        <v>0</v>
      </c>
      <c r="N54" s="152"/>
      <c r="O54" s="152"/>
      <c r="P54" s="152"/>
      <c r="Q54" s="153" t="s">
        <v>210</v>
      </c>
      <c r="R54" s="172">
        <v>0</v>
      </c>
      <c r="S54" s="172">
        <v>0</v>
      </c>
      <c r="T54" s="152">
        <v>3</v>
      </c>
    </row>
    <row r="55" spans="1:20" ht="13.5">
      <c r="A55" s="152"/>
      <c r="B55" s="152"/>
      <c r="C55" s="153" t="s">
        <v>211</v>
      </c>
      <c r="D55" s="172">
        <v>2</v>
      </c>
      <c r="E55" s="172">
        <v>3</v>
      </c>
      <c r="F55" s="172">
        <v>0</v>
      </c>
      <c r="G55" s="172">
        <v>1</v>
      </c>
      <c r="H55" s="172">
        <v>3</v>
      </c>
      <c r="I55" s="172">
        <v>0</v>
      </c>
      <c r="J55" s="152">
        <v>0</v>
      </c>
      <c r="K55" s="152">
        <v>1</v>
      </c>
      <c r="L55" s="152">
        <v>0</v>
      </c>
      <c r="M55" s="152">
        <v>0</v>
      </c>
      <c r="N55" s="152"/>
      <c r="O55" s="152"/>
      <c r="P55" s="152"/>
      <c r="Q55" s="153" t="s">
        <v>211</v>
      </c>
      <c r="R55" s="172">
        <v>0</v>
      </c>
      <c r="S55" s="172">
        <v>1</v>
      </c>
      <c r="T55" s="152">
        <v>11</v>
      </c>
    </row>
    <row r="56" spans="1:20" ht="13.5">
      <c r="A56" s="152"/>
      <c r="B56" s="152"/>
      <c r="C56" s="153" t="s">
        <v>212</v>
      </c>
      <c r="D56" s="172">
        <v>1</v>
      </c>
      <c r="E56" s="172">
        <v>2</v>
      </c>
      <c r="F56" s="172">
        <v>2</v>
      </c>
      <c r="G56" s="172">
        <v>0</v>
      </c>
      <c r="H56" s="172">
        <v>1</v>
      </c>
      <c r="I56" s="172">
        <v>0</v>
      </c>
      <c r="J56" s="152">
        <v>0</v>
      </c>
      <c r="K56" s="152">
        <v>0</v>
      </c>
      <c r="L56" s="152">
        <v>1</v>
      </c>
      <c r="M56" s="152">
        <v>1</v>
      </c>
      <c r="N56" s="152"/>
      <c r="O56" s="152"/>
      <c r="P56" s="152"/>
      <c r="Q56" s="153" t="s">
        <v>212</v>
      </c>
      <c r="R56" s="172">
        <v>0</v>
      </c>
      <c r="S56" s="172">
        <v>0</v>
      </c>
      <c r="T56" s="152">
        <v>8</v>
      </c>
    </row>
    <row r="57" spans="1:20" ht="13.5">
      <c r="A57" s="152"/>
      <c r="B57" s="152"/>
      <c r="C57" s="157" t="s">
        <v>213</v>
      </c>
      <c r="D57" s="161">
        <v>2</v>
      </c>
      <c r="E57" s="161">
        <v>0</v>
      </c>
      <c r="F57" s="161">
        <v>1</v>
      </c>
      <c r="G57" s="161">
        <v>0</v>
      </c>
      <c r="H57" s="161">
        <v>0</v>
      </c>
      <c r="I57" s="161">
        <v>0</v>
      </c>
      <c r="J57" s="161">
        <v>0</v>
      </c>
      <c r="K57" s="160">
        <v>0</v>
      </c>
      <c r="L57" s="160">
        <v>0</v>
      </c>
      <c r="M57" s="160">
        <v>0</v>
      </c>
      <c r="N57" s="152"/>
      <c r="O57" s="152"/>
      <c r="P57" s="152"/>
      <c r="Q57" s="157" t="s">
        <v>213</v>
      </c>
      <c r="R57" s="161">
        <v>0</v>
      </c>
      <c r="S57" s="160">
        <v>0</v>
      </c>
      <c r="T57" s="152">
        <v>3</v>
      </c>
    </row>
    <row r="58" spans="1:20" ht="13.5">
      <c r="A58" s="152"/>
      <c r="B58" s="161"/>
      <c r="C58" s="363" t="s">
        <v>17</v>
      </c>
      <c r="D58" s="376">
        <v>6</v>
      </c>
      <c r="E58" s="376">
        <v>5</v>
      </c>
      <c r="F58" s="376">
        <v>4</v>
      </c>
      <c r="G58" s="376">
        <v>1</v>
      </c>
      <c r="H58" s="376">
        <v>4</v>
      </c>
      <c r="I58" s="376">
        <v>0</v>
      </c>
      <c r="J58" s="376">
        <v>0</v>
      </c>
      <c r="K58" s="377">
        <v>1</v>
      </c>
      <c r="L58" s="377">
        <v>2</v>
      </c>
      <c r="M58" s="377">
        <v>1</v>
      </c>
      <c r="N58" s="170"/>
      <c r="O58" s="152"/>
      <c r="P58" s="161"/>
      <c r="Q58" s="363" t="s">
        <v>17</v>
      </c>
      <c r="R58" s="376">
        <v>0</v>
      </c>
      <c r="S58" s="377">
        <v>1</v>
      </c>
      <c r="T58" s="377">
        <v>25</v>
      </c>
    </row>
    <row r="59" spans="1:20" ht="13.5">
      <c r="A59" s="160"/>
      <c r="B59" s="160" t="s">
        <v>226</v>
      </c>
      <c r="C59" s="171" t="s">
        <v>219</v>
      </c>
      <c r="D59" s="160">
        <v>0</v>
      </c>
      <c r="E59" s="160">
        <v>0</v>
      </c>
      <c r="F59" s="160">
        <v>1</v>
      </c>
      <c r="G59" s="160">
        <v>0</v>
      </c>
      <c r="H59" s="160">
        <v>0</v>
      </c>
      <c r="I59" s="160">
        <v>0</v>
      </c>
      <c r="J59" s="160">
        <v>0</v>
      </c>
      <c r="K59" s="160">
        <v>0</v>
      </c>
      <c r="L59" s="160">
        <v>0</v>
      </c>
      <c r="M59" s="160">
        <v>0</v>
      </c>
      <c r="N59" s="152"/>
      <c r="O59" s="160"/>
      <c r="P59" s="160" t="s">
        <v>225</v>
      </c>
      <c r="Q59" s="171" t="s">
        <v>219</v>
      </c>
      <c r="R59" s="160">
        <v>0</v>
      </c>
      <c r="S59" s="160">
        <v>0</v>
      </c>
      <c r="T59" s="152">
        <v>1</v>
      </c>
    </row>
    <row r="60" spans="1:20" ht="13.5">
      <c r="A60" s="160"/>
      <c r="B60" s="152"/>
      <c r="C60" s="153" t="s">
        <v>209</v>
      </c>
      <c r="D60" s="172">
        <v>0</v>
      </c>
      <c r="E60" s="172">
        <v>0</v>
      </c>
      <c r="F60" s="172">
        <v>0</v>
      </c>
      <c r="G60" s="172">
        <v>0</v>
      </c>
      <c r="H60" s="172">
        <v>0</v>
      </c>
      <c r="I60" s="172">
        <v>0</v>
      </c>
      <c r="J60" s="152">
        <v>0</v>
      </c>
      <c r="K60" s="152">
        <v>0</v>
      </c>
      <c r="L60" s="152">
        <v>0</v>
      </c>
      <c r="M60" s="152">
        <v>0</v>
      </c>
      <c r="N60" s="152"/>
      <c r="O60" s="160"/>
      <c r="P60" s="152"/>
      <c r="Q60" s="153" t="s">
        <v>209</v>
      </c>
      <c r="R60" s="172">
        <v>0</v>
      </c>
      <c r="S60" s="172">
        <v>0</v>
      </c>
      <c r="T60" s="152">
        <v>0</v>
      </c>
    </row>
    <row r="61" spans="1:20" ht="13.5">
      <c r="A61" s="152"/>
      <c r="B61" s="152"/>
      <c r="C61" s="153" t="s">
        <v>210</v>
      </c>
      <c r="D61" s="172">
        <v>3</v>
      </c>
      <c r="E61" s="172">
        <v>0</v>
      </c>
      <c r="F61" s="172">
        <v>1</v>
      </c>
      <c r="G61" s="172">
        <v>0</v>
      </c>
      <c r="H61" s="172">
        <v>0</v>
      </c>
      <c r="I61" s="172">
        <v>0</v>
      </c>
      <c r="J61" s="152">
        <v>0</v>
      </c>
      <c r="K61" s="152">
        <v>0</v>
      </c>
      <c r="L61" s="152">
        <v>0</v>
      </c>
      <c r="M61" s="152">
        <v>0</v>
      </c>
      <c r="N61" s="152"/>
      <c r="O61" s="152"/>
      <c r="P61" s="152"/>
      <c r="Q61" s="153" t="s">
        <v>210</v>
      </c>
      <c r="R61" s="172">
        <v>0</v>
      </c>
      <c r="S61" s="172">
        <v>0</v>
      </c>
      <c r="T61" s="152">
        <v>4</v>
      </c>
    </row>
    <row r="62" spans="1:20" ht="13.5">
      <c r="A62" s="152"/>
      <c r="B62" s="152"/>
      <c r="C62" s="153" t="s">
        <v>211</v>
      </c>
      <c r="D62" s="172">
        <v>1</v>
      </c>
      <c r="E62" s="172">
        <v>1</v>
      </c>
      <c r="F62" s="172">
        <v>1</v>
      </c>
      <c r="G62" s="172">
        <v>1</v>
      </c>
      <c r="H62" s="172">
        <v>0</v>
      </c>
      <c r="I62" s="172">
        <v>0</v>
      </c>
      <c r="J62" s="152">
        <v>0</v>
      </c>
      <c r="K62" s="152">
        <v>0</v>
      </c>
      <c r="L62" s="152">
        <v>0</v>
      </c>
      <c r="M62" s="152">
        <v>0</v>
      </c>
      <c r="N62" s="152"/>
      <c r="O62" s="152"/>
      <c r="P62" s="152"/>
      <c r="Q62" s="153" t="s">
        <v>211</v>
      </c>
      <c r="R62" s="172">
        <v>0</v>
      </c>
      <c r="S62" s="172">
        <v>0</v>
      </c>
      <c r="T62" s="152">
        <v>4</v>
      </c>
    </row>
    <row r="63" spans="1:20" ht="13.5">
      <c r="A63" s="152"/>
      <c r="B63" s="152"/>
      <c r="C63" s="153" t="s">
        <v>212</v>
      </c>
      <c r="D63" s="172">
        <v>0</v>
      </c>
      <c r="E63" s="172">
        <v>0</v>
      </c>
      <c r="F63" s="172">
        <v>0</v>
      </c>
      <c r="G63" s="172">
        <v>0</v>
      </c>
      <c r="H63" s="172">
        <v>0</v>
      </c>
      <c r="I63" s="172">
        <v>1</v>
      </c>
      <c r="J63" s="152">
        <v>1</v>
      </c>
      <c r="K63" s="152">
        <v>0</v>
      </c>
      <c r="L63" s="152">
        <v>0</v>
      </c>
      <c r="M63" s="152">
        <v>0</v>
      </c>
      <c r="N63" s="152"/>
      <c r="O63" s="152"/>
      <c r="P63" s="152"/>
      <c r="Q63" s="153" t="s">
        <v>212</v>
      </c>
      <c r="R63" s="172">
        <v>1</v>
      </c>
      <c r="S63" s="172">
        <v>0</v>
      </c>
      <c r="T63" s="152">
        <v>3</v>
      </c>
    </row>
    <row r="64" spans="1:20" ht="13.5">
      <c r="A64" s="152"/>
      <c r="B64" s="152"/>
      <c r="C64" s="157" t="s">
        <v>213</v>
      </c>
      <c r="D64" s="161">
        <v>0</v>
      </c>
      <c r="E64" s="161">
        <v>0</v>
      </c>
      <c r="F64" s="161">
        <v>2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161">
        <v>0</v>
      </c>
      <c r="M64" s="161">
        <v>0</v>
      </c>
      <c r="N64" s="161"/>
      <c r="O64" s="152"/>
      <c r="P64" s="152"/>
      <c r="Q64" s="157" t="s">
        <v>213</v>
      </c>
      <c r="R64" s="161">
        <v>0</v>
      </c>
      <c r="S64" s="161">
        <v>0</v>
      </c>
      <c r="T64" s="161">
        <v>2</v>
      </c>
    </row>
    <row r="65" spans="1:20" ht="14.25" thickBot="1">
      <c r="A65" s="163"/>
      <c r="B65" s="163"/>
      <c r="C65" s="367" t="s">
        <v>17</v>
      </c>
      <c r="D65" s="378">
        <v>4</v>
      </c>
      <c r="E65" s="378">
        <v>1</v>
      </c>
      <c r="F65" s="378">
        <v>5</v>
      </c>
      <c r="G65" s="378">
        <v>1</v>
      </c>
      <c r="H65" s="378">
        <v>0</v>
      </c>
      <c r="I65" s="378">
        <v>1</v>
      </c>
      <c r="J65" s="378">
        <v>1</v>
      </c>
      <c r="K65" s="378">
        <v>0</v>
      </c>
      <c r="L65" s="378">
        <v>0</v>
      </c>
      <c r="M65" s="378">
        <v>0</v>
      </c>
      <c r="N65" s="163"/>
      <c r="O65" s="163"/>
      <c r="P65" s="163"/>
      <c r="Q65" s="367" t="s">
        <v>17</v>
      </c>
      <c r="R65" s="378">
        <v>1</v>
      </c>
      <c r="S65" s="378">
        <v>0</v>
      </c>
      <c r="T65" s="378">
        <v>14</v>
      </c>
    </row>
    <row r="66" spans="1:20" ht="14.25" thickBot="1">
      <c r="A66" s="371" t="s">
        <v>176</v>
      </c>
      <c r="B66" s="371"/>
      <c r="C66" s="372"/>
      <c r="D66" s="378">
        <v>42</v>
      </c>
      <c r="E66" s="378">
        <v>41</v>
      </c>
      <c r="F66" s="378">
        <v>43</v>
      </c>
      <c r="G66" s="378">
        <v>25</v>
      </c>
      <c r="H66" s="378">
        <v>19</v>
      </c>
      <c r="I66" s="378">
        <v>17</v>
      </c>
      <c r="J66" s="378">
        <v>15</v>
      </c>
      <c r="K66" s="378">
        <v>16</v>
      </c>
      <c r="L66" s="378">
        <v>24</v>
      </c>
      <c r="M66" s="378">
        <v>18</v>
      </c>
      <c r="N66" s="378"/>
      <c r="O66" s="371" t="s">
        <v>176</v>
      </c>
      <c r="P66" s="371"/>
      <c r="Q66" s="372"/>
      <c r="R66" s="378">
        <v>9</v>
      </c>
      <c r="S66" s="378">
        <v>11</v>
      </c>
      <c r="T66" s="378">
        <v>280</v>
      </c>
    </row>
    <row r="68" spans="11:12" ht="13.5">
      <c r="K68" s="413"/>
      <c r="L68" s="413"/>
    </row>
    <row r="69" ht="13.5">
      <c r="J69"/>
    </row>
    <row r="70" spans="9:10" ht="13.5">
      <c r="I70"/>
      <c r="J70"/>
    </row>
    <row r="71" ht="13.5">
      <c r="I71"/>
    </row>
    <row r="72" ht="13.5">
      <c r="I72"/>
    </row>
    <row r="73" ht="13.5">
      <c r="I73"/>
    </row>
  </sheetData>
  <sheetProtection/>
  <mergeCells count="1">
    <mergeCell ref="K68:L6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colBreaks count="1" manualBreakCount="1">
    <brk id="14" max="6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4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7.50390625" style="11" customWidth="1"/>
    <col min="2" max="2" width="6.75390625" style="11" customWidth="1"/>
    <col min="3" max="3" width="7.75390625" style="11" customWidth="1"/>
    <col min="4" max="29" width="4.625" style="11" customWidth="1"/>
    <col min="30" max="30" width="5.25390625" style="11" bestFit="1" customWidth="1"/>
    <col min="31" max="16384" width="9.00390625" style="11" customWidth="1"/>
  </cols>
  <sheetData>
    <row r="1" ht="21" customHeight="1" thickBot="1">
      <c r="A1" s="50" t="s">
        <v>175</v>
      </c>
    </row>
    <row r="2" spans="1:30" ht="11.25">
      <c r="A2" s="56"/>
      <c r="B2" s="56"/>
      <c r="C2" s="56"/>
      <c r="D2" s="21" t="s">
        <v>77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12" thickBot="1">
      <c r="A3" s="15" t="s">
        <v>3</v>
      </c>
      <c r="B3" s="15" t="s">
        <v>11</v>
      </c>
      <c r="C3" s="15" t="s">
        <v>78</v>
      </c>
      <c r="D3" s="15">
        <v>1985</v>
      </c>
      <c r="E3" s="15">
        <v>1986</v>
      </c>
      <c r="F3" s="15">
        <v>1987</v>
      </c>
      <c r="G3" s="15">
        <v>1988</v>
      </c>
      <c r="H3" s="15">
        <v>1989</v>
      </c>
      <c r="I3" s="15">
        <v>1990</v>
      </c>
      <c r="J3" s="15">
        <v>1991</v>
      </c>
      <c r="K3" s="15">
        <v>1992</v>
      </c>
      <c r="L3" s="15">
        <v>1993</v>
      </c>
      <c r="M3" s="15">
        <v>1994</v>
      </c>
      <c r="N3" s="15">
        <v>1995</v>
      </c>
      <c r="O3" s="15">
        <v>1996</v>
      </c>
      <c r="P3" s="15">
        <v>1997</v>
      </c>
      <c r="Q3" s="15">
        <v>1998</v>
      </c>
      <c r="R3" s="15">
        <v>1999</v>
      </c>
      <c r="S3" s="15">
        <v>2000</v>
      </c>
      <c r="T3" s="15">
        <v>2001</v>
      </c>
      <c r="U3" s="15">
        <v>2002</v>
      </c>
      <c r="V3" s="15">
        <v>2003</v>
      </c>
      <c r="W3" s="15">
        <v>2004</v>
      </c>
      <c r="X3" s="15">
        <v>2005</v>
      </c>
      <c r="Y3" s="15">
        <v>2006</v>
      </c>
      <c r="Z3" s="15">
        <v>2007</v>
      </c>
      <c r="AA3" s="15">
        <v>2008</v>
      </c>
      <c r="AB3" s="15">
        <v>2009</v>
      </c>
      <c r="AC3" s="15">
        <v>2010</v>
      </c>
      <c r="AD3" s="15" t="s">
        <v>17</v>
      </c>
    </row>
    <row r="4" spans="1:30" ht="12.75" customHeight="1">
      <c r="A4" s="11" t="s">
        <v>0</v>
      </c>
      <c r="B4" s="2" t="s">
        <v>80</v>
      </c>
      <c r="C4" s="265">
        <v>1985</v>
      </c>
      <c r="D4" s="174">
        <v>0</v>
      </c>
      <c r="E4" s="174">
        <v>0</v>
      </c>
      <c r="F4" s="174">
        <v>0</v>
      </c>
      <c r="G4" s="174">
        <v>0</v>
      </c>
      <c r="H4" s="174">
        <v>1</v>
      </c>
      <c r="I4" s="174">
        <v>0</v>
      </c>
      <c r="J4" s="174">
        <v>0</v>
      </c>
      <c r="K4" s="174">
        <v>0</v>
      </c>
      <c r="L4" s="174">
        <v>0</v>
      </c>
      <c r="M4" s="174">
        <v>0</v>
      </c>
      <c r="N4" s="174">
        <v>0</v>
      </c>
      <c r="O4" s="174">
        <v>0</v>
      </c>
      <c r="P4" s="174">
        <v>0</v>
      </c>
      <c r="Q4" s="174">
        <v>0</v>
      </c>
      <c r="R4" s="174">
        <v>0</v>
      </c>
      <c r="S4" s="174">
        <v>0</v>
      </c>
      <c r="T4" s="174">
        <v>0</v>
      </c>
      <c r="U4" s="174">
        <v>0</v>
      </c>
      <c r="V4" s="174">
        <v>0</v>
      </c>
      <c r="W4" s="174">
        <v>0</v>
      </c>
      <c r="X4" s="174">
        <v>0</v>
      </c>
      <c r="Y4" s="174">
        <v>0</v>
      </c>
      <c r="Z4" s="174">
        <v>0</v>
      </c>
      <c r="AA4" s="174">
        <v>0</v>
      </c>
      <c r="AB4" s="174">
        <v>0</v>
      </c>
      <c r="AC4" s="174">
        <v>0</v>
      </c>
      <c r="AD4" s="174">
        <v>1</v>
      </c>
    </row>
    <row r="5" spans="2:30" ht="12.75" customHeight="1">
      <c r="B5" s="2"/>
      <c r="C5" s="265">
        <v>1986</v>
      </c>
      <c r="D5" s="380" t="s">
        <v>177</v>
      </c>
      <c r="E5" s="174">
        <v>17</v>
      </c>
      <c r="F5" s="174">
        <v>0</v>
      </c>
      <c r="G5" s="174">
        <v>0</v>
      </c>
      <c r="H5" s="174">
        <v>6</v>
      </c>
      <c r="I5" s="174">
        <v>0</v>
      </c>
      <c r="J5" s="174">
        <v>0</v>
      </c>
      <c r="K5" s="174">
        <v>0</v>
      </c>
      <c r="L5" s="174">
        <v>0</v>
      </c>
      <c r="M5" s="174">
        <v>0</v>
      </c>
      <c r="N5" s="174">
        <v>0</v>
      </c>
      <c r="O5" s="174">
        <v>0</v>
      </c>
      <c r="P5" s="174">
        <v>0</v>
      </c>
      <c r="Q5" s="174">
        <v>0</v>
      </c>
      <c r="R5" s="174">
        <v>0</v>
      </c>
      <c r="S5" s="174">
        <v>0</v>
      </c>
      <c r="T5" s="174">
        <v>0</v>
      </c>
      <c r="U5" s="174">
        <v>0</v>
      </c>
      <c r="V5" s="174">
        <v>0</v>
      </c>
      <c r="W5" s="174">
        <v>0</v>
      </c>
      <c r="X5" s="174">
        <v>0</v>
      </c>
      <c r="Y5" s="174">
        <v>0</v>
      </c>
      <c r="Z5" s="174">
        <v>0</v>
      </c>
      <c r="AA5" s="174">
        <v>0</v>
      </c>
      <c r="AB5" s="174">
        <v>0</v>
      </c>
      <c r="AC5" s="174">
        <v>0</v>
      </c>
      <c r="AD5" s="174">
        <v>23</v>
      </c>
    </row>
    <row r="6" spans="2:30" ht="12.75" customHeight="1">
      <c r="B6" s="2"/>
      <c r="C6" s="265">
        <v>1987</v>
      </c>
      <c r="D6" s="380" t="s">
        <v>177</v>
      </c>
      <c r="E6" s="380" t="s">
        <v>177</v>
      </c>
      <c r="F6" s="174">
        <v>36</v>
      </c>
      <c r="G6" s="174">
        <v>0</v>
      </c>
      <c r="H6" s="174">
        <v>7</v>
      </c>
      <c r="I6" s="174">
        <v>0</v>
      </c>
      <c r="J6" s="174">
        <v>0</v>
      </c>
      <c r="K6" s="174">
        <v>1</v>
      </c>
      <c r="L6" s="174">
        <v>1</v>
      </c>
      <c r="M6" s="174">
        <v>0</v>
      </c>
      <c r="N6" s="174">
        <v>0</v>
      </c>
      <c r="O6" s="174">
        <v>0</v>
      </c>
      <c r="P6" s="174">
        <v>0</v>
      </c>
      <c r="Q6" s="174">
        <v>0</v>
      </c>
      <c r="R6" s="174">
        <v>0</v>
      </c>
      <c r="S6" s="174">
        <v>0</v>
      </c>
      <c r="T6" s="174">
        <v>0</v>
      </c>
      <c r="U6" s="174">
        <v>0</v>
      </c>
      <c r="V6" s="174">
        <v>0</v>
      </c>
      <c r="W6" s="174">
        <v>0</v>
      </c>
      <c r="X6" s="174">
        <v>0</v>
      </c>
      <c r="Y6" s="174">
        <v>0</v>
      </c>
      <c r="Z6" s="174">
        <v>0</v>
      </c>
      <c r="AA6" s="174">
        <v>0</v>
      </c>
      <c r="AB6" s="174">
        <v>0</v>
      </c>
      <c r="AC6" s="174">
        <v>0</v>
      </c>
      <c r="AD6" s="174">
        <v>45</v>
      </c>
    </row>
    <row r="7" spans="2:30" ht="12.75" customHeight="1">
      <c r="B7" s="2"/>
      <c r="C7" s="265">
        <v>1988</v>
      </c>
      <c r="D7" s="380" t="s">
        <v>177</v>
      </c>
      <c r="E7" s="380" t="s">
        <v>177</v>
      </c>
      <c r="F7" s="380" t="s">
        <v>177</v>
      </c>
      <c r="G7" s="174">
        <v>17</v>
      </c>
      <c r="H7" s="174">
        <v>9</v>
      </c>
      <c r="I7" s="174">
        <v>0</v>
      </c>
      <c r="J7" s="174">
        <v>0</v>
      </c>
      <c r="K7" s="174">
        <v>0</v>
      </c>
      <c r="L7" s="174">
        <v>0</v>
      </c>
      <c r="M7" s="174">
        <v>0</v>
      </c>
      <c r="N7" s="174">
        <v>0</v>
      </c>
      <c r="O7" s="174">
        <v>1</v>
      </c>
      <c r="P7" s="174">
        <v>0</v>
      </c>
      <c r="Q7" s="174">
        <v>0</v>
      </c>
      <c r="R7" s="174">
        <v>0</v>
      </c>
      <c r="S7" s="174">
        <v>0</v>
      </c>
      <c r="T7" s="174">
        <v>0</v>
      </c>
      <c r="U7" s="174">
        <v>0</v>
      </c>
      <c r="V7" s="174">
        <v>0</v>
      </c>
      <c r="W7" s="174">
        <v>0</v>
      </c>
      <c r="X7" s="174">
        <v>0</v>
      </c>
      <c r="Y7" s="174">
        <v>0</v>
      </c>
      <c r="Z7" s="174">
        <v>0</v>
      </c>
      <c r="AA7" s="174">
        <v>0</v>
      </c>
      <c r="AB7" s="174">
        <v>0</v>
      </c>
      <c r="AC7" s="174">
        <v>0</v>
      </c>
      <c r="AD7" s="174">
        <v>27</v>
      </c>
    </row>
    <row r="8" spans="2:30" ht="12.75" customHeight="1">
      <c r="B8" s="2"/>
      <c r="C8" s="265">
        <v>1989</v>
      </c>
      <c r="D8" s="380" t="s">
        <v>177</v>
      </c>
      <c r="E8" s="380" t="s">
        <v>177</v>
      </c>
      <c r="F8" s="380" t="s">
        <v>177</v>
      </c>
      <c r="G8" s="380" t="s">
        <v>177</v>
      </c>
      <c r="H8" s="174">
        <v>24</v>
      </c>
      <c r="I8" s="174">
        <v>2</v>
      </c>
      <c r="J8" s="174">
        <v>0</v>
      </c>
      <c r="K8" s="174">
        <v>1</v>
      </c>
      <c r="L8" s="174">
        <v>0</v>
      </c>
      <c r="M8" s="174">
        <v>0</v>
      </c>
      <c r="N8" s="174">
        <v>0</v>
      </c>
      <c r="O8" s="174">
        <v>0</v>
      </c>
      <c r="P8" s="174">
        <v>0</v>
      </c>
      <c r="Q8" s="174">
        <v>0</v>
      </c>
      <c r="R8" s="174">
        <v>0</v>
      </c>
      <c r="S8" s="174">
        <v>0</v>
      </c>
      <c r="T8" s="174">
        <v>0</v>
      </c>
      <c r="U8" s="174">
        <v>0</v>
      </c>
      <c r="V8" s="174">
        <v>0</v>
      </c>
      <c r="W8" s="174">
        <v>0</v>
      </c>
      <c r="X8" s="174">
        <v>0</v>
      </c>
      <c r="Y8" s="174">
        <v>0</v>
      </c>
      <c r="Z8" s="174">
        <v>0</v>
      </c>
      <c r="AA8" s="174">
        <v>0</v>
      </c>
      <c r="AB8" s="174">
        <v>0</v>
      </c>
      <c r="AC8" s="174">
        <v>0</v>
      </c>
      <c r="AD8" s="174">
        <v>27</v>
      </c>
    </row>
    <row r="9" spans="2:30" ht="12.75" customHeight="1">
      <c r="B9" s="2"/>
      <c r="C9" s="265">
        <v>1990</v>
      </c>
      <c r="D9" s="380" t="s">
        <v>177</v>
      </c>
      <c r="E9" s="380" t="s">
        <v>177</v>
      </c>
      <c r="F9" s="380" t="s">
        <v>177</v>
      </c>
      <c r="G9" s="380" t="s">
        <v>177</v>
      </c>
      <c r="H9" s="380" t="s">
        <v>177</v>
      </c>
      <c r="I9" s="174">
        <v>36</v>
      </c>
      <c r="J9" s="174">
        <v>5</v>
      </c>
      <c r="K9" s="174">
        <v>0</v>
      </c>
      <c r="L9" s="174">
        <v>0</v>
      </c>
      <c r="M9" s="174">
        <v>0</v>
      </c>
      <c r="N9" s="174">
        <v>0</v>
      </c>
      <c r="O9" s="174">
        <v>0</v>
      </c>
      <c r="P9" s="174">
        <v>0</v>
      </c>
      <c r="Q9" s="174">
        <v>0</v>
      </c>
      <c r="R9" s="174">
        <v>0</v>
      </c>
      <c r="S9" s="174">
        <v>0</v>
      </c>
      <c r="T9" s="174">
        <v>0</v>
      </c>
      <c r="U9" s="174">
        <v>0</v>
      </c>
      <c r="V9" s="174">
        <v>0</v>
      </c>
      <c r="W9" s="174">
        <v>0</v>
      </c>
      <c r="X9" s="174">
        <v>0</v>
      </c>
      <c r="Y9" s="174">
        <v>0</v>
      </c>
      <c r="Z9" s="174">
        <v>0</v>
      </c>
      <c r="AA9" s="174">
        <v>0</v>
      </c>
      <c r="AB9" s="174">
        <v>0</v>
      </c>
      <c r="AC9" s="174">
        <v>0</v>
      </c>
      <c r="AD9" s="174">
        <v>41</v>
      </c>
    </row>
    <row r="10" spans="2:30" ht="12.75" customHeight="1">
      <c r="B10" s="2"/>
      <c r="C10" s="265">
        <v>1991</v>
      </c>
      <c r="D10" s="380" t="s">
        <v>177</v>
      </c>
      <c r="E10" s="380" t="s">
        <v>177</v>
      </c>
      <c r="F10" s="380" t="s">
        <v>177</v>
      </c>
      <c r="G10" s="380" t="s">
        <v>177</v>
      </c>
      <c r="H10" s="380" t="s">
        <v>177</v>
      </c>
      <c r="I10" s="380" t="s">
        <v>177</v>
      </c>
      <c r="J10" s="174">
        <v>64</v>
      </c>
      <c r="K10" s="174">
        <v>4</v>
      </c>
      <c r="L10" s="174">
        <v>1</v>
      </c>
      <c r="M10" s="174">
        <v>1</v>
      </c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  <c r="U10" s="174">
        <v>0</v>
      </c>
      <c r="V10" s="174">
        <v>0</v>
      </c>
      <c r="W10" s="174">
        <v>0</v>
      </c>
      <c r="X10" s="174">
        <v>0</v>
      </c>
      <c r="Y10" s="174">
        <v>0</v>
      </c>
      <c r="Z10" s="174">
        <v>0</v>
      </c>
      <c r="AA10" s="174">
        <v>0</v>
      </c>
      <c r="AB10" s="174">
        <v>0</v>
      </c>
      <c r="AC10" s="174">
        <v>0</v>
      </c>
      <c r="AD10" s="174">
        <v>70</v>
      </c>
    </row>
    <row r="11" spans="2:30" ht="12.75" customHeight="1">
      <c r="B11" s="2"/>
      <c r="C11" s="265">
        <v>1992</v>
      </c>
      <c r="D11" s="380" t="s">
        <v>177</v>
      </c>
      <c r="E11" s="380" t="s">
        <v>177</v>
      </c>
      <c r="F11" s="380" t="s">
        <v>177</v>
      </c>
      <c r="G11" s="380" t="s">
        <v>177</v>
      </c>
      <c r="H11" s="380" t="s">
        <v>177</v>
      </c>
      <c r="I11" s="380" t="s">
        <v>177</v>
      </c>
      <c r="J11" s="380" t="s">
        <v>177</v>
      </c>
      <c r="K11" s="174">
        <v>118</v>
      </c>
      <c r="L11" s="174">
        <v>3</v>
      </c>
      <c r="M11" s="174">
        <v>0</v>
      </c>
      <c r="N11" s="174">
        <v>0</v>
      </c>
      <c r="O11" s="174">
        <v>0</v>
      </c>
      <c r="P11" s="174">
        <v>0</v>
      </c>
      <c r="Q11" s="174">
        <v>0</v>
      </c>
      <c r="R11" s="174">
        <v>0</v>
      </c>
      <c r="S11" s="174">
        <v>0</v>
      </c>
      <c r="T11" s="174">
        <v>0</v>
      </c>
      <c r="U11" s="174">
        <v>0</v>
      </c>
      <c r="V11" s="174">
        <v>0</v>
      </c>
      <c r="W11" s="174">
        <v>0</v>
      </c>
      <c r="X11" s="174">
        <v>0</v>
      </c>
      <c r="Y11" s="174">
        <v>0</v>
      </c>
      <c r="Z11" s="174">
        <v>0</v>
      </c>
      <c r="AA11" s="174">
        <v>0</v>
      </c>
      <c r="AB11" s="174">
        <v>0</v>
      </c>
      <c r="AC11" s="174">
        <v>0</v>
      </c>
      <c r="AD11" s="174">
        <v>121</v>
      </c>
    </row>
    <row r="12" spans="2:30" ht="12.75" customHeight="1">
      <c r="B12" s="2"/>
      <c r="C12" s="265">
        <v>1993</v>
      </c>
      <c r="D12" s="380" t="s">
        <v>177</v>
      </c>
      <c r="E12" s="380" t="s">
        <v>177</v>
      </c>
      <c r="F12" s="380" t="s">
        <v>177</v>
      </c>
      <c r="G12" s="380" t="s">
        <v>177</v>
      </c>
      <c r="H12" s="380" t="s">
        <v>177</v>
      </c>
      <c r="I12" s="380" t="s">
        <v>177</v>
      </c>
      <c r="J12" s="380" t="s">
        <v>177</v>
      </c>
      <c r="K12" s="380" t="s">
        <v>177</v>
      </c>
      <c r="L12" s="174">
        <v>119</v>
      </c>
      <c r="M12" s="174">
        <v>5</v>
      </c>
      <c r="N12" s="174">
        <v>0</v>
      </c>
      <c r="O12" s="174">
        <v>1</v>
      </c>
      <c r="P12" s="174">
        <v>0</v>
      </c>
      <c r="Q12" s="174">
        <v>0</v>
      </c>
      <c r="R12" s="174">
        <v>0</v>
      </c>
      <c r="S12" s="174">
        <v>0</v>
      </c>
      <c r="T12" s="174">
        <v>0</v>
      </c>
      <c r="U12" s="174">
        <v>0</v>
      </c>
      <c r="V12" s="174">
        <v>0</v>
      </c>
      <c r="W12" s="174">
        <v>0</v>
      </c>
      <c r="X12" s="174">
        <v>0</v>
      </c>
      <c r="Y12" s="174">
        <v>0</v>
      </c>
      <c r="Z12" s="174">
        <v>0</v>
      </c>
      <c r="AA12" s="174">
        <v>0</v>
      </c>
      <c r="AB12" s="174">
        <v>0</v>
      </c>
      <c r="AC12" s="174">
        <v>0</v>
      </c>
      <c r="AD12" s="174">
        <v>125</v>
      </c>
    </row>
    <row r="13" spans="2:30" ht="12.75" customHeight="1">
      <c r="B13" s="2"/>
      <c r="C13" s="265">
        <v>1994</v>
      </c>
      <c r="D13" s="380" t="s">
        <v>177</v>
      </c>
      <c r="E13" s="380" t="s">
        <v>177</v>
      </c>
      <c r="F13" s="380" t="s">
        <v>177</v>
      </c>
      <c r="G13" s="380" t="s">
        <v>177</v>
      </c>
      <c r="H13" s="380" t="s">
        <v>177</v>
      </c>
      <c r="I13" s="380" t="s">
        <v>177</v>
      </c>
      <c r="J13" s="380" t="s">
        <v>177</v>
      </c>
      <c r="K13" s="380" t="s">
        <v>177</v>
      </c>
      <c r="L13" s="380" t="s">
        <v>177</v>
      </c>
      <c r="M13" s="174">
        <v>159</v>
      </c>
      <c r="N13" s="174">
        <v>9</v>
      </c>
      <c r="O13" s="174">
        <v>0</v>
      </c>
      <c r="P13" s="174">
        <v>0</v>
      </c>
      <c r="Q13" s="174">
        <v>0</v>
      </c>
      <c r="R13" s="174">
        <v>0</v>
      </c>
      <c r="S13" s="174">
        <v>0</v>
      </c>
      <c r="T13" s="174">
        <v>0</v>
      </c>
      <c r="U13" s="174">
        <v>0</v>
      </c>
      <c r="V13" s="174">
        <v>0</v>
      </c>
      <c r="W13" s="174">
        <v>0</v>
      </c>
      <c r="X13" s="174">
        <v>0</v>
      </c>
      <c r="Y13" s="174">
        <v>0</v>
      </c>
      <c r="Z13" s="174">
        <v>0</v>
      </c>
      <c r="AA13" s="174">
        <v>0</v>
      </c>
      <c r="AB13" s="174">
        <v>0</v>
      </c>
      <c r="AC13" s="174">
        <v>0</v>
      </c>
      <c r="AD13" s="174">
        <v>168</v>
      </c>
    </row>
    <row r="14" spans="2:30" ht="12.75" customHeight="1">
      <c r="B14" s="2"/>
      <c r="C14" s="265">
        <v>1995</v>
      </c>
      <c r="D14" s="380" t="s">
        <v>177</v>
      </c>
      <c r="E14" s="380" t="s">
        <v>177</v>
      </c>
      <c r="F14" s="380" t="s">
        <v>177</v>
      </c>
      <c r="G14" s="380" t="s">
        <v>177</v>
      </c>
      <c r="H14" s="380" t="s">
        <v>177</v>
      </c>
      <c r="I14" s="380" t="s">
        <v>177</v>
      </c>
      <c r="J14" s="380" t="s">
        <v>177</v>
      </c>
      <c r="K14" s="380" t="s">
        <v>177</v>
      </c>
      <c r="L14" s="380" t="s">
        <v>177</v>
      </c>
      <c r="M14" s="380" t="s">
        <v>177</v>
      </c>
      <c r="N14" s="174">
        <v>158</v>
      </c>
      <c r="O14" s="174">
        <v>2</v>
      </c>
      <c r="P14" s="174">
        <v>0</v>
      </c>
      <c r="Q14" s="174">
        <v>1</v>
      </c>
      <c r="R14" s="174">
        <v>0</v>
      </c>
      <c r="S14" s="174">
        <v>0</v>
      </c>
      <c r="T14" s="174">
        <v>0</v>
      </c>
      <c r="U14" s="174">
        <v>0</v>
      </c>
      <c r="V14" s="174">
        <v>0</v>
      </c>
      <c r="W14" s="174">
        <v>0</v>
      </c>
      <c r="X14" s="174">
        <v>0</v>
      </c>
      <c r="Y14" s="174">
        <v>0</v>
      </c>
      <c r="Z14" s="174">
        <v>0</v>
      </c>
      <c r="AA14" s="174">
        <v>0</v>
      </c>
      <c r="AB14" s="174">
        <v>0</v>
      </c>
      <c r="AC14" s="174">
        <v>0</v>
      </c>
      <c r="AD14" s="174">
        <v>161</v>
      </c>
    </row>
    <row r="15" spans="2:30" ht="12.75" customHeight="1">
      <c r="B15" s="2"/>
      <c r="C15" s="265">
        <v>1996</v>
      </c>
      <c r="D15" s="380" t="s">
        <v>177</v>
      </c>
      <c r="E15" s="380" t="s">
        <v>177</v>
      </c>
      <c r="F15" s="380" t="s">
        <v>177</v>
      </c>
      <c r="G15" s="380" t="s">
        <v>177</v>
      </c>
      <c r="H15" s="380" t="s">
        <v>177</v>
      </c>
      <c r="I15" s="380" t="s">
        <v>177</v>
      </c>
      <c r="J15" s="380" t="s">
        <v>177</v>
      </c>
      <c r="K15" s="380" t="s">
        <v>177</v>
      </c>
      <c r="L15" s="380" t="s">
        <v>177</v>
      </c>
      <c r="M15" s="380" t="s">
        <v>177</v>
      </c>
      <c r="N15" s="380" t="s">
        <v>177</v>
      </c>
      <c r="O15" s="174">
        <v>228</v>
      </c>
      <c r="P15" s="174">
        <v>5</v>
      </c>
      <c r="Q15" s="174">
        <v>1</v>
      </c>
      <c r="R15" s="174">
        <v>0</v>
      </c>
      <c r="S15" s="174">
        <v>0</v>
      </c>
      <c r="T15" s="174">
        <v>0</v>
      </c>
      <c r="U15" s="174">
        <v>0</v>
      </c>
      <c r="V15" s="174">
        <v>0</v>
      </c>
      <c r="W15" s="174">
        <v>0</v>
      </c>
      <c r="X15" s="174">
        <v>0</v>
      </c>
      <c r="Y15" s="174">
        <v>0</v>
      </c>
      <c r="Z15" s="174">
        <v>0</v>
      </c>
      <c r="AA15" s="174">
        <v>0</v>
      </c>
      <c r="AB15" s="174">
        <v>0</v>
      </c>
      <c r="AC15" s="174">
        <v>0</v>
      </c>
      <c r="AD15" s="174">
        <v>234</v>
      </c>
    </row>
    <row r="16" spans="2:30" ht="12.75" customHeight="1">
      <c r="B16" s="2"/>
      <c r="C16" s="265">
        <v>1997</v>
      </c>
      <c r="D16" s="380" t="s">
        <v>177</v>
      </c>
      <c r="E16" s="380" t="s">
        <v>177</v>
      </c>
      <c r="F16" s="380" t="s">
        <v>177</v>
      </c>
      <c r="G16" s="380" t="s">
        <v>177</v>
      </c>
      <c r="H16" s="380" t="s">
        <v>177</v>
      </c>
      <c r="I16" s="380" t="s">
        <v>177</v>
      </c>
      <c r="J16" s="380" t="s">
        <v>177</v>
      </c>
      <c r="K16" s="380" t="s">
        <v>177</v>
      </c>
      <c r="L16" s="380" t="s">
        <v>177</v>
      </c>
      <c r="M16" s="380" t="s">
        <v>177</v>
      </c>
      <c r="N16" s="380" t="s">
        <v>177</v>
      </c>
      <c r="O16" s="380" t="s">
        <v>177</v>
      </c>
      <c r="P16" s="174">
        <v>262</v>
      </c>
      <c r="Q16" s="174">
        <v>10</v>
      </c>
      <c r="R16" s="174">
        <v>0</v>
      </c>
      <c r="S16" s="174">
        <v>0</v>
      </c>
      <c r="T16" s="174">
        <v>0</v>
      </c>
      <c r="U16" s="174">
        <v>1</v>
      </c>
      <c r="V16" s="174">
        <v>0</v>
      </c>
      <c r="W16" s="174">
        <v>0</v>
      </c>
      <c r="X16" s="174">
        <v>0</v>
      </c>
      <c r="Y16" s="174">
        <v>0</v>
      </c>
      <c r="Z16" s="174">
        <v>0</v>
      </c>
      <c r="AA16" s="174">
        <v>0</v>
      </c>
      <c r="AB16" s="174">
        <v>0</v>
      </c>
      <c r="AC16" s="174">
        <v>0</v>
      </c>
      <c r="AD16" s="174">
        <v>273</v>
      </c>
    </row>
    <row r="17" spans="2:30" ht="12.75" customHeight="1">
      <c r="B17" s="2"/>
      <c r="C17" s="265">
        <v>1998</v>
      </c>
      <c r="D17" s="380" t="s">
        <v>177</v>
      </c>
      <c r="E17" s="380" t="s">
        <v>177</v>
      </c>
      <c r="F17" s="380" t="s">
        <v>177</v>
      </c>
      <c r="G17" s="380" t="s">
        <v>177</v>
      </c>
      <c r="H17" s="380" t="s">
        <v>177</v>
      </c>
      <c r="I17" s="380" t="s">
        <v>177</v>
      </c>
      <c r="J17" s="380" t="s">
        <v>177</v>
      </c>
      <c r="K17" s="380" t="s">
        <v>177</v>
      </c>
      <c r="L17" s="380" t="s">
        <v>177</v>
      </c>
      <c r="M17" s="380" t="s">
        <v>177</v>
      </c>
      <c r="N17" s="380" t="s">
        <v>177</v>
      </c>
      <c r="O17" s="380" t="s">
        <v>177</v>
      </c>
      <c r="P17" s="380" t="s">
        <v>177</v>
      </c>
      <c r="Q17" s="174">
        <v>291</v>
      </c>
      <c r="R17" s="174">
        <v>25</v>
      </c>
      <c r="S17" s="174">
        <v>0</v>
      </c>
      <c r="T17" s="174">
        <v>0</v>
      </c>
      <c r="U17" s="174">
        <v>0</v>
      </c>
      <c r="V17" s="174">
        <v>0</v>
      </c>
      <c r="W17" s="174">
        <v>0</v>
      </c>
      <c r="X17" s="174">
        <v>0</v>
      </c>
      <c r="Y17" s="174">
        <v>0</v>
      </c>
      <c r="Z17" s="174">
        <v>0</v>
      </c>
      <c r="AA17" s="174">
        <v>0</v>
      </c>
      <c r="AB17" s="174">
        <v>0</v>
      </c>
      <c r="AC17" s="174">
        <v>0</v>
      </c>
      <c r="AD17" s="174">
        <v>316</v>
      </c>
    </row>
    <row r="18" spans="2:30" ht="12.75" customHeight="1">
      <c r="B18" s="2"/>
      <c r="C18" s="265">
        <v>1999</v>
      </c>
      <c r="D18" s="380" t="s">
        <v>177</v>
      </c>
      <c r="E18" s="380" t="s">
        <v>177</v>
      </c>
      <c r="F18" s="380" t="s">
        <v>177</v>
      </c>
      <c r="G18" s="380" t="s">
        <v>177</v>
      </c>
      <c r="H18" s="380" t="s">
        <v>177</v>
      </c>
      <c r="I18" s="380" t="s">
        <v>177</v>
      </c>
      <c r="J18" s="380" t="s">
        <v>177</v>
      </c>
      <c r="K18" s="380" t="s">
        <v>177</v>
      </c>
      <c r="L18" s="380" t="s">
        <v>177</v>
      </c>
      <c r="M18" s="380" t="s">
        <v>177</v>
      </c>
      <c r="N18" s="380" t="s">
        <v>177</v>
      </c>
      <c r="O18" s="380" t="s">
        <v>177</v>
      </c>
      <c r="P18" s="380" t="s">
        <v>177</v>
      </c>
      <c r="Q18" s="380" t="s">
        <v>177</v>
      </c>
      <c r="R18" s="174">
        <v>391</v>
      </c>
      <c r="S18" s="174">
        <v>5</v>
      </c>
      <c r="T18" s="174">
        <v>0</v>
      </c>
      <c r="U18" s="174">
        <v>1</v>
      </c>
      <c r="V18" s="174">
        <v>0</v>
      </c>
      <c r="W18" s="174">
        <v>0</v>
      </c>
      <c r="X18" s="174">
        <v>0</v>
      </c>
      <c r="Y18" s="174">
        <v>0</v>
      </c>
      <c r="Z18" s="174">
        <v>0</v>
      </c>
      <c r="AA18" s="174">
        <v>0</v>
      </c>
      <c r="AB18" s="174">
        <v>0</v>
      </c>
      <c r="AC18" s="174">
        <v>0</v>
      </c>
      <c r="AD18" s="174">
        <v>397</v>
      </c>
    </row>
    <row r="19" spans="2:30" ht="12.75" customHeight="1">
      <c r="B19" s="2"/>
      <c r="C19" s="265">
        <v>2000</v>
      </c>
      <c r="D19" s="380" t="s">
        <v>177</v>
      </c>
      <c r="E19" s="380" t="s">
        <v>177</v>
      </c>
      <c r="F19" s="380" t="s">
        <v>177</v>
      </c>
      <c r="G19" s="380" t="s">
        <v>177</v>
      </c>
      <c r="H19" s="380" t="s">
        <v>177</v>
      </c>
      <c r="I19" s="380" t="s">
        <v>177</v>
      </c>
      <c r="J19" s="380" t="s">
        <v>177</v>
      </c>
      <c r="K19" s="380" t="s">
        <v>177</v>
      </c>
      <c r="L19" s="380" t="s">
        <v>177</v>
      </c>
      <c r="M19" s="380" t="s">
        <v>177</v>
      </c>
      <c r="N19" s="380" t="s">
        <v>177</v>
      </c>
      <c r="O19" s="380" t="s">
        <v>177</v>
      </c>
      <c r="P19" s="380" t="s">
        <v>177</v>
      </c>
      <c r="Q19" s="380" t="s">
        <v>177</v>
      </c>
      <c r="R19" s="380" t="s">
        <v>177</v>
      </c>
      <c r="S19" s="174">
        <v>363</v>
      </c>
      <c r="T19" s="174">
        <v>6</v>
      </c>
      <c r="U19" s="174">
        <v>0</v>
      </c>
      <c r="V19" s="174">
        <v>0</v>
      </c>
      <c r="W19" s="174">
        <v>0</v>
      </c>
      <c r="X19" s="174">
        <v>0</v>
      </c>
      <c r="Y19" s="174">
        <v>0</v>
      </c>
      <c r="Z19" s="174">
        <v>0</v>
      </c>
      <c r="AA19" s="174">
        <v>0</v>
      </c>
      <c r="AB19" s="174">
        <v>0</v>
      </c>
      <c r="AC19" s="174">
        <v>0</v>
      </c>
      <c r="AD19" s="174">
        <v>369</v>
      </c>
    </row>
    <row r="20" spans="2:30" ht="12.75" customHeight="1">
      <c r="B20" s="2"/>
      <c r="C20" s="265">
        <v>2001</v>
      </c>
      <c r="D20" s="380" t="s">
        <v>177</v>
      </c>
      <c r="E20" s="380" t="s">
        <v>177</v>
      </c>
      <c r="F20" s="380" t="s">
        <v>177</v>
      </c>
      <c r="G20" s="380" t="s">
        <v>177</v>
      </c>
      <c r="H20" s="380" t="s">
        <v>177</v>
      </c>
      <c r="I20" s="380" t="s">
        <v>177</v>
      </c>
      <c r="J20" s="380" t="s">
        <v>177</v>
      </c>
      <c r="K20" s="380" t="s">
        <v>177</v>
      </c>
      <c r="L20" s="380" t="s">
        <v>177</v>
      </c>
      <c r="M20" s="380" t="s">
        <v>177</v>
      </c>
      <c r="N20" s="380" t="s">
        <v>177</v>
      </c>
      <c r="O20" s="380" t="s">
        <v>177</v>
      </c>
      <c r="P20" s="380" t="s">
        <v>177</v>
      </c>
      <c r="Q20" s="380" t="s">
        <v>177</v>
      </c>
      <c r="R20" s="380" t="s">
        <v>177</v>
      </c>
      <c r="S20" s="380" t="s">
        <v>177</v>
      </c>
      <c r="T20" s="174">
        <v>519</v>
      </c>
      <c r="U20" s="174">
        <v>11</v>
      </c>
      <c r="V20" s="174">
        <v>0</v>
      </c>
      <c r="W20" s="174">
        <v>0</v>
      </c>
      <c r="X20" s="174">
        <v>0</v>
      </c>
      <c r="Y20" s="174">
        <v>0</v>
      </c>
      <c r="Z20" s="174">
        <v>0</v>
      </c>
      <c r="AA20" s="174">
        <v>0</v>
      </c>
      <c r="AB20" s="174">
        <v>0</v>
      </c>
      <c r="AC20" s="174">
        <v>0</v>
      </c>
      <c r="AD20" s="174">
        <v>530</v>
      </c>
    </row>
    <row r="21" spans="2:30" ht="12.75" customHeight="1">
      <c r="B21" s="2"/>
      <c r="C21" s="265">
        <v>2002</v>
      </c>
      <c r="D21" s="380" t="s">
        <v>177</v>
      </c>
      <c r="E21" s="380" t="s">
        <v>177</v>
      </c>
      <c r="F21" s="380" t="s">
        <v>177</v>
      </c>
      <c r="G21" s="380" t="s">
        <v>177</v>
      </c>
      <c r="H21" s="380" t="s">
        <v>177</v>
      </c>
      <c r="I21" s="380" t="s">
        <v>177</v>
      </c>
      <c r="J21" s="380" t="s">
        <v>177</v>
      </c>
      <c r="K21" s="380" t="s">
        <v>177</v>
      </c>
      <c r="L21" s="380" t="s">
        <v>177</v>
      </c>
      <c r="M21" s="380" t="s">
        <v>177</v>
      </c>
      <c r="N21" s="380" t="s">
        <v>177</v>
      </c>
      <c r="O21" s="380" t="s">
        <v>177</v>
      </c>
      <c r="P21" s="380" t="s">
        <v>177</v>
      </c>
      <c r="Q21" s="380" t="s">
        <v>177</v>
      </c>
      <c r="R21" s="380" t="s">
        <v>177</v>
      </c>
      <c r="S21" s="380" t="s">
        <v>177</v>
      </c>
      <c r="T21" s="380" t="s">
        <v>177</v>
      </c>
      <c r="U21" s="174">
        <v>508</v>
      </c>
      <c r="V21" s="174">
        <v>11</v>
      </c>
      <c r="W21" s="174">
        <v>2</v>
      </c>
      <c r="X21" s="174">
        <v>0</v>
      </c>
      <c r="Y21" s="174">
        <v>0</v>
      </c>
      <c r="Z21" s="174">
        <v>0</v>
      </c>
      <c r="AA21" s="174">
        <v>0</v>
      </c>
      <c r="AB21" s="174">
        <v>0</v>
      </c>
      <c r="AC21" s="174">
        <v>0</v>
      </c>
      <c r="AD21" s="174">
        <v>521</v>
      </c>
    </row>
    <row r="22" spans="2:30" ht="12.75" customHeight="1">
      <c r="B22" s="2"/>
      <c r="C22" s="265">
        <v>2003</v>
      </c>
      <c r="D22" s="380" t="s">
        <v>177</v>
      </c>
      <c r="E22" s="380" t="s">
        <v>177</v>
      </c>
      <c r="F22" s="380" t="s">
        <v>177</v>
      </c>
      <c r="G22" s="380" t="s">
        <v>177</v>
      </c>
      <c r="H22" s="380" t="s">
        <v>177</v>
      </c>
      <c r="I22" s="380" t="s">
        <v>177</v>
      </c>
      <c r="J22" s="380" t="s">
        <v>177</v>
      </c>
      <c r="K22" s="380" t="s">
        <v>177</v>
      </c>
      <c r="L22" s="380" t="s">
        <v>177</v>
      </c>
      <c r="M22" s="380" t="s">
        <v>177</v>
      </c>
      <c r="N22" s="380" t="s">
        <v>177</v>
      </c>
      <c r="O22" s="380" t="s">
        <v>177</v>
      </c>
      <c r="P22" s="380" t="s">
        <v>177</v>
      </c>
      <c r="Q22" s="380" t="s">
        <v>177</v>
      </c>
      <c r="R22" s="380" t="s">
        <v>177</v>
      </c>
      <c r="S22" s="380" t="s">
        <v>177</v>
      </c>
      <c r="T22" s="380" t="s">
        <v>177</v>
      </c>
      <c r="U22" s="380" t="s">
        <v>177</v>
      </c>
      <c r="V22" s="174">
        <v>546</v>
      </c>
      <c r="W22" s="174">
        <v>10</v>
      </c>
      <c r="X22" s="174">
        <v>0</v>
      </c>
      <c r="Y22" s="174">
        <v>0</v>
      </c>
      <c r="Z22" s="174">
        <v>0</v>
      </c>
      <c r="AA22" s="174">
        <v>0</v>
      </c>
      <c r="AB22" s="174">
        <v>0</v>
      </c>
      <c r="AC22" s="174">
        <v>0</v>
      </c>
      <c r="AD22" s="174">
        <v>556</v>
      </c>
    </row>
    <row r="23" spans="2:30" ht="12.75" customHeight="1">
      <c r="B23" s="2"/>
      <c r="C23" s="265">
        <v>2004</v>
      </c>
      <c r="D23" s="380" t="s">
        <v>177</v>
      </c>
      <c r="E23" s="380" t="s">
        <v>177</v>
      </c>
      <c r="F23" s="380" t="s">
        <v>177</v>
      </c>
      <c r="G23" s="380" t="s">
        <v>177</v>
      </c>
      <c r="H23" s="380" t="s">
        <v>177</v>
      </c>
      <c r="I23" s="380" t="s">
        <v>177</v>
      </c>
      <c r="J23" s="380" t="s">
        <v>177</v>
      </c>
      <c r="K23" s="380" t="s">
        <v>177</v>
      </c>
      <c r="L23" s="380" t="s">
        <v>177</v>
      </c>
      <c r="M23" s="380" t="s">
        <v>177</v>
      </c>
      <c r="N23" s="380" t="s">
        <v>177</v>
      </c>
      <c r="O23" s="380" t="s">
        <v>177</v>
      </c>
      <c r="P23" s="380" t="s">
        <v>177</v>
      </c>
      <c r="Q23" s="380" t="s">
        <v>177</v>
      </c>
      <c r="R23" s="380" t="s">
        <v>177</v>
      </c>
      <c r="S23" s="380" t="s">
        <v>177</v>
      </c>
      <c r="T23" s="380" t="s">
        <v>177</v>
      </c>
      <c r="U23" s="380" t="s">
        <v>177</v>
      </c>
      <c r="V23" s="380" t="s">
        <v>177</v>
      </c>
      <c r="W23" s="174">
        <v>668</v>
      </c>
      <c r="X23" s="174">
        <v>10</v>
      </c>
      <c r="Y23" s="174">
        <v>0</v>
      </c>
      <c r="Z23" s="174">
        <v>0</v>
      </c>
      <c r="AA23" s="174">
        <v>0</v>
      </c>
      <c r="AB23" s="174">
        <v>0</v>
      </c>
      <c r="AC23" s="174">
        <v>0</v>
      </c>
      <c r="AD23" s="174">
        <v>678</v>
      </c>
    </row>
    <row r="24" spans="2:30" ht="12.75" customHeight="1">
      <c r="B24" s="2"/>
      <c r="C24" s="265">
        <v>2005</v>
      </c>
      <c r="D24" s="380" t="s">
        <v>177</v>
      </c>
      <c r="E24" s="380" t="s">
        <v>177</v>
      </c>
      <c r="F24" s="380" t="s">
        <v>177</v>
      </c>
      <c r="G24" s="380" t="s">
        <v>177</v>
      </c>
      <c r="H24" s="380" t="s">
        <v>177</v>
      </c>
      <c r="I24" s="380" t="s">
        <v>177</v>
      </c>
      <c r="J24" s="380" t="s">
        <v>177</v>
      </c>
      <c r="K24" s="380" t="s">
        <v>177</v>
      </c>
      <c r="L24" s="380" t="s">
        <v>177</v>
      </c>
      <c r="M24" s="380" t="s">
        <v>177</v>
      </c>
      <c r="N24" s="380" t="s">
        <v>177</v>
      </c>
      <c r="O24" s="380" t="s">
        <v>177</v>
      </c>
      <c r="P24" s="380" t="s">
        <v>177</v>
      </c>
      <c r="Q24" s="380" t="s">
        <v>177</v>
      </c>
      <c r="R24" s="380" t="s">
        <v>177</v>
      </c>
      <c r="S24" s="380" t="s">
        <v>177</v>
      </c>
      <c r="T24" s="380" t="s">
        <v>177</v>
      </c>
      <c r="U24" s="380" t="s">
        <v>177</v>
      </c>
      <c r="V24" s="380" t="s">
        <v>177</v>
      </c>
      <c r="W24" s="380" t="s">
        <v>177</v>
      </c>
      <c r="X24" s="174">
        <v>731</v>
      </c>
      <c r="Y24" s="174">
        <v>22</v>
      </c>
      <c r="Z24" s="174">
        <v>0</v>
      </c>
      <c r="AA24" s="174">
        <v>0</v>
      </c>
      <c r="AB24" s="174">
        <v>0</v>
      </c>
      <c r="AC24" s="174">
        <v>0</v>
      </c>
      <c r="AD24" s="174">
        <v>753</v>
      </c>
    </row>
    <row r="25" spans="2:30" ht="12.75" customHeight="1">
      <c r="B25" s="2"/>
      <c r="C25" s="265">
        <v>2006</v>
      </c>
      <c r="D25" s="380" t="s">
        <v>177</v>
      </c>
      <c r="E25" s="380" t="s">
        <v>177</v>
      </c>
      <c r="F25" s="380" t="s">
        <v>177</v>
      </c>
      <c r="G25" s="380" t="s">
        <v>177</v>
      </c>
      <c r="H25" s="380" t="s">
        <v>177</v>
      </c>
      <c r="I25" s="380" t="s">
        <v>177</v>
      </c>
      <c r="J25" s="380" t="s">
        <v>177</v>
      </c>
      <c r="K25" s="380" t="s">
        <v>177</v>
      </c>
      <c r="L25" s="380" t="s">
        <v>177</v>
      </c>
      <c r="M25" s="380" t="s">
        <v>177</v>
      </c>
      <c r="N25" s="380" t="s">
        <v>177</v>
      </c>
      <c r="O25" s="380" t="s">
        <v>177</v>
      </c>
      <c r="P25" s="380" t="s">
        <v>177</v>
      </c>
      <c r="Q25" s="380" t="s">
        <v>177</v>
      </c>
      <c r="R25" s="380" t="s">
        <v>177</v>
      </c>
      <c r="S25" s="380" t="s">
        <v>177</v>
      </c>
      <c r="T25" s="380" t="s">
        <v>177</v>
      </c>
      <c r="U25" s="380" t="s">
        <v>177</v>
      </c>
      <c r="V25" s="380" t="s">
        <v>177</v>
      </c>
      <c r="W25" s="380" t="s">
        <v>177</v>
      </c>
      <c r="X25" s="380" t="s">
        <v>177</v>
      </c>
      <c r="Y25" s="174">
        <v>814</v>
      </c>
      <c r="Z25" s="174">
        <v>13</v>
      </c>
      <c r="AA25" s="174">
        <v>0</v>
      </c>
      <c r="AB25" s="174">
        <v>0</v>
      </c>
      <c r="AC25" s="174">
        <v>0</v>
      </c>
      <c r="AD25" s="174">
        <v>827</v>
      </c>
    </row>
    <row r="26" spans="2:30" ht="12.75" customHeight="1">
      <c r="B26" s="2"/>
      <c r="C26" s="265">
        <v>2007</v>
      </c>
      <c r="D26" s="380" t="s">
        <v>177</v>
      </c>
      <c r="E26" s="380" t="s">
        <v>177</v>
      </c>
      <c r="F26" s="380" t="s">
        <v>177</v>
      </c>
      <c r="G26" s="380" t="s">
        <v>177</v>
      </c>
      <c r="H26" s="380" t="s">
        <v>177</v>
      </c>
      <c r="I26" s="380" t="s">
        <v>177</v>
      </c>
      <c r="J26" s="380" t="s">
        <v>177</v>
      </c>
      <c r="K26" s="380" t="s">
        <v>177</v>
      </c>
      <c r="L26" s="380" t="s">
        <v>177</v>
      </c>
      <c r="M26" s="380" t="s">
        <v>177</v>
      </c>
      <c r="N26" s="380" t="s">
        <v>177</v>
      </c>
      <c r="O26" s="380" t="s">
        <v>177</v>
      </c>
      <c r="P26" s="380" t="s">
        <v>177</v>
      </c>
      <c r="Q26" s="380" t="s">
        <v>177</v>
      </c>
      <c r="R26" s="380" t="s">
        <v>177</v>
      </c>
      <c r="S26" s="380" t="s">
        <v>177</v>
      </c>
      <c r="T26" s="380" t="s">
        <v>177</v>
      </c>
      <c r="U26" s="380" t="s">
        <v>177</v>
      </c>
      <c r="V26" s="380" t="s">
        <v>177</v>
      </c>
      <c r="W26" s="380" t="s">
        <v>177</v>
      </c>
      <c r="X26" s="380" t="s">
        <v>177</v>
      </c>
      <c r="Y26" s="380" t="s">
        <v>177</v>
      </c>
      <c r="Z26" s="174">
        <v>956</v>
      </c>
      <c r="AA26" s="174">
        <v>14</v>
      </c>
      <c r="AB26" s="174">
        <v>0</v>
      </c>
      <c r="AC26" s="174">
        <v>0</v>
      </c>
      <c r="AD26" s="174">
        <v>970</v>
      </c>
    </row>
    <row r="27" spans="2:30" ht="12.75" customHeight="1">
      <c r="B27" s="2"/>
      <c r="C27" s="265">
        <v>2008</v>
      </c>
      <c r="D27" s="380" t="s">
        <v>177</v>
      </c>
      <c r="E27" s="380" t="s">
        <v>177</v>
      </c>
      <c r="F27" s="380" t="s">
        <v>177</v>
      </c>
      <c r="G27" s="380" t="s">
        <v>177</v>
      </c>
      <c r="H27" s="380" t="s">
        <v>177</v>
      </c>
      <c r="I27" s="380" t="s">
        <v>177</v>
      </c>
      <c r="J27" s="380" t="s">
        <v>177</v>
      </c>
      <c r="K27" s="380" t="s">
        <v>177</v>
      </c>
      <c r="L27" s="380" t="s">
        <v>177</v>
      </c>
      <c r="M27" s="380" t="s">
        <v>177</v>
      </c>
      <c r="N27" s="380" t="s">
        <v>177</v>
      </c>
      <c r="O27" s="380" t="s">
        <v>177</v>
      </c>
      <c r="P27" s="380" t="s">
        <v>177</v>
      </c>
      <c r="Q27" s="380" t="s">
        <v>177</v>
      </c>
      <c r="R27" s="380" t="s">
        <v>177</v>
      </c>
      <c r="S27" s="380" t="s">
        <v>177</v>
      </c>
      <c r="T27" s="380" t="s">
        <v>177</v>
      </c>
      <c r="U27" s="380" t="s">
        <v>177</v>
      </c>
      <c r="V27" s="380" t="s">
        <v>177</v>
      </c>
      <c r="W27" s="380" t="s">
        <v>177</v>
      </c>
      <c r="X27" s="380" t="s">
        <v>177</v>
      </c>
      <c r="Y27" s="380" t="s">
        <v>177</v>
      </c>
      <c r="Z27" s="380" t="s">
        <v>177</v>
      </c>
      <c r="AA27" s="174">
        <v>1019</v>
      </c>
      <c r="AB27" s="174">
        <v>16</v>
      </c>
      <c r="AC27" s="174">
        <v>0</v>
      </c>
      <c r="AD27" s="174">
        <v>1035</v>
      </c>
    </row>
    <row r="28" spans="2:30" ht="12.75" customHeight="1">
      <c r="B28" s="2"/>
      <c r="C28" s="265">
        <v>2009</v>
      </c>
      <c r="D28" s="380" t="s">
        <v>177</v>
      </c>
      <c r="E28" s="380" t="s">
        <v>177</v>
      </c>
      <c r="F28" s="380" t="s">
        <v>177</v>
      </c>
      <c r="G28" s="380" t="s">
        <v>177</v>
      </c>
      <c r="H28" s="380" t="s">
        <v>177</v>
      </c>
      <c r="I28" s="380" t="s">
        <v>177</v>
      </c>
      <c r="J28" s="380" t="s">
        <v>177</v>
      </c>
      <c r="K28" s="380" t="s">
        <v>177</v>
      </c>
      <c r="L28" s="380" t="s">
        <v>177</v>
      </c>
      <c r="M28" s="380" t="s">
        <v>177</v>
      </c>
      <c r="N28" s="380" t="s">
        <v>177</v>
      </c>
      <c r="O28" s="380" t="s">
        <v>177</v>
      </c>
      <c r="P28" s="380" t="s">
        <v>177</v>
      </c>
      <c r="Q28" s="380" t="s">
        <v>177</v>
      </c>
      <c r="R28" s="380" t="s">
        <v>177</v>
      </c>
      <c r="S28" s="380" t="s">
        <v>177</v>
      </c>
      <c r="T28" s="380" t="s">
        <v>177</v>
      </c>
      <c r="U28" s="380" t="s">
        <v>177</v>
      </c>
      <c r="V28" s="380" t="s">
        <v>177</v>
      </c>
      <c r="W28" s="380" t="s">
        <v>177</v>
      </c>
      <c r="X28" s="380" t="s">
        <v>177</v>
      </c>
      <c r="Y28" s="380" t="s">
        <v>177</v>
      </c>
      <c r="Z28" s="380" t="s">
        <v>177</v>
      </c>
      <c r="AA28" s="380" t="s">
        <v>177</v>
      </c>
      <c r="AB28" s="174">
        <v>916</v>
      </c>
      <c r="AC28" s="174">
        <v>7</v>
      </c>
      <c r="AD28" s="174">
        <v>923</v>
      </c>
    </row>
    <row r="29" spans="2:30" ht="12.75" customHeight="1">
      <c r="B29" s="2"/>
      <c r="C29" s="265">
        <v>2010</v>
      </c>
      <c r="D29" s="380" t="s">
        <v>177</v>
      </c>
      <c r="E29" s="380" t="s">
        <v>177</v>
      </c>
      <c r="F29" s="380" t="s">
        <v>177</v>
      </c>
      <c r="G29" s="380" t="s">
        <v>177</v>
      </c>
      <c r="H29" s="380" t="s">
        <v>177</v>
      </c>
      <c r="I29" s="380" t="s">
        <v>177</v>
      </c>
      <c r="J29" s="380" t="s">
        <v>177</v>
      </c>
      <c r="K29" s="380" t="s">
        <v>177</v>
      </c>
      <c r="L29" s="380" t="s">
        <v>177</v>
      </c>
      <c r="M29" s="380" t="s">
        <v>177</v>
      </c>
      <c r="N29" s="380" t="s">
        <v>177</v>
      </c>
      <c r="O29" s="380" t="s">
        <v>177</v>
      </c>
      <c r="P29" s="380" t="s">
        <v>177</v>
      </c>
      <c r="Q29" s="380" t="s">
        <v>177</v>
      </c>
      <c r="R29" s="380" t="s">
        <v>177</v>
      </c>
      <c r="S29" s="380" t="s">
        <v>177</v>
      </c>
      <c r="T29" s="380" t="s">
        <v>177</v>
      </c>
      <c r="U29" s="380" t="s">
        <v>177</v>
      </c>
      <c r="V29" s="380" t="s">
        <v>177</v>
      </c>
      <c r="W29" s="380" t="s">
        <v>177</v>
      </c>
      <c r="X29" s="380" t="s">
        <v>177</v>
      </c>
      <c r="Y29" s="380" t="s">
        <v>177</v>
      </c>
      <c r="Z29" s="380" t="s">
        <v>177</v>
      </c>
      <c r="AA29" s="380" t="s">
        <v>177</v>
      </c>
      <c r="AB29" s="380" t="s">
        <v>177</v>
      </c>
      <c r="AC29" s="174">
        <v>990</v>
      </c>
      <c r="AD29" s="174">
        <v>990</v>
      </c>
    </row>
    <row r="30" spans="2:32" ht="12.75" customHeight="1" thickBot="1">
      <c r="B30" s="10"/>
      <c r="C30" s="45" t="s">
        <v>76</v>
      </c>
      <c r="D30" s="16">
        <v>0</v>
      </c>
      <c r="E30" s="16">
        <v>17</v>
      </c>
      <c r="F30" s="16">
        <v>36</v>
      </c>
      <c r="G30" s="16">
        <v>17</v>
      </c>
      <c r="H30" s="16">
        <v>47</v>
      </c>
      <c r="I30" s="16">
        <v>38</v>
      </c>
      <c r="J30" s="16">
        <v>69</v>
      </c>
      <c r="K30" s="16">
        <v>124</v>
      </c>
      <c r="L30" s="16">
        <v>124</v>
      </c>
      <c r="M30" s="16">
        <v>165</v>
      </c>
      <c r="N30" s="16">
        <v>167</v>
      </c>
      <c r="O30" s="16">
        <v>232</v>
      </c>
      <c r="P30" s="16">
        <v>267</v>
      </c>
      <c r="Q30" s="16">
        <v>303</v>
      </c>
      <c r="R30" s="16">
        <v>416</v>
      </c>
      <c r="S30" s="16">
        <v>368</v>
      </c>
      <c r="T30" s="16">
        <v>525</v>
      </c>
      <c r="U30" s="16">
        <v>521</v>
      </c>
      <c r="V30" s="16">
        <v>557</v>
      </c>
      <c r="W30" s="16">
        <v>680</v>
      </c>
      <c r="X30" s="16">
        <v>741</v>
      </c>
      <c r="Y30" s="16">
        <v>836</v>
      </c>
      <c r="Z30" s="16">
        <v>969</v>
      </c>
      <c r="AA30" s="16">
        <v>1033</v>
      </c>
      <c r="AB30" s="16">
        <v>932</v>
      </c>
      <c r="AC30" s="16">
        <v>997</v>
      </c>
      <c r="AD30" s="16">
        <v>10181</v>
      </c>
      <c r="AE30" s="24"/>
      <c r="AF30" s="24"/>
    </row>
    <row r="31" spans="2:30" ht="12.75" customHeight="1">
      <c r="B31" s="2" t="s">
        <v>73</v>
      </c>
      <c r="C31" s="1">
        <v>1985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</row>
    <row r="32" spans="2:30" ht="12.75" customHeight="1">
      <c r="B32" s="2"/>
      <c r="C32" s="1">
        <v>1986</v>
      </c>
      <c r="D32" s="85" t="s">
        <v>177</v>
      </c>
      <c r="E32" s="38">
        <v>1</v>
      </c>
      <c r="F32" s="38">
        <v>0</v>
      </c>
      <c r="G32" s="38">
        <v>0</v>
      </c>
      <c r="H32" s="38">
        <v>2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3</v>
      </c>
    </row>
    <row r="33" spans="2:30" ht="12.75" customHeight="1">
      <c r="B33" s="2"/>
      <c r="C33" s="1">
        <v>1987</v>
      </c>
      <c r="D33" s="85" t="s">
        <v>177</v>
      </c>
      <c r="E33" s="85" t="s">
        <v>177</v>
      </c>
      <c r="F33" s="38">
        <v>9</v>
      </c>
      <c r="G33" s="38">
        <v>0</v>
      </c>
      <c r="H33" s="38">
        <v>3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12</v>
      </c>
    </row>
    <row r="34" spans="2:30" ht="12.75" customHeight="1">
      <c r="B34" s="2"/>
      <c r="C34" s="1">
        <v>1988</v>
      </c>
      <c r="D34" s="85" t="s">
        <v>177</v>
      </c>
      <c r="E34" s="85" t="s">
        <v>177</v>
      </c>
      <c r="F34" s="85" t="s">
        <v>177</v>
      </c>
      <c r="G34" s="38">
        <v>7</v>
      </c>
      <c r="H34" s="38">
        <v>2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9</v>
      </c>
    </row>
    <row r="35" spans="2:30" ht="12.75" customHeight="1">
      <c r="B35" s="2"/>
      <c r="C35" s="1">
        <v>1989</v>
      </c>
      <c r="D35" s="85" t="s">
        <v>177</v>
      </c>
      <c r="E35" s="85" t="s">
        <v>177</v>
      </c>
      <c r="F35" s="85" t="s">
        <v>177</v>
      </c>
      <c r="G35" s="85" t="s">
        <v>177</v>
      </c>
      <c r="H35" s="38">
        <v>17</v>
      </c>
      <c r="I35" s="38">
        <v>2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19</v>
      </c>
    </row>
    <row r="36" spans="2:30" ht="12.75" customHeight="1">
      <c r="B36" s="2"/>
      <c r="C36" s="1">
        <v>1990</v>
      </c>
      <c r="D36" s="85" t="s">
        <v>177</v>
      </c>
      <c r="E36" s="85" t="s">
        <v>177</v>
      </c>
      <c r="F36" s="85" t="s">
        <v>177</v>
      </c>
      <c r="G36" s="85" t="s">
        <v>177</v>
      </c>
      <c r="H36" s="85" t="s">
        <v>177</v>
      </c>
      <c r="I36" s="38">
        <v>27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27</v>
      </c>
    </row>
    <row r="37" spans="2:30" ht="12.75" customHeight="1">
      <c r="B37" s="2"/>
      <c r="C37" s="1">
        <v>1991</v>
      </c>
      <c r="D37" s="85" t="s">
        <v>177</v>
      </c>
      <c r="E37" s="85" t="s">
        <v>177</v>
      </c>
      <c r="F37" s="85" t="s">
        <v>177</v>
      </c>
      <c r="G37" s="85" t="s">
        <v>177</v>
      </c>
      <c r="H37" s="85" t="s">
        <v>177</v>
      </c>
      <c r="I37" s="85" t="s">
        <v>177</v>
      </c>
      <c r="J37" s="38">
        <v>134</v>
      </c>
      <c r="K37" s="38">
        <v>5</v>
      </c>
      <c r="L37" s="38">
        <v>1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140</v>
      </c>
    </row>
    <row r="38" spans="2:30" ht="12.75" customHeight="1">
      <c r="B38" s="2"/>
      <c r="C38" s="1">
        <v>1992</v>
      </c>
      <c r="D38" s="85" t="s">
        <v>177</v>
      </c>
      <c r="E38" s="85" t="s">
        <v>177</v>
      </c>
      <c r="F38" s="85" t="s">
        <v>177</v>
      </c>
      <c r="G38" s="85" t="s">
        <v>177</v>
      </c>
      <c r="H38" s="85" t="s">
        <v>177</v>
      </c>
      <c r="I38" s="85" t="s">
        <v>177</v>
      </c>
      <c r="J38" s="85" t="s">
        <v>177</v>
      </c>
      <c r="K38" s="38">
        <v>311</v>
      </c>
      <c r="L38" s="38">
        <v>7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318</v>
      </c>
    </row>
    <row r="39" spans="2:30" ht="12.75" customHeight="1">
      <c r="B39" s="2"/>
      <c r="C39" s="1">
        <v>1993</v>
      </c>
      <c r="D39" s="85" t="s">
        <v>177</v>
      </c>
      <c r="E39" s="85" t="s">
        <v>177</v>
      </c>
      <c r="F39" s="85" t="s">
        <v>177</v>
      </c>
      <c r="G39" s="85" t="s">
        <v>177</v>
      </c>
      <c r="H39" s="85" t="s">
        <v>177</v>
      </c>
      <c r="I39" s="85" t="s">
        <v>177</v>
      </c>
      <c r="J39" s="85" t="s">
        <v>177</v>
      </c>
      <c r="K39" s="85" t="s">
        <v>177</v>
      </c>
      <c r="L39" s="38">
        <v>146</v>
      </c>
      <c r="M39" s="38">
        <v>1</v>
      </c>
      <c r="N39" s="38">
        <v>0</v>
      </c>
      <c r="O39" s="38">
        <v>1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148</v>
      </c>
    </row>
    <row r="40" spans="2:30" ht="12.75" customHeight="1">
      <c r="B40" s="2"/>
      <c r="C40" s="1">
        <v>1994</v>
      </c>
      <c r="D40" s="85" t="s">
        <v>177</v>
      </c>
      <c r="E40" s="85" t="s">
        <v>177</v>
      </c>
      <c r="F40" s="85" t="s">
        <v>177</v>
      </c>
      <c r="G40" s="85" t="s">
        <v>177</v>
      </c>
      <c r="H40" s="85" t="s">
        <v>177</v>
      </c>
      <c r="I40" s="85" t="s">
        <v>177</v>
      </c>
      <c r="J40" s="85" t="s">
        <v>177</v>
      </c>
      <c r="K40" s="85" t="s">
        <v>177</v>
      </c>
      <c r="L40" s="85" t="s">
        <v>177</v>
      </c>
      <c r="M40" s="38">
        <v>129</v>
      </c>
      <c r="N40" s="38">
        <v>3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132</v>
      </c>
    </row>
    <row r="41" spans="2:30" ht="12.75" customHeight="1">
      <c r="B41" s="2"/>
      <c r="C41" s="1">
        <v>1995</v>
      </c>
      <c r="D41" s="85" t="s">
        <v>177</v>
      </c>
      <c r="E41" s="85" t="s">
        <v>177</v>
      </c>
      <c r="F41" s="85" t="s">
        <v>177</v>
      </c>
      <c r="G41" s="85" t="s">
        <v>177</v>
      </c>
      <c r="H41" s="85" t="s">
        <v>177</v>
      </c>
      <c r="I41" s="85" t="s">
        <v>177</v>
      </c>
      <c r="J41" s="85" t="s">
        <v>177</v>
      </c>
      <c r="K41" s="85" t="s">
        <v>177</v>
      </c>
      <c r="L41" s="85" t="s">
        <v>177</v>
      </c>
      <c r="M41" s="85" t="s">
        <v>177</v>
      </c>
      <c r="N41" s="38">
        <v>110</v>
      </c>
      <c r="O41" s="38">
        <v>6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116</v>
      </c>
    </row>
    <row r="42" spans="2:30" ht="12.75" customHeight="1">
      <c r="B42" s="2"/>
      <c r="C42" s="1">
        <v>1996</v>
      </c>
      <c r="D42" s="85" t="s">
        <v>177</v>
      </c>
      <c r="E42" s="85" t="s">
        <v>177</v>
      </c>
      <c r="F42" s="85" t="s">
        <v>177</v>
      </c>
      <c r="G42" s="85" t="s">
        <v>177</v>
      </c>
      <c r="H42" s="85" t="s">
        <v>177</v>
      </c>
      <c r="I42" s="85" t="s">
        <v>177</v>
      </c>
      <c r="J42" s="85" t="s">
        <v>177</v>
      </c>
      <c r="K42" s="85" t="s">
        <v>177</v>
      </c>
      <c r="L42" s="85" t="s">
        <v>177</v>
      </c>
      <c r="M42" s="85" t="s">
        <v>177</v>
      </c>
      <c r="N42" s="85" t="s">
        <v>177</v>
      </c>
      <c r="O42" s="38">
        <v>139</v>
      </c>
      <c r="P42" s="38">
        <v>6</v>
      </c>
      <c r="Q42" s="38">
        <v>1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146</v>
      </c>
    </row>
    <row r="43" spans="2:30" ht="12.75" customHeight="1">
      <c r="B43" s="2"/>
      <c r="C43" s="1">
        <v>1997</v>
      </c>
      <c r="D43" s="85" t="s">
        <v>177</v>
      </c>
      <c r="E43" s="85" t="s">
        <v>177</v>
      </c>
      <c r="F43" s="85" t="s">
        <v>177</v>
      </c>
      <c r="G43" s="85" t="s">
        <v>177</v>
      </c>
      <c r="H43" s="85" t="s">
        <v>177</v>
      </c>
      <c r="I43" s="85" t="s">
        <v>177</v>
      </c>
      <c r="J43" s="85" t="s">
        <v>177</v>
      </c>
      <c r="K43" s="85" t="s">
        <v>177</v>
      </c>
      <c r="L43" s="85" t="s">
        <v>177</v>
      </c>
      <c r="M43" s="85" t="s">
        <v>177</v>
      </c>
      <c r="N43" s="85" t="s">
        <v>177</v>
      </c>
      <c r="O43" s="85" t="s">
        <v>177</v>
      </c>
      <c r="P43" s="38">
        <v>122</v>
      </c>
      <c r="Q43" s="38">
        <v>2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124</v>
      </c>
    </row>
    <row r="44" spans="2:30" ht="12.75" customHeight="1">
      <c r="B44" s="2"/>
      <c r="C44" s="1">
        <v>1998</v>
      </c>
      <c r="D44" s="85" t="s">
        <v>177</v>
      </c>
      <c r="E44" s="85" t="s">
        <v>177</v>
      </c>
      <c r="F44" s="85" t="s">
        <v>177</v>
      </c>
      <c r="G44" s="85" t="s">
        <v>177</v>
      </c>
      <c r="H44" s="85" t="s">
        <v>177</v>
      </c>
      <c r="I44" s="85" t="s">
        <v>177</v>
      </c>
      <c r="J44" s="85" t="s">
        <v>177</v>
      </c>
      <c r="K44" s="85" t="s">
        <v>177</v>
      </c>
      <c r="L44" s="85" t="s">
        <v>177</v>
      </c>
      <c r="M44" s="85" t="s">
        <v>177</v>
      </c>
      <c r="N44" s="85" t="s">
        <v>177</v>
      </c>
      <c r="O44" s="85" t="s">
        <v>177</v>
      </c>
      <c r="P44" s="85" t="s">
        <v>177</v>
      </c>
      <c r="Q44" s="38">
        <v>121</v>
      </c>
      <c r="R44" s="38">
        <v>3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124</v>
      </c>
    </row>
    <row r="45" spans="2:30" ht="12.75" customHeight="1">
      <c r="B45" s="2"/>
      <c r="C45" s="1">
        <v>1999</v>
      </c>
      <c r="D45" s="85" t="s">
        <v>177</v>
      </c>
      <c r="E45" s="85" t="s">
        <v>177</v>
      </c>
      <c r="F45" s="85" t="s">
        <v>177</v>
      </c>
      <c r="G45" s="85" t="s">
        <v>177</v>
      </c>
      <c r="H45" s="85" t="s">
        <v>177</v>
      </c>
      <c r="I45" s="85" t="s">
        <v>177</v>
      </c>
      <c r="J45" s="85" t="s">
        <v>177</v>
      </c>
      <c r="K45" s="85" t="s">
        <v>177</v>
      </c>
      <c r="L45" s="85" t="s">
        <v>177</v>
      </c>
      <c r="M45" s="85" t="s">
        <v>177</v>
      </c>
      <c r="N45" s="85" t="s">
        <v>177</v>
      </c>
      <c r="O45" s="85" t="s">
        <v>177</v>
      </c>
      <c r="P45" s="85" t="s">
        <v>177</v>
      </c>
      <c r="Q45" s="85" t="s">
        <v>177</v>
      </c>
      <c r="R45" s="38">
        <v>103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103</v>
      </c>
    </row>
    <row r="46" spans="2:30" ht="12.75" customHeight="1">
      <c r="B46" s="2"/>
      <c r="C46" s="1">
        <v>2000</v>
      </c>
      <c r="D46" s="85" t="s">
        <v>177</v>
      </c>
      <c r="E46" s="85" t="s">
        <v>177</v>
      </c>
      <c r="F46" s="85" t="s">
        <v>177</v>
      </c>
      <c r="G46" s="85" t="s">
        <v>177</v>
      </c>
      <c r="H46" s="85" t="s">
        <v>177</v>
      </c>
      <c r="I46" s="85" t="s">
        <v>177</v>
      </c>
      <c r="J46" s="85" t="s">
        <v>177</v>
      </c>
      <c r="K46" s="85" t="s">
        <v>177</v>
      </c>
      <c r="L46" s="85" t="s">
        <v>177</v>
      </c>
      <c r="M46" s="85" t="s">
        <v>177</v>
      </c>
      <c r="N46" s="85" t="s">
        <v>177</v>
      </c>
      <c r="O46" s="85" t="s">
        <v>177</v>
      </c>
      <c r="P46" s="85" t="s">
        <v>177</v>
      </c>
      <c r="Q46" s="85" t="s">
        <v>177</v>
      </c>
      <c r="R46" s="85" t="s">
        <v>177</v>
      </c>
      <c r="S46" s="38">
        <v>94</v>
      </c>
      <c r="T46" s="38">
        <v>2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96</v>
      </c>
    </row>
    <row r="47" spans="2:30" ht="12.75" customHeight="1">
      <c r="B47" s="2"/>
      <c r="C47" s="1">
        <v>2001</v>
      </c>
      <c r="D47" s="85" t="s">
        <v>177</v>
      </c>
      <c r="E47" s="85" t="s">
        <v>177</v>
      </c>
      <c r="F47" s="85" t="s">
        <v>177</v>
      </c>
      <c r="G47" s="85" t="s">
        <v>177</v>
      </c>
      <c r="H47" s="85" t="s">
        <v>177</v>
      </c>
      <c r="I47" s="85" t="s">
        <v>177</v>
      </c>
      <c r="J47" s="85" t="s">
        <v>177</v>
      </c>
      <c r="K47" s="85" t="s">
        <v>177</v>
      </c>
      <c r="L47" s="85" t="s">
        <v>177</v>
      </c>
      <c r="M47" s="85" t="s">
        <v>177</v>
      </c>
      <c r="N47" s="85" t="s">
        <v>177</v>
      </c>
      <c r="O47" s="85" t="s">
        <v>177</v>
      </c>
      <c r="P47" s="85" t="s">
        <v>177</v>
      </c>
      <c r="Q47" s="85" t="s">
        <v>177</v>
      </c>
      <c r="R47" s="85" t="s">
        <v>177</v>
      </c>
      <c r="S47" s="85" t="s">
        <v>177</v>
      </c>
      <c r="T47" s="38">
        <v>94</v>
      </c>
      <c r="U47" s="38">
        <v>3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97</v>
      </c>
    </row>
    <row r="48" spans="2:30" ht="12.75" customHeight="1">
      <c r="B48" s="2"/>
      <c r="C48" s="1">
        <v>2002</v>
      </c>
      <c r="D48" s="85" t="s">
        <v>177</v>
      </c>
      <c r="E48" s="85" t="s">
        <v>177</v>
      </c>
      <c r="F48" s="85" t="s">
        <v>177</v>
      </c>
      <c r="G48" s="85" t="s">
        <v>177</v>
      </c>
      <c r="H48" s="85" t="s">
        <v>177</v>
      </c>
      <c r="I48" s="85" t="s">
        <v>177</v>
      </c>
      <c r="J48" s="85" t="s">
        <v>177</v>
      </c>
      <c r="K48" s="85" t="s">
        <v>177</v>
      </c>
      <c r="L48" s="85" t="s">
        <v>177</v>
      </c>
      <c r="M48" s="85" t="s">
        <v>177</v>
      </c>
      <c r="N48" s="85" t="s">
        <v>177</v>
      </c>
      <c r="O48" s="85" t="s">
        <v>177</v>
      </c>
      <c r="P48" s="85" t="s">
        <v>177</v>
      </c>
      <c r="Q48" s="85" t="s">
        <v>177</v>
      </c>
      <c r="R48" s="85" t="s">
        <v>177</v>
      </c>
      <c r="S48" s="85" t="s">
        <v>177</v>
      </c>
      <c r="T48" s="85" t="s">
        <v>177</v>
      </c>
      <c r="U48" s="38">
        <v>90</v>
      </c>
      <c r="V48" s="38">
        <v>1</v>
      </c>
      <c r="W48" s="38">
        <v>1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92</v>
      </c>
    </row>
    <row r="49" spans="2:30" ht="12.75" customHeight="1">
      <c r="B49" s="2"/>
      <c r="C49" s="1">
        <v>2003</v>
      </c>
      <c r="D49" s="85" t="s">
        <v>177</v>
      </c>
      <c r="E49" s="85" t="s">
        <v>177</v>
      </c>
      <c r="F49" s="85" t="s">
        <v>177</v>
      </c>
      <c r="G49" s="85" t="s">
        <v>177</v>
      </c>
      <c r="H49" s="85" t="s">
        <v>177</v>
      </c>
      <c r="I49" s="85" t="s">
        <v>177</v>
      </c>
      <c r="J49" s="85" t="s">
        <v>177</v>
      </c>
      <c r="K49" s="85" t="s">
        <v>177</v>
      </c>
      <c r="L49" s="85" t="s">
        <v>177</v>
      </c>
      <c r="M49" s="85" t="s">
        <v>177</v>
      </c>
      <c r="N49" s="85" t="s">
        <v>177</v>
      </c>
      <c r="O49" s="85" t="s">
        <v>177</v>
      </c>
      <c r="P49" s="85" t="s">
        <v>177</v>
      </c>
      <c r="Q49" s="85" t="s">
        <v>177</v>
      </c>
      <c r="R49" s="85" t="s">
        <v>177</v>
      </c>
      <c r="S49" s="85" t="s">
        <v>177</v>
      </c>
      <c r="T49" s="85" t="s">
        <v>177</v>
      </c>
      <c r="U49" s="85" t="s">
        <v>177</v>
      </c>
      <c r="V49" s="38">
        <v>82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82</v>
      </c>
    </row>
    <row r="50" spans="2:30" ht="12.75" customHeight="1">
      <c r="B50" s="2"/>
      <c r="C50" s="1">
        <v>2004</v>
      </c>
      <c r="D50" s="85" t="s">
        <v>177</v>
      </c>
      <c r="E50" s="85" t="s">
        <v>177</v>
      </c>
      <c r="F50" s="85" t="s">
        <v>177</v>
      </c>
      <c r="G50" s="85" t="s">
        <v>177</v>
      </c>
      <c r="H50" s="85" t="s">
        <v>177</v>
      </c>
      <c r="I50" s="85" t="s">
        <v>177</v>
      </c>
      <c r="J50" s="85" t="s">
        <v>177</v>
      </c>
      <c r="K50" s="85" t="s">
        <v>177</v>
      </c>
      <c r="L50" s="85" t="s">
        <v>177</v>
      </c>
      <c r="M50" s="85" t="s">
        <v>177</v>
      </c>
      <c r="N50" s="85" t="s">
        <v>177</v>
      </c>
      <c r="O50" s="85" t="s">
        <v>177</v>
      </c>
      <c r="P50" s="85" t="s">
        <v>177</v>
      </c>
      <c r="Q50" s="85" t="s">
        <v>177</v>
      </c>
      <c r="R50" s="85" t="s">
        <v>177</v>
      </c>
      <c r="S50" s="85" t="s">
        <v>177</v>
      </c>
      <c r="T50" s="85" t="s">
        <v>177</v>
      </c>
      <c r="U50" s="85" t="s">
        <v>177</v>
      </c>
      <c r="V50" s="85" t="s">
        <v>177</v>
      </c>
      <c r="W50" s="38">
        <v>99</v>
      </c>
      <c r="X50" s="38">
        <v>1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100</v>
      </c>
    </row>
    <row r="51" spans="2:30" ht="12.75" customHeight="1">
      <c r="B51" s="2"/>
      <c r="C51" s="1">
        <v>2005</v>
      </c>
      <c r="D51" s="85" t="s">
        <v>177</v>
      </c>
      <c r="E51" s="85" t="s">
        <v>177</v>
      </c>
      <c r="F51" s="85" t="s">
        <v>177</v>
      </c>
      <c r="G51" s="85" t="s">
        <v>177</v>
      </c>
      <c r="H51" s="85" t="s">
        <v>177</v>
      </c>
      <c r="I51" s="85" t="s">
        <v>177</v>
      </c>
      <c r="J51" s="85" t="s">
        <v>177</v>
      </c>
      <c r="K51" s="85" t="s">
        <v>177</v>
      </c>
      <c r="L51" s="85" t="s">
        <v>177</v>
      </c>
      <c r="M51" s="85" t="s">
        <v>177</v>
      </c>
      <c r="N51" s="85" t="s">
        <v>177</v>
      </c>
      <c r="O51" s="85" t="s">
        <v>177</v>
      </c>
      <c r="P51" s="85" t="s">
        <v>177</v>
      </c>
      <c r="Q51" s="85" t="s">
        <v>177</v>
      </c>
      <c r="R51" s="85" t="s">
        <v>177</v>
      </c>
      <c r="S51" s="85" t="s">
        <v>177</v>
      </c>
      <c r="T51" s="85" t="s">
        <v>177</v>
      </c>
      <c r="U51" s="85" t="s">
        <v>177</v>
      </c>
      <c r="V51" s="85" t="s">
        <v>177</v>
      </c>
      <c r="W51" s="85" t="s">
        <v>177</v>
      </c>
      <c r="X51" s="38">
        <v>90</v>
      </c>
      <c r="Y51" s="38">
        <v>5</v>
      </c>
      <c r="Z51" s="38">
        <v>0</v>
      </c>
      <c r="AA51" s="38">
        <v>0</v>
      </c>
      <c r="AB51" s="38">
        <v>0</v>
      </c>
      <c r="AC51" s="38">
        <v>0</v>
      </c>
      <c r="AD51" s="38">
        <v>95</v>
      </c>
    </row>
    <row r="52" spans="2:30" ht="12.75" customHeight="1">
      <c r="B52" s="2"/>
      <c r="C52" s="1">
        <v>2006</v>
      </c>
      <c r="D52" s="85" t="s">
        <v>177</v>
      </c>
      <c r="E52" s="85" t="s">
        <v>177</v>
      </c>
      <c r="F52" s="85" t="s">
        <v>177</v>
      </c>
      <c r="G52" s="85" t="s">
        <v>177</v>
      </c>
      <c r="H52" s="85" t="s">
        <v>177</v>
      </c>
      <c r="I52" s="85" t="s">
        <v>177</v>
      </c>
      <c r="J52" s="85" t="s">
        <v>177</v>
      </c>
      <c r="K52" s="85" t="s">
        <v>177</v>
      </c>
      <c r="L52" s="85" t="s">
        <v>177</v>
      </c>
      <c r="M52" s="85" t="s">
        <v>177</v>
      </c>
      <c r="N52" s="85" t="s">
        <v>177</v>
      </c>
      <c r="O52" s="85" t="s">
        <v>177</v>
      </c>
      <c r="P52" s="85" t="s">
        <v>177</v>
      </c>
      <c r="Q52" s="85" t="s">
        <v>177</v>
      </c>
      <c r="R52" s="85" t="s">
        <v>177</v>
      </c>
      <c r="S52" s="85" t="s">
        <v>177</v>
      </c>
      <c r="T52" s="85" t="s">
        <v>177</v>
      </c>
      <c r="U52" s="85" t="s">
        <v>177</v>
      </c>
      <c r="V52" s="85" t="s">
        <v>177</v>
      </c>
      <c r="W52" s="85" t="s">
        <v>177</v>
      </c>
      <c r="X52" s="85" t="s">
        <v>177</v>
      </c>
      <c r="Y52" s="38">
        <v>111</v>
      </c>
      <c r="Z52" s="38">
        <v>4</v>
      </c>
      <c r="AA52" s="38">
        <v>0</v>
      </c>
      <c r="AB52" s="38">
        <v>0</v>
      </c>
      <c r="AC52" s="38">
        <v>0</v>
      </c>
      <c r="AD52" s="38">
        <v>115</v>
      </c>
    </row>
    <row r="53" spans="2:30" ht="12.75" customHeight="1">
      <c r="B53" s="2"/>
      <c r="C53" s="1">
        <v>2007</v>
      </c>
      <c r="D53" s="85" t="s">
        <v>177</v>
      </c>
      <c r="E53" s="85" t="s">
        <v>177</v>
      </c>
      <c r="F53" s="85" t="s">
        <v>177</v>
      </c>
      <c r="G53" s="85" t="s">
        <v>177</v>
      </c>
      <c r="H53" s="85" t="s">
        <v>177</v>
      </c>
      <c r="I53" s="85" t="s">
        <v>177</v>
      </c>
      <c r="J53" s="85" t="s">
        <v>177</v>
      </c>
      <c r="K53" s="85" t="s">
        <v>177</v>
      </c>
      <c r="L53" s="85" t="s">
        <v>177</v>
      </c>
      <c r="M53" s="85" t="s">
        <v>177</v>
      </c>
      <c r="N53" s="85" t="s">
        <v>177</v>
      </c>
      <c r="O53" s="85" t="s">
        <v>177</v>
      </c>
      <c r="P53" s="85" t="s">
        <v>177</v>
      </c>
      <c r="Q53" s="85" t="s">
        <v>177</v>
      </c>
      <c r="R53" s="85" t="s">
        <v>177</v>
      </c>
      <c r="S53" s="85" t="s">
        <v>177</v>
      </c>
      <c r="T53" s="85" t="s">
        <v>177</v>
      </c>
      <c r="U53" s="85" t="s">
        <v>177</v>
      </c>
      <c r="V53" s="85" t="s">
        <v>177</v>
      </c>
      <c r="W53" s="85" t="s">
        <v>177</v>
      </c>
      <c r="X53" s="85" t="s">
        <v>177</v>
      </c>
      <c r="Y53" s="85" t="s">
        <v>177</v>
      </c>
      <c r="Z53" s="38">
        <v>109</v>
      </c>
      <c r="AA53" s="38">
        <v>0</v>
      </c>
      <c r="AB53" s="38">
        <v>0</v>
      </c>
      <c r="AC53" s="38">
        <v>0</v>
      </c>
      <c r="AD53" s="38">
        <v>109</v>
      </c>
    </row>
    <row r="54" spans="2:30" ht="12.75" customHeight="1">
      <c r="B54" s="2"/>
      <c r="C54" s="1">
        <v>2008</v>
      </c>
      <c r="D54" s="85" t="s">
        <v>177</v>
      </c>
      <c r="E54" s="85" t="s">
        <v>177</v>
      </c>
      <c r="F54" s="85" t="s">
        <v>177</v>
      </c>
      <c r="G54" s="85" t="s">
        <v>177</v>
      </c>
      <c r="H54" s="85" t="s">
        <v>177</v>
      </c>
      <c r="I54" s="85" t="s">
        <v>177</v>
      </c>
      <c r="J54" s="85" t="s">
        <v>177</v>
      </c>
      <c r="K54" s="85" t="s">
        <v>177</v>
      </c>
      <c r="L54" s="85" t="s">
        <v>177</v>
      </c>
      <c r="M54" s="85" t="s">
        <v>177</v>
      </c>
      <c r="N54" s="85" t="s">
        <v>177</v>
      </c>
      <c r="O54" s="85" t="s">
        <v>177</v>
      </c>
      <c r="P54" s="85" t="s">
        <v>177</v>
      </c>
      <c r="Q54" s="85" t="s">
        <v>177</v>
      </c>
      <c r="R54" s="85" t="s">
        <v>177</v>
      </c>
      <c r="S54" s="85" t="s">
        <v>177</v>
      </c>
      <c r="T54" s="85" t="s">
        <v>177</v>
      </c>
      <c r="U54" s="85" t="s">
        <v>177</v>
      </c>
      <c r="V54" s="85" t="s">
        <v>177</v>
      </c>
      <c r="W54" s="85" t="s">
        <v>177</v>
      </c>
      <c r="X54" s="85" t="s">
        <v>177</v>
      </c>
      <c r="Y54" s="85" t="s">
        <v>177</v>
      </c>
      <c r="Z54" s="85" t="s">
        <v>177</v>
      </c>
      <c r="AA54" s="38">
        <v>93</v>
      </c>
      <c r="AB54" s="174">
        <v>1</v>
      </c>
      <c r="AC54" s="174">
        <v>0</v>
      </c>
      <c r="AD54" s="174">
        <v>94</v>
      </c>
    </row>
    <row r="55" spans="2:30" ht="12.75" customHeight="1">
      <c r="B55" s="2"/>
      <c r="C55" s="1">
        <v>2009</v>
      </c>
      <c r="D55" s="85" t="s">
        <v>177</v>
      </c>
      <c r="E55" s="85" t="s">
        <v>177</v>
      </c>
      <c r="F55" s="85" t="s">
        <v>177</v>
      </c>
      <c r="G55" s="85" t="s">
        <v>177</v>
      </c>
      <c r="H55" s="85" t="s">
        <v>177</v>
      </c>
      <c r="I55" s="85" t="s">
        <v>177</v>
      </c>
      <c r="J55" s="85" t="s">
        <v>177</v>
      </c>
      <c r="K55" s="85" t="s">
        <v>177</v>
      </c>
      <c r="L55" s="85" t="s">
        <v>177</v>
      </c>
      <c r="M55" s="85" t="s">
        <v>177</v>
      </c>
      <c r="N55" s="85" t="s">
        <v>177</v>
      </c>
      <c r="O55" s="85" t="s">
        <v>177</v>
      </c>
      <c r="P55" s="85" t="s">
        <v>177</v>
      </c>
      <c r="Q55" s="85" t="s">
        <v>177</v>
      </c>
      <c r="R55" s="85" t="s">
        <v>177</v>
      </c>
      <c r="S55" s="85" t="s">
        <v>177</v>
      </c>
      <c r="T55" s="85" t="s">
        <v>177</v>
      </c>
      <c r="U55" s="85" t="s">
        <v>177</v>
      </c>
      <c r="V55" s="85" t="s">
        <v>177</v>
      </c>
      <c r="W55" s="85" t="s">
        <v>177</v>
      </c>
      <c r="X55" s="85" t="s">
        <v>177</v>
      </c>
      <c r="Y55" s="85" t="s">
        <v>177</v>
      </c>
      <c r="Z55" s="85" t="s">
        <v>177</v>
      </c>
      <c r="AA55" s="85" t="s">
        <v>177</v>
      </c>
      <c r="AB55" s="174">
        <v>88</v>
      </c>
      <c r="AC55" s="174">
        <v>1</v>
      </c>
      <c r="AD55" s="174">
        <v>89</v>
      </c>
    </row>
    <row r="56" spans="2:30" ht="12.75" customHeight="1">
      <c r="B56" s="2"/>
      <c r="C56" s="1">
        <v>2010</v>
      </c>
      <c r="D56" s="85" t="s">
        <v>177</v>
      </c>
      <c r="E56" s="85" t="s">
        <v>177</v>
      </c>
      <c r="F56" s="85" t="s">
        <v>177</v>
      </c>
      <c r="G56" s="85" t="s">
        <v>177</v>
      </c>
      <c r="H56" s="85" t="s">
        <v>177</v>
      </c>
      <c r="I56" s="85" t="s">
        <v>177</v>
      </c>
      <c r="J56" s="85" t="s">
        <v>177</v>
      </c>
      <c r="K56" s="85" t="s">
        <v>177</v>
      </c>
      <c r="L56" s="85" t="s">
        <v>177</v>
      </c>
      <c r="M56" s="85" t="s">
        <v>177</v>
      </c>
      <c r="N56" s="85" t="s">
        <v>177</v>
      </c>
      <c r="O56" s="85" t="s">
        <v>177</v>
      </c>
      <c r="P56" s="85" t="s">
        <v>177</v>
      </c>
      <c r="Q56" s="85" t="s">
        <v>177</v>
      </c>
      <c r="R56" s="85" t="s">
        <v>177</v>
      </c>
      <c r="S56" s="85" t="s">
        <v>177</v>
      </c>
      <c r="T56" s="85" t="s">
        <v>177</v>
      </c>
      <c r="U56" s="85" t="s">
        <v>177</v>
      </c>
      <c r="V56" s="85" t="s">
        <v>177</v>
      </c>
      <c r="W56" s="85" t="s">
        <v>177</v>
      </c>
      <c r="X56" s="85" t="s">
        <v>177</v>
      </c>
      <c r="Y56" s="85" t="s">
        <v>177</v>
      </c>
      <c r="Z56" s="85" t="s">
        <v>177</v>
      </c>
      <c r="AA56" s="85" t="s">
        <v>177</v>
      </c>
      <c r="AB56" s="85" t="s">
        <v>177</v>
      </c>
      <c r="AC56" s="174">
        <v>77</v>
      </c>
      <c r="AD56" s="174">
        <v>77</v>
      </c>
    </row>
    <row r="57" spans="1:32" ht="12.75" customHeight="1" thickBot="1">
      <c r="A57" s="20"/>
      <c r="B57" s="10"/>
      <c r="C57" s="45" t="s">
        <v>76</v>
      </c>
      <c r="D57" s="16">
        <v>0</v>
      </c>
      <c r="E57" s="16">
        <v>1</v>
      </c>
      <c r="F57" s="16">
        <v>9</v>
      </c>
      <c r="G57" s="16">
        <v>7</v>
      </c>
      <c r="H57" s="16">
        <v>24</v>
      </c>
      <c r="I57" s="16">
        <v>29</v>
      </c>
      <c r="J57" s="16">
        <v>134</v>
      </c>
      <c r="K57" s="16">
        <v>316</v>
      </c>
      <c r="L57" s="16">
        <v>154</v>
      </c>
      <c r="M57" s="16">
        <v>130</v>
      </c>
      <c r="N57" s="16">
        <v>113</v>
      </c>
      <c r="O57" s="16">
        <v>146</v>
      </c>
      <c r="P57" s="16">
        <v>128</v>
      </c>
      <c r="Q57" s="16">
        <v>124</v>
      </c>
      <c r="R57" s="16">
        <v>106</v>
      </c>
      <c r="S57" s="16">
        <v>94</v>
      </c>
      <c r="T57" s="16">
        <v>96</v>
      </c>
      <c r="U57" s="16">
        <v>93</v>
      </c>
      <c r="V57" s="16">
        <v>83</v>
      </c>
      <c r="W57" s="16">
        <v>100</v>
      </c>
      <c r="X57" s="16">
        <v>91</v>
      </c>
      <c r="Y57" s="16">
        <v>116</v>
      </c>
      <c r="Z57" s="16">
        <v>113</v>
      </c>
      <c r="AA57" s="16">
        <v>93</v>
      </c>
      <c r="AB57" s="16">
        <v>89</v>
      </c>
      <c r="AC57" s="16">
        <v>78</v>
      </c>
      <c r="AD57" s="16">
        <v>2467</v>
      </c>
      <c r="AE57" s="24"/>
      <c r="AF57" s="24"/>
    </row>
    <row r="58" ht="21" customHeight="1" thickBot="1">
      <c r="A58" s="50" t="s">
        <v>174</v>
      </c>
    </row>
    <row r="59" spans="1:30" ht="11.25">
      <c r="A59" s="56"/>
      <c r="B59" s="56"/>
      <c r="C59" s="56"/>
      <c r="D59" s="21" t="s">
        <v>77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ht="12" thickBot="1">
      <c r="A60" s="15" t="s">
        <v>3</v>
      </c>
      <c r="B60" s="15" t="s">
        <v>11</v>
      </c>
      <c r="C60" s="15" t="s">
        <v>78</v>
      </c>
      <c r="D60" s="15">
        <v>1985</v>
      </c>
      <c r="E60" s="15">
        <v>1986</v>
      </c>
      <c r="F60" s="15">
        <v>1987</v>
      </c>
      <c r="G60" s="15">
        <v>1988</v>
      </c>
      <c r="H60" s="15">
        <v>1989</v>
      </c>
      <c r="I60" s="15">
        <v>1990</v>
      </c>
      <c r="J60" s="15">
        <v>1991</v>
      </c>
      <c r="K60" s="15">
        <v>1992</v>
      </c>
      <c r="L60" s="15">
        <v>1993</v>
      </c>
      <c r="M60" s="15">
        <v>1994</v>
      </c>
      <c r="N60" s="15">
        <v>1995</v>
      </c>
      <c r="O60" s="15">
        <v>1996</v>
      </c>
      <c r="P60" s="15">
        <v>1997</v>
      </c>
      <c r="Q60" s="15">
        <v>1998</v>
      </c>
      <c r="R60" s="15">
        <v>1999</v>
      </c>
      <c r="S60" s="15">
        <v>2000</v>
      </c>
      <c r="T60" s="15">
        <v>2001</v>
      </c>
      <c r="U60" s="15">
        <v>2002</v>
      </c>
      <c r="V60" s="15">
        <v>2003</v>
      </c>
      <c r="W60" s="15">
        <v>2004</v>
      </c>
      <c r="X60" s="15">
        <v>2005</v>
      </c>
      <c r="Y60" s="15">
        <v>2006</v>
      </c>
      <c r="Z60" s="15">
        <v>2007</v>
      </c>
      <c r="AA60" s="15">
        <v>2008</v>
      </c>
      <c r="AB60" s="15">
        <v>2009</v>
      </c>
      <c r="AC60" s="15">
        <v>2010</v>
      </c>
      <c r="AD60" s="15" t="s">
        <v>17</v>
      </c>
    </row>
    <row r="61" spans="1:30" ht="12.75" customHeight="1">
      <c r="A61" s="11" t="s">
        <v>1</v>
      </c>
      <c r="B61" s="2" t="s">
        <v>80</v>
      </c>
      <c r="C61" s="1">
        <v>1985</v>
      </c>
      <c r="D61" s="38">
        <v>6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6</v>
      </c>
    </row>
    <row r="62" spans="2:30" ht="12.75" customHeight="1">
      <c r="B62" s="2"/>
      <c r="C62" s="1">
        <v>1986</v>
      </c>
      <c r="D62" s="85" t="s">
        <v>177</v>
      </c>
      <c r="E62" s="38">
        <v>3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3</v>
      </c>
    </row>
    <row r="63" spans="2:30" ht="12.75" customHeight="1">
      <c r="B63" s="2"/>
      <c r="C63" s="1">
        <v>1987</v>
      </c>
      <c r="D63" s="85" t="s">
        <v>177</v>
      </c>
      <c r="E63" s="85" t="s">
        <v>177</v>
      </c>
      <c r="F63" s="38">
        <v>11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11</v>
      </c>
    </row>
    <row r="64" spans="2:30" ht="12.75" customHeight="1">
      <c r="B64" s="2"/>
      <c r="C64" s="1">
        <v>1988</v>
      </c>
      <c r="D64" s="85" t="s">
        <v>177</v>
      </c>
      <c r="E64" s="85" t="s">
        <v>177</v>
      </c>
      <c r="F64" s="85" t="s">
        <v>177</v>
      </c>
      <c r="G64" s="38">
        <v>13</v>
      </c>
      <c r="H64" s="38">
        <v>0</v>
      </c>
      <c r="I64" s="38">
        <v>0</v>
      </c>
      <c r="J64" s="38">
        <v>1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14</v>
      </c>
    </row>
    <row r="65" spans="2:30" ht="12.75" customHeight="1">
      <c r="B65" s="2"/>
      <c r="C65" s="1">
        <v>1989</v>
      </c>
      <c r="D65" s="85" t="s">
        <v>177</v>
      </c>
      <c r="E65" s="85" t="s">
        <v>177</v>
      </c>
      <c r="F65" s="85" t="s">
        <v>177</v>
      </c>
      <c r="G65" s="85" t="s">
        <v>177</v>
      </c>
      <c r="H65" s="38">
        <v>13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13</v>
      </c>
    </row>
    <row r="66" spans="2:30" ht="12.75" customHeight="1">
      <c r="B66" s="2"/>
      <c r="C66" s="1">
        <v>1990</v>
      </c>
      <c r="D66" s="85" t="s">
        <v>177</v>
      </c>
      <c r="E66" s="85" t="s">
        <v>177</v>
      </c>
      <c r="F66" s="85" t="s">
        <v>177</v>
      </c>
      <c r="G66" s="85" t="s">
        <v>177</v>
      </c>
      <c r="H66" s="85" t="s">
        <v>177</v>
      </c>
      <c r="I66" s="38">
        <v>23</v>
      </c>
      <c r="J66" s="38">
        <v>0</v>
      </c>
      <c r="K66" s="38">
        <v>0</v>
      </c>
      <c r="L66" s="38">
        <v>0</v>
      </c>
      <c r="M66" s="38">
        <v>4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27</v>
      </c>
    </row>
    <row r="67" spans="2:30" ht="12.75" customHeight="1">
      <c r="B67" s="2"/>
      <c r="C67" s="1">
        <v>1991</v>
      </c>
      <c r="D67" s="85" t="s">
        <v>177</v>
      </c>
      <c r="E67" s="85" t="s">
        <v>177</v>
      </c>
      <c r="F67" s="85" t="s">
        <v>177</v>
      </c>
      <c r="G67" s="85" t="s">
        <v>177</v>
      </c>
      <c r="H67" s="85" t="s">
        <v>177</v>
      </c>
      <c r="I67" s="85" t="s">
        <v>177</v>
      </c>
      <c r="J67" s="38">
        <v>22</v>
      </c>
      <c r="K67" s="38">
        <v>4</v>
      </c>
      <c r="L67" s="38">
        <v>1</v>
      </c>
      <c r="M67" s="38">
        <v>2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29</v>
      </c>
    </row>
    <row r="68" spans="2:30" ht="12.75" customHeight="1">
      <c r="B68" s="2"/>
      <c r="C68" s="1">
        <v>1992</v>
      </c>
      <c r="D68" s="85" t="s">
        <v>177</v>
      </c>
      <c r="E68" s="85" t="s">
        <v>177</v>
      </c>
      <c r="F68" s="85" t="s">
        <v>177</v>
      </c>
      <c r="G68" s="85" t="s">
        <v>177</v>
      </c>
      <c r="H68" s="85" t="s">
        <v>177</v>
      </c>
      <c r="I68" s="85" t="s">
        <v>177</v>
      </c>
      <c r="J68" s="85" t="s">
        <v>177</v>
      </c>
      <c r="K68" s="38">
        <v>31</v>
      </c>
      <c r="L68" s="38">
        <v>1</v>
      </c>
      <c r="M68" s="38">
        <v>4</v>
      </c>
      <c r="N68" s="38">
        <v>2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38</v>
      </c>
    </row>
    <row r="69" spans="2:30" ht="12.75" customHeight="1">
      <c r="B69" s="2"/>
      <c r="C69" s="1">
        <v>1993</v>
      </c>
      <c r="D69" s="85" t="s">
        <v>177</v>
      </c>
      <c r="E69" s="85" t="s">
        <v>177</v>
      </c>
      <c r="F69" s="85" t="s">
        <v>177</v>
      </c>
      <c r="G69" s="85" t="s">
        <v>177</v>
      </c>
      <c r="H69" s="85" t="s">
        <v>177</v>
      </c>
      <c r="I69" s="85" t="s">
        <v>177</v>
      </c>
      <c r="J69" s="85" t="s">
        <v>177</v>
      </c>
      <c r="K69" s="85" t="s">
        <v>177</v>
      </c>
      <c r="L69" s="38">
        <v>56</v>
      </c>
      <c r="M69" s="38">
        <v>12</v>
      </c>
      <c r="N69" s="38">
        <v>1</v>
      </c>
      <c r="O69" s="38">
        <v>0</v>
      </c>
      <c r="P69" s="38">
        <v>0</v>
      </c>
      <c r="Q69" s="38">
        <v>0</v>
      </c>
      <c r="R69" s="38">
        <v>1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70</v>
      </c>
    </row>
    <row r="70" spans="2:30" ht="12.75" customHeight="1">
      <c r="B70" s="2"/>
      <c r="C70" s="1">
        <v>1994</v>
      </c>
      <c r="D70" s="85" t="s">
        <v>177</v>
      </c>
      <c r="E70" s="85" t="s">
        <v>177</v>
      </c>
      <c r="F70" s="85" t="s">
        <v>177</v>
      </c>
      <c r="G70" s="85" t="s">
        <v>177</v>
      </c>
      <c r="H70" s="85" t="s">
        <v>177</v>
      </c>
      <c r="I70" s="85" t="s">
        <v>177</v>
      </c>
      <c r="J70" s="85" t="s">
        <v>177</v>
      </c>
      <c r="K70" s="85" t="s">
        <v>177</v>
      </c>
      <c r="L70" s="85" t="s">
        <v>177</v>
      </c>
      <c r="M70" s="38">
        <v>79</v>
      </c>
      <c r="N70" s="38">
        <v>9</v>
      </c>
      <c r="O70" s="38">
        <v>4</v>
      </c>
      <c r="P70" s="38">
        <v>0</v>
      </c>
      <c r="Q70" s="38">
        <v>0</v>
      </c>
      <c r="R70" s="38">
        <v>0</v>
      </c>
      <c r="S70" s="38">
        <v>0</v>
      </c>
      <c r="T70" s="38">
        <v>1</v>
      </c>
      <c r="U70" s="38">
        <v>0</v>
      </c>
      <c r="V70" s="38">
        <v>0</v>
      </c>
      <c r="W70" s="38">
        <v>0</v>
      </c>
      <c r="X70" s="38">
        <v>1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94</v>
      </c>
    </row>
    <row r="71" spans="2:30" ht="12.75" customHeight="1">
      <c r="B71" s="2"/>
      <c r="C71" s="1">
        <v>1995</v>
      </c>
      <c r="D71" s="85" t="s">
        <v>177</v>
      </c>
      <c r="E71" s="85" t="s">
        <v>177</v>
      </c>
      <c r="F71" s="85" t="s">
        <v>177</v>
      </c>
      <c r="G71" s="85" t="s">
        <v>177</v>
      </c>
      <c r="H71" s="85" t="s">
        <v>177</v>
      </c>
      <c r="I71" s="85" t="s">
        <v>177</v>
      </c>
      <c r="J71" s="85" t="s">
        <v>177</v>
      </c>
      <c r="K71" s="85" t="s">
        <v>177</v>
      </c>
      <c r="L71" s="85" t="s">
        <v>177</v>
      </c>
      <c r="M71" s="85" t="s">
        <v>177</v>
      </c>
      <c r="N71" s="38">
        <v>109</v>
      </c>
      <c r="O71" s="38">
        <v>6</v>
      </c>
      <c r="P71" s="38">
        <v>2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117</v>
      </c>
    </row>
    <row r="72" spans="2:30" ht="12.75" customHeight="1">
      <c r="B72" s="2"/>
      <c r="C72" s="1">
        <v>1996</v>
      </c>
      <c r="D72" s="85" t="s">
        <v>177</v>
      </c>
      <c r="E72" s="85" t="s">
        <v>177</v>
      </c>
      <c r="F72" s="85" t="s">
        <v>177</v>
      </c>
      <c r="G72" s="85" t="s">
        <v>177</v>
      </c>
      <c r="H72" s="85" t="s">
        <v>177</v>
      </c>
      <c r="I72" s="85" t="s">
        <v>177</v>
      </c>
      <c r="J72" s="85" t="s">
        <v>177</v>
      </c>
      <c r="K72" s="85" t="s">
        <v>177</v>
      </c>
      <c r="L72" s="85" t="s">
        <v>177</v>
      </c>
      <c r="M72" s="85" t="s">
        <v>177</v>
      </c>
      <c r="N72" s="85" t="s">
        <v>177</v>
      </c>
      <c r="O72" s="38">
        <v>161</v>
      </c>
      <c r="P72" s="38">
        <v>7</v>
      </c>
      <c r="Q72" s="38">
        <v>3</v>
      </c>
      <c r="R72" s="38">
        <v>1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172</v>
      </c>
    </row>
    <row r="73" spans="2:30" ht="12.75" customHeight="1">
      <c r="B73" s="2"/>
      <c r="C73" s="1">
        <v>1997</v>
      </c>
      <c r="D73" s="85" t="s">
        <v>177</v>
      </c>
      <c r="E73" s="85" t="s">
        <v>177</v>
      </c>
      <c r="F73" s="85" t="s">
        <v>177</v>
      </c>
      <c r="G73" s="85" t="s">
        <v>177</v>
      </c>
      <c r="H73" s="85" t="s">
        <v>177</v>
      </c>
      <c r="I73" s="85" t="s">
        <v>177</v>
      </c>
      <c r="J73" s="85" t="s">
        <v>177</v>
      </c>
      <c r="K73" s="85" t="s">
        <v>177</v>
      </c>
      <c r="L73" s="85" t="s">
        <v>177</v>
      </c>
      <c r="M73" s="85" t="s">
        <v>177</v>
      </c>
      <c r="N73" s="85" t="s">
        <v>177</v>
      </c>
      <c r="O73" s="85" t="s">
        <v>177</v>
      </c>
      <c r="P73" s="38">
        <v>171</v>
      </c>
      <c r="Q73" s="38">
        <v>8</v>
      </c>
      <c r="R73" s="38">
        <v>1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180</v>
      </c>
    </row>
    <row r="74" spans="2:30" ht="12.75" customHeight="1">
      <c r="B74" s="2"/>
      <c r="C74" s="1">
        <v>1998</v>
      </c>
      <c r="D74" s="85" t="s">
        <v>177</v>
      </c>
      <c r="E74" s="85" t="s">
        <v>177</v>
      </c>
      <c r="F74" s="85" t="s">
        <v>177</v>
      </c>
      <c r="G74" s="85" t="s">
        <v>177</v>
      </c>
      <c r="H74" s="85" t="s">
        <v>177</v>
      </c>
      <c r="I74" s="85" t="s">
        <v>177</v>
      </c>
      <c r="J74" s="85" t="s">
        <v>177</v>
      </c>
      <c r="K74" s="85" t="s">
        <v>177</v>
      </c>
      <c r="L74" s="85" t="s">
        <v>177</v>
      </c>
      <c r="M74" s="85" t="s">
        <v>177</v>
      </c>
      <c r="N74" s="85" t="s">
        <v>177</v>
      </c>
      <c r="O74" s="85" t="s">
        <v>177</v>
      </c>
      <c r="P74" s="85" t="s">
        <v>177</v>
      </c>
      <c r="Q74" s="38">
        <v>158</v>
      </c>
      <c r="R74" s="38">
        <v>11</v>
      </c>
      <c r="S74" s="38">
        <v>1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170</v>
      </c>
    </row>
    <row r="75" spans="2:30" ht="12.75" customHeight="1">
      <c r="B75" s="2"/>
      <c r="C75" s="1">
        <v>1999</v>
      </c>
      <c r="D75" s="85" t="s">
        <v>177</v>
      </c>
      <c r="E75" s="85" t="s">
        <v>177</v>
      </c>
      <c r="F75" s="85" t="s">
        <v>177</v>
      </c>
      <c r="G75" s="85" t="s">
        <v>177</v>
      </c>
      <c r="H75" s="85" t="s">
        <v>177</v>
      </c>
      <c r="I75" s="85" t="s">
        <v>177</v>
      </c>
      <c r="J75" s="85" t="s">
        <v>177</v>
      </c>
      <c r="K75" s="85" t="s">
        <v>177</v>
      </c>
      <c r="L75" s="85" t="s">
        <v>177</v>
      </c>
      <c r="M75" s="85" t="s">
        <v>177</v>
      </c>
      <c r="N75" s="85" t="s">
        <v>177</v>
      </c>
      <c r="O75" s="85" t="s">
        <v>177</v>
      </c>
      <c r="P75" s="85" t="s">
        <v>177</v>
      </c>
      <c r="Q75" s="85" t="s">
        <v>177</v>
      </c>
      <c r="R75" s="38">
        <v>208</v>
      </c>
      <c r="S75" s="38">
        <v>5</v>
      </c>
      <c r="T75" s="38">
        <v>1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214</v>
      </c>
    </row>
    <row r="76" spans="2:30" ht="12.75" customHeight="1">
      <c r="B76" s="2"/>
      <c r="C76" s="1">
        <v>2000</v>
      </c>
      <c r="D76" s="85" t="s">
        <v>177</v>
      </c>
      <c r="E76" s="85" t="s">
        <v>177</v>
      </c>
      <c r="F76" s="85" t="s">
        <v>177</v>
      </c>
      <c r="G76" s="85" t="s">
        <v>177</v>
      </c>
      <c r="H76" s="85" t="s">
        <v>177</v>
      </c>
      <c r="I76" s="85" t="s">
        <v>177</v>
      </c>
      <c r="J76" s="85" t="s">
        <v>177</v>
      </c>
      <c r="K76" s="85" t="s">
        <v>177</v>
      </c>
      <c r="L76" s="85" t="s">
        <v>177</v>
      </c>
      <c r="M76" s="85" t="s">
        <v>177</v>
      </c>
      <c r="N76" s="85" t="s">
        <v>177</v>
      </c>
      <c r="O76" s="85" t="s">
        <v>177</v>
      </c>
      <c r="P76" s="85" t="s">
        <v>177</v>
      </c>
      <c r="Q76" s="85" t="s">
        <v>177</v>
      </c>
      <c r="R76" s="85" t="s">
        <v>177</v>
      </c>
      <c r="S76" s="38">
        <v>254</v>
      </c>
      <c r="T76" s="38">
        <v>9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263</v>
      </c>
    </row>
    <row r="77" spans="2:30" ht="12.75" customHeight="1">
      <c r="B77" s="2"/>
      <c r="C77" s="1">
        <v>2001</v>
      </c>
      <c r="D77" s="85" t="s">
        <v>177</v>
      </c>
      <c r="E77" s="85" t="s">
        <v>177</v>
      </c>
      <c r="F77" s="85" t="s">
        <v>177</v>
      </c>
      <c r="G77" s="85" t="s">
        <v>177</v>
      </c>
      <c r="H77" s="85" t="s">
        <v>177</v>
      </c>
      <c r="I77" s="85" t="s">
        <v>177</v>
      </c>
      <c r="J77" s="85" t="s">
        <v>177</v>
      </c>
      <c r="K77" s="85" t="s">
        <v>177</v>
      </c>
      <c r="L77" s="85" t="s">
        <v>177</v>
      </c>
      <c r="M77" s="85" t="s">
        <v>177</v>
      </c>
      <c r="N77" s="85" t="s">
        <v>177</v>
      </c>
      <c r="O77" s="85" t="s">
        <v>177</v>
      </c>
      <c r="P77" s="85" t="s">
        <v>177</v>
      </c>
      <c r="Q77" s="85" t="s">
        <v>177</v>
      </c>
      <c r="R77" s="85" t="s">
        <v>177</v>
      </c>
      <c r="S77" s="85" t="s">
        <v>177</v>
      </c>
      <c r="T77" s="38">
        <v>234</v>
      </c>
      <c r="U77" s="38">
        <v>4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238</v>
      </c>
    </row>
    <row r="78" spans="2:30" ht="12.75" customHeight="1">
      <c r="B78" s="2"/>
      <c r="C78" s="1">
        <v>2002</v>
      </c>
      <c r="D78" s="85" t="s">
        <v>177</v>
      </c>
      <c r="E78" s="85" t="s">
        <v>177</v>
      </c>
      <c r="F78" s="85" t="s">
        <v>177</v>
      </c>
      <c r="G78" s="85" t="s">
        <v>177</v>
      </c>
      <c r="H78" s="85" t="s">
        <v>177</v>
      </c>
      <c r="I78" s="85" t="s">
        <v>177</v>
      </c>
      <c r="J78" s="85" t="s">
        <v>177</v>
      </c>
      <c r="K78" s="85" t="s">
        <v>177</v>
      </c>
      <c r="L78" s="85" t="s">
        <v>177</v>
      </c>
      <c r="M78" s="85" t="s">
        <v>177</v>
      </c>
      <c r="N78" s="85" t="s">
        <v>177</v>
      </c>
      <c r="O78" s="85" t="s">
        <v>177</v>
      </c>
      <c r="P78" s="85" t="s">
        <v>177</v>
      </c>
      <c r="Q78" s="85" t="s">
        <v>177</v>
      </c>
      <c r="R78" s="85" t="s">
        <v>177</v>
      </c>
      <c r="S78" s="85" t="s">
        <v>177</v>
      </c>
      <c r="T78" s="85" t="s">
        <v>177</v>
      </c>
      <c r="U78" s="38">
        <v>248</v>
      </c>
      <c r="V78" s="38">
        <v>8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256</v>
      </c>
    </row>
    <row r="79" spans="2:30" ht="12.75" customHeight="1">
      <c r="B79" s="2"/>
      <c r="C79" s="1">
        <v>2003</v>
      </c>
      <c r="D79" s="85" t="s">
        <v>177</v>
      </c>
      <c r="E79" s="85" t="s">
        <v>177</v>
      </c>
      <c r="F79" s="85" t="s">
        <v>177</v>
      </c>
      <c r="G79" s="85" t="s">
        <v>177</v>
      </c>
      <c r="H79" s="85" t="s">
        <v>177</v>
      </c>
      <c r="I79" s="85" t="s">
        <v>177</v>
      </c>
      <c r="J79" s="85" t="s">
        <v>177</v>
      </c>
      <c r="K79" s="85" t="s">
        <v>177</v>
      </c>
      <c r="L79" s="85" t="s">
        <v>177</v>
      </c>
      <c r="M79" s="85" t="s">
        <v>177</v>
      </c>
      <c r="N79" s="85" t="s">
        <v>177</v>
      </c>
      <c r="O79" s="85" t="s">
        <v>177</v>
      </c>
      <c r="P79" s="85" t="s">
        <v>177</v>
      </c>
      <c r="Q79" s="85" t="s">
        <v>177</v>
      </c>
      <c r="R79" s="85" t="s">
        <v>177</v>
      </c>
      <c r="S79" s="85" t="s">
        <v>177</v>
      </c>
      <c r="T79" s="85" t="s">
        <v>177</v>
      </c>
      <c r="U79" s="85" t="s">
        <v>177</v>
      </c>
      <c r="V79" s="38">
        <v>263</v>
      </c>
      <c r="W79" s="38">
        <v>9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272</v>
      </c>
    </row>
    <row r="80" spans="2:30" ht="12.75" customHeight="1">
      <c r="B80" s="2"/>
      <c r="C80" s="1">
        <v>2004</v>
      </c>
      <c r="D80" s="85" t="s">
        <v>177</v>
      </c>
      <c r="E80" s="85" t="s">
        <v>177</v>
      </c>
      <c r="F80" s="85" t="s">
        <v>177</v>
      </c>
      <c r="G80" s="85" t="s">
        <v>177</v>
      </c>
      <c r="H80" s="85" t="s">
        <v>177</v>
      </c>
      <c r="I80" s="85" t="s">
        <v>177</v>
      </c>
      <c r="J80" s="85" t="s">
        <v>177</v>
      </c>
      <c r="K80" s="85" t="s">
        <v>177</v>
      </c>
      <c r="L80" s="85" t="s">
        <v>177</v>
      </c>
      <c r="M80" s="85" t="s">
        <v>177</v>
      </c>
      <c r="N80" s="85" t="s">
        <v>177</v>
      </c>
      <c r="O80" s="85" t="s">
        <v>177</v>
      </c>
      <c r="P80" s="85" t="s">
        <v>177</v>
      </c>
      <c r="Q80" s="85" t="s">
        <v>177</v>
      </c>
      <c r="R80" s="85" t="s">
        <v>177</v>
      </c>
      <c r="S80" s="85" t="s">
        <v>177</v>
      </c>
      <c r="T80" s="85" t="s">
        <v>177</v>
      </c>
      <c r="U80" s="85" t="s">
        <v>177</v>
      </c>
      <c r="V80" s="85" t="s">
        <v>177</v>
      </c>
      <c r="W80" s="38">
        <v>300</v>
      </c>
      <c r="X80" s="38">
        <v>11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311</v>
      </c>
    </row>
    <row r="81" spans="2:30" ht="12.75" customHeight="1">
      <c r="B81" s="2"/>
      <c r="C81" s="1">
        <v>2005</v>
      </c>
      <c r="D81" s="85" t="s">
        <v>177</v>
      </c>
      <c r="E81" s="85" t="s">
        <v>177</v>
      </c>
      <c r="F81" s="85" t="s">
        <v>177</v>
      </c>
      <c r="G81" s="85" t="s">
        <v>177</v>
      </c>
      <c r="H81" s="85" t="s">
        <v>177</v>
      </c>
      <c r="I81" s="85" t="s">
        <v>177</v>
      </c>
      <c r="J81" s="85" t="s">
        <v>177</v>
      </c>
      <c r="K81" s="85" t="s">
        <v>177</v>
      </c>
      <c r="L81" s="85" t="s">
        <v>177</v>
      </c>
      <c r="M81" s="85" t="s">
        <v>177</v>
      </c>
      <c r="N81" s="85" t="s">
        <v>177</v>
      </c>
      <c r="O81" s="85" t="s">
        <v>177</v>
      </c>
      <c r="P81" s="85" t="s">
        <v>177</v>
      </c>
      <c r="Q81" s="85" t="s">
        <v>177</v>
      </c>
      <c r="R81" s="85" t="s">
        <v>177</v>
      </c>
      <c r="S81" s="85" t="s">
        <v>177</v>
      </c>
      <c r="T81" s="85" t="s">
        <v>177</v>
      </c>
      <c r="U81" s="85" t="s">
        <v>177</v>
      </c>
      <c r="V81" s="85" t="s">
        <v>177</v>
      </c>
      <c r="W81" s="85" t="s">
        <v>177</v>
      </c>
      <c r="X81" s="38">
        <v>290</v>
      </c>
      <c r="Y81" s="38">
        <v>7</v>
      </c>
      <c r="Z81" s="38">
        <v>0</v>
      </c>
      <c r="AA81" s="38">
        <v>0</v>
      </c>
      <c r="AB81" s="38">
        <v>0</v>
      </c>
      <c r="AC81" s="38">
        <v>0</v>
      </c>
      <c r="AD81" s="38">
        <v>297</v>
      </c>
    </row>
    <row r="82" spans="2:30" ht="12.75" customHeight="1">
      <c r="B82" s="2"/>
      <c r="C82" s="1">
        <v>2006</v>
      </c>
      <c r="D82" s="85" t="s">
        <v>177</v>
      </c>
      <c r="E82" s="85" t="s">
        <v>177</v>
      </c>
      <c r="F82" s="85" t="s">
        <v>177</v>
      </c>
      <c r="G82" s="85" t="s">
        <v>177</v>
      </c>
      <c r="H82" s="85" t="s">
        <v>177</v>
      </c>
      <c r="I82" s="85" t="s">
        <v>177</v>
      </c>
      <c r="J82" s="85" t="s">
        <v>177</v>
      </c>
      <c r="K82" s="85" t="s">
        <v>177</v>
      </c>
      <c r="L82" s="85" t="s">
        <v>177</v>
      </c>
      <c r="M82" s="85" t="s">
        <v>177</v>
      </c>
      <c r="N82" s="85" t="s">
        <v>177</v>
      </c>
      <c r="O82" s="85" t="s">
        <v>177</v>
      </c>
      <c r="P82" s="85" t="s">
        <v>177</v>
      </c>
      <c r="Q82" s="85" t="s">
        <v>177</v>
      </c>
      <c r="R82" s="85" t="s">
        <v>177</v>
      </c>
      <c r="S82" s="85" t="s">
        <v>177</v>
      </c>
      <c r="T82" s="85" t="s">
        <v>177</v>
      </c>
      <c r="U82" s="85" t="s">
        <v>177</v>
      </c>
      <c r="V82" s="85" t="s">
        <v>177</v>
      </c>
      <c r="W82" s="85" t="s">
        <v>177</v>
      </c>
      <c r="X82" s="85" t="s">
        <v>177</v>
      </c>
      <c r="Y82" s="38">
        <v>348</v>
      </c>
      <c r="Z82" s="38">
        <v>9</v>
      </c>
      <c r="AA82" s="38">
        <v>0</v>
      </c>
      <c r="AB82" s="38">
        <v>0</v>
      </c>
      <c r="AC82" s="38">
        <v>0</v>
      </c>
      <c r="AD82" s="38">
        <v>357</v>
      </c>
    </row>
    <row r="83" spans="2:30" ht="12.75" customHeight="1">
      <c r="B83" s="2"/>
      <c r="C83" s="1">
        <v>2007</v>
      </c>
      <c r="D83" s="85" t="s">
        <v>177</v>
      </c>
      <c r="E83" s="85" t="s">
        <v>177</v>
      </c>
      <c r="F83" s="85" t="s">
        <v>177</v>
      </c>
      <c r="G83" s="85" t="s">
        <v>177</v>
      </c>
      <c r="H83" s="85" t="s">
        <v>177</v>
      </c>
      <c r="I83" s="85" t="s">
        <v>177</v>
      </c>
      <c r="J83" s="85" t="s">
        <v>177</v>
      </c>
      <c r="K83" s="85" t="s">
        <v>177</v>
      </c>
      <c r="L83" s="85" t="s">
        <v>177</v>
      </c>
      <c r="M83" s="85" t="s">
        <v>177</v>
      </c>
      <c r="N83" s="85" t="s">
        <v>177</v>
      </c>
      <c r="O83" s="85" t="s">
        <v>177</v>
      </c>
      <c r="P83" s="85" t="s">
        <v>177</v>
      </c>
      <c r="Q83" s="85" t="s">
        <v>177</v>
      </c>
      <c r="R83" s="85" t="s">
        <v>177</v>
      </c>
      <c r="S83" s="85" t="s">
        <v>177</v>
      </c>
      <c r="T83" s="85" t="s">
        <v>177</v>
      </c>
      <c r="U83" s="85" t="s">
        <v>177</v>
      </c>
      <c r="V83" s="85" t="s">
        <v>177</v>
      </c>
      <c r="W83" s="85" t="s">
        <v>177</v>
      </c>
      <c r="X83" s="85" t="s">
        <v>177</v>
      </c>
      <c r="Y83" s="85" t="s">
        <v>177</v>
      </c>
      <c r="Z83" s="38">
        <v>356</v>
      </c>
      <c r="AA83" s="38">
        <v>5</v>
      </c>
      <c r="AB83" s="38">
        <v>0</v>
      </c>
      <c r="AC83" s="38">
        <v>0</v>
      </c>
      <c r="AD83" s="38">
        <v>361</v>
      </c>
    </row>
    <row r="84" spans="2:30" ht="12.75" customHeight="1">
      <c r="B84" s="2"/>
      <c r="C84" s="1">
        <v>2008</v>
      </c>
      <c r="D84" s="85" t="s">
        <v>177</v>
      </c>
      <c r="E84" s="85" t="s">
        <v>177</v>
      </c>
      <c r="F84" s="85" t="s">
        <v>177</v>
      </c>
      <c r="G84" s="85" t="s">
        <v>177</v>
      </c>
      <c r="H84" s="85" t="s">
        <v>177</v>
      </c>
      <c r="I84" s="85" t="s">
        <v>177</v>
      </c>
      <c r="J84" s="85" t="s">
        <v>177</v>
      </c>
      <c r="K84" s="85" t="s">
        <v>177</v>
      </c>
      <c r="L84" s="85" t="s">
        <v>177</v>
      </c>
      <c r="M84" s="85" t="s">
        <v>177</v>
      </c>
      <c r="N84" s="85" t="s">
        <v>177</v>
      </c>
      <c r="O84" s="85" t="s">
        <v>177</v>
      </c>
      <c r="P84" s="85" t="s">
        <v>177</v>
      </c>
      <c r="Q84" s="85" t="s">
        <v>177</v>
      </c>
      <c r="R84" s="85" t="s">
        <v>177</v>
      </c>
      <c r="S84" s="85" t="s">
        <v>177</v>
      </c>
      <c r="T84" s="85" t="s">
        <v>177</v>
      </c>
      <c r="U84" s="85" t="s">
        <v>177</v>
      </c>
      <c r="V84" s="85" t="s">
        <v>177</v>
      </c>
      <c r="W84" s="85" t="s">
        <v>177</v>
      </c>
      <c r="X84" s="85" t="s">
        <v>177</v>
      </c>
      <c r="Y84" s="85" t="s">
        <v>177</v>
      </c>
      <c r="Z84" s="85" t="s">
        <v>177</v>
      </c>
      <c r="AA84" s="38">
        <v>373</v>
      </c>
      <c r="AB84" s="174">
        <v>8</v>
      </c>
      <c r="AC84" s="174">
        <v>1</v>
      </c>
      <c r="AD84" s="174">
        <v>382</v>
      </c>
    </row>
    <row r="85" spans="2:30" ht="12.75" customHeight="1">
      <c r="B85" s="2"/>
      <c r="C85" s="1">
        <v>2009</v>
      </c>
      <c r="D85" s="85" t="s">
        <v>177</v>
      </c>
      <c r="E85" s="85" t="s">
        <v>177</v>
      </c>
      <c r="F85" s="85" t="s">
        <v>177</v>
      </c>
      <c r="G85" s="85" t="s">
        <v>177</v>
      </c>
      <c r="H85" s="85" t="s">
        <v>177</v>
      </c>
      <c r="I85" s="85" t="s">
        <v>177</v>
      </c>
      <c r="J85" s="85" t="s">
        <v>177</v>
      </c>
      <c r="K85" s="85" t="s">
        <v>177</v>
      </c>
      <c r="L85" s="85" t="s">
        <v>177</v>
      </c>
      <c r="M85" s="85" t="s">
        <v>177</v>
      </c>
      <c r="N85" s="85" t="s">
        <v>177</v>
      </c>
      <c r="O85" s="85" t="s">
        <v>177</v>
      </c>
      <c r="P85" s="85" t="s">
        <v>177</v>
      </c>
      <c r="Q85" s="85" t="s">
        <v>177</v>
      </c>
      <c r="R85" s="85" t="s">
        <v>177</v>
      </c>
      <c r="S85" s="85" t="s">
        <v>177</v>
      </c>
      <c r="T85" s="85" t="s">
        <v>177</v>
      </c>
      <c r="U85" s="85" t="s">
        <v>177</v>
      </c>
      <c r="V85" s="85" t="s">
        <v>177</v>
      </c>
      <c r="W85" s="85" t="s">
        <v>177</v>
      </c>
      <c r="X85" s="85" t="s">
        <v>177</v>
      </c>
      <c r="Y85" s="85" t="s">
        <v>177</v>
      </c>
      <c r="Z85" s="85" t="s">
        <v>177</v>
      </c>
      <c r="AA85" s="85" t="s">
        <v>177</v>
      </c>
      <c r="AB85" s="174">
        <v>393</v>
      </c>
      <c r="AC85" s="174">
        <v>4</v>
      </c>
      <c r="AD85" s="174">
        <v>397</v>
      </c>
    </row>
    <row r="86" spans="2:30" ht="12.75" customHeight="1">
      <c r="B86" s="2"/>
      <c r="C86" s="1">
        <v>2010</v>
      </c>
      <c r="D86" s="85" t="s">
        <v>177</v>
      </c>
      <c r="E86" s="85" t="s">
        <v>177</v>
      </c>
      <c r="F86" s="85" t="s">
        <v>177</v>
      </c>
      <c r="G86" s="85" t="s">
        <v>177</v>
      </c>
      <c r="H86" s="85" t="s">
        <v>177</v>
      </c>
      <c r="I86" s="85" t="s">
        <v>177</v>
      </c>
      <c r="J86" s="85" t="s">
        <v>177</v>
      </c>
      <c r="K86" s="85" t="s">
        <v>177</v>
      </c>
      <c r="L86" s="85" t="s">
        <v>177</v>
      </c>
      <c r="M86" s="85" t="s">
        <v>177</v>
      </c>
      <c r="N86" s="85" t="s">
        <v>177</v>
      </c>
      <c r="O86" s="85" t="s">
        <v>177</v>
      </c>
      <c r="P86" s="85" t="s">
        <v>177</v>
      </c>
      <c r="Q86" s="85" t="s">
        <v>177</v>
      </c>
      <c r="R86" s="85" t="s">
        <v>177</v>
      </c>
      <c r="S86" s="85" t="s">
        <v>177</v>
      </c>
      <c r="T86" s="85" t="s">
        <v>177</v>
      </c>
      <c r="U86" s="85" t="s">
        <v>177</v>
      </c>
      <c r="V86" s="85" t="s">
        <v>177</v>
      </c>
      <c r="W86" s="85" t="s">
        <v>177</v>
      </c>
      <c r="X86" s="85" t="s">
        <v>177</v>
      </c>
      <c r="Y86" s="85" t="s">
        <v>177</v>
      </c>
      <c r="Z86" s="85" t="s">
        <v>177</v>
      </c>
      <c r="AA86" s="85" t="s">
        <v>177</v>
      </c>
      <c r="AB86" s="85" t="s">
        <v>177</v>
      </c>
      <c r="AC86" s="174">
        <v>431</v>
      </c>
      <c r="AD86" s="174">
        <v>431</v>
      </c>
    </row>
    <row r="87" spans="2:32" ht="12.75" customHeight="1" thickBot="1">
      <c r="B87" s="10"/>
      <c r="C87" s="45" t="s">
        <v>76</v>
      </c>
      <c r="D87" s="16">
        <v>6</v>
      </c>
      <c r="E87" s="16">
        <v>3</v>
      </c>
      <c r="F87" s="16">
        <v>11</v>
      </c>
      <c r="G87" s="16">
        <v>13</v>
      </c>
      <c r="H87" s="16">
        <v>13</v>
      </c>
      <c r="I87" s="16">
        <v>23</v>
      </c>
      <c r="J87" s="16">
        <v>23</v>
      </c>
      <c r="K87" s="16">
        <v>35</v>
      </c>
      <c r="L87" s="16">
        <v>58</v>
      </c>
      <c r="M87" s="16">
        <v>101</v>
      </c>
      <c r="N87" s="16">
        <v>121</v>
      </c>
      <c r="O87" s="16">
        <v>171</v>
      </c>
      <c r="P87" s="16">
        <v>180</v>
      </c>
      <c r="Q87" s="16">
        <v>169</v>
      </c>
      <c r="R87" s="16">
        <v>222</v>
      </c>
      <c r="S87" s="16">
        <v>260</v>
      </c>
      <c r="T87" s="16">
        <v>245</v>
      </c>
      <c r="U87" s="16">
        <v>252</v>
      </c>
      <c r="V87" s="16">
        <v>271</v>
      </c>
      <c r="W87" s="16">
        <v>309</v>
      </c>
      <c r="X87" s="16">
        <v>302</v>
      </c>
      <c r="Y87" s="16">
        <v>355</v>
      </c>
      <c r="Z87" s="16">
        <v>365</v>
      </c>
      <c r="AA87" s="16">
        <v>378</v>
      </c>
      <c r="AB87" s="16">
        <v>401</v>
      </c>
      <c r="AC87" s="16">
        <v>436</v>
      </c>
      <c r="AD87" s="16">
        <v>4723</v>
      </c>
      <c r="AE87" s="24"/>
      <c r="AF87" s="24"/>
    </row>
    <row r="88" spans="2:30" ht="12.75" customHeight="1">
      <c r="B88" s="2" t="s">
        <v>73</v>
      </c>
      <c r="C88" s="1">
        <v>1985</v>
      </c>
      <c r="D88" s="38">
        <v>2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2</v>
      </c>
    </row>
    <row r="89" spans="2:30" ht="12.75" customHeight="1">
      <c r="B89" s="2"/>
      <c r="C89" s="1">
        <v>1986</v>
      </c>
      <c r="D89" s="85" t="s">
        <v>177</v>
      </c>
      <c r="E89" s="38">
        <v>1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1</v>
      </c>
    </row>
    <row r="90" spans="2:30" ht="12.75" customHeight="1">
      <c r="B90" s="2"/>
      <c r="C90" s="1">
        <v>1987</v>
      </c>
      <c r="D90" s="85" t="s">
        <v>177</v>
      </c>
      <c r="E90" s="85" t="s">
        <v>177</v>
      </c>
      <c r="F90" s="38">
        <v>7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7</v>
      </c>
    </row>
    <row r="91" spans="2:30" ht="12.75" customHeight="1">
      <c r="B91" s="2"/>
      <c r="C91" s="1">
        <v>1988</v>
      </c>
      <c r="D91" s="85" t="s">
        <v>177</v>
      </c>
      <c r="E91" s="85" t="s">
        <v>177</v>
      </c>
      <c r="F91" s="85" t="s">
        <v>177</v>
      </c>
      <c r="G91" s="38">
        <v>2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1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3</v>
      </c>
    </row>
    <row r="92" spans="2:30" ht="12.75" customHeight="1">
      <c r="B92" s="2"/>
      <c r="C92" s="1">
        <v>1989</v>
      </c>
      <c r="D92" s="85" t="s">
        <v>177</v>
      </c>
      <c r="E92" s="85" t="s">
        <v>177</v>
      </c>
      <c r="F92" s="85" t="s">
        <v>177</v>
      </c>
      <c r="G92" s="85" t="s">
        <v>177</v>
      </c>
      <c r="H92" s="38">
        <v>3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3</v>
      </c>
    </row>
    <row r="93" spans="2:30" ht="12.75" customHeight="1">
      <c r="B93" s="2"/>
      <c r="C93" s="1">
        <v>1990</v>
      </c>
      <c r="D93" s="85" t="s">
        <v>177</v>
      </c>
      <c r="E93" s="85" t="s">
        <v>177</v>
      </c>
      <c r="F93" s="85" t="s">
        <v>177</v>
      </c>
      <c r="G93" s="85" t="s">
        <v>177</v>
      </c>
      <c r="H93" s="85" t="s">
        <v>177</v>
      </c>
      <c r="I93" s="38">
        <v>10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10</v>
      </c>
    </row>
    <row r="94" spans="2:30" ht="12.75" customHeight="1">
      <c r="B94" s="2"/>
      <c r="C94" s="1">
        <v>1991</v>
      </c>
      <c r="D94" s="85" t="s">
        <v>177</v>
      </c>
      <c r="E94" s="85" t="s">
        <v>177</v>
      </c>
      <c r="F94" s="85" t="s">
        <v>177</v>
      </c>
      <c r="G94" s="85" t="s">
        <v>177</v>
      </c>
      <c r="H94" s="85" t="s">
        <v>177</v>
      </c>
      <c r="I94" s="85" t="s">
        <v>177</v>
      </c>
      <c r="J94" s="38">
        <v>14</v>
      </c>
      <c r="K94" s="38">
        <v>0</v>
      </c>
      <c r="L94" s="38">
        <v>0</v>
      </c>
      <c r="M94" s="38">
        <v>1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15</v>
      </c>
    </row>
    <row r="95" spans="2:30" ht="12.75" customHeight="1">
      <c r="B95" s="2"/>
      <c r="C95" s="1">
        <v>1992</v>
      </c>
      <c r="D95" s="85" t="s">
        <v>177</v>
      </c>
      <c r="E95" s="85" t="s">
        <v>177</v>
      </c>
      <c r="F95" s="85" t="s">
        <v>177</v>
      </c>
      <c r="G95" s="85" t="s">
        <v>177</v>
      </c>
      <c r="H95" s="85" t="s">
        <v>177</v>
      </c>
      <c r="I95" s="85" t="s">
        <v>177</v>
      </c>
      <c r="J95" s="85" t="s">
        <v>177</v>
      </c>
      <c r="K95" s="38">
        <v>14</v>
      </c>
      <c r="L95" s="38">
        <v>1</v>
      </c>
      <c r="M95" s="38">
        <v>1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16</v>
      </c>
    </row>
    <row r="96" spans="2:30" ht="12.75" customHeight="1">
      <c r="B96" s="2"/>
      <c r="C96" s="1">
        <v>1993</v>
      </c>
      <c r="D96" s="85" t="s">
        <v>177</v>
      </c>
      <c r="E96" s="85" t="s">
        <v>177</v>
      </c>
      <c r="F96" s="85" t="s">
        <v>177</v>
      </c>
      <c r="G96" s="85" t="s">
        <v>177</v>
      </c>
      <c r="H96" s="85" t="s">
        <v>177</v>
      </c>
      <c r="I96" s="85" t="s">
        <v>177</v>
      </c>
      <c r="J96" s="85" t="s">
        <v>177</v>
      </c>
      <c r="K96" s="85" t="s">
        <v>177</v>
      </c>
      <c r="L96" s="38">
        <v>28</v>
      </c>
      <c r="M96" s="38">
        <v>3</v>
      </c>
      <c r="N96" s="38">
        <v>1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32</v>
      </c>
    </row>
    <row r="97" spans="2:30" ht="12.75" customHeight="1">
      <c r="B97" s="2"/>
      <c r="C97" s="1">
        <v>1994</v>
      </c>
      <c r="D97" s="85" t="s">
        <v>177</v>
      </c>
      <c r="E97" s="85" t="s">
        <v>177</v>
      </c>
      <c r="F97" s="85" t="s">
        <v>177</v>
      </c>
      <c r="G97" s="85" t="s">
        <v>177</v>
      </c>
      <c r="H97" s="85" t="s">
        <v>177</v>
      </c>
      <c r="I97" s="85" t="s">
        <v>177</v>
      </c>
      <c r="J97" s="85" t="s">
        <v>177</v>
      </c>
      <c r="K97" s="85" t="s">
        <v>177</v>
      </c>
      <c r="L97" s="85" t="s">
        <v>177</v>
      </c>
      <c r="M97" s="38">
        <v>29</v>
      </c>
      <c r="N97" s="38">
        <v>1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30</v>
      </c>
    </row>
    <row r="98" spans="2:30" ht="12.75" customHeight="1">
      <c r="B98" s="2"/>
      <c r="C98" s="1">
        <v>1995</v>
      </c>
      <c r="D98" s="85" t="s">
        <v>177</v>
      </c>
      <c r="E98" s="85" t="s">
        <v>177</v>
      </c>
      <c r="F98" s="85" t="s">
        <v>177</v>
      </c>
      <c r="G98" s="85" t="s">
        <v>177</v>
      </c>
      <c r="H98" s="85" t="s">
        <v>177</v>
      </c>
      <c r="I98" s="85" t="s">
        <v>177</v>
      </c>
      <c r="J98" s="85" t="s">
        <v>177</v>
      </c>
      <c r="K98" s="85" t="s">
        <v>177</v>
      </c>
      <c r="L98" s="85" t="s">
        <v>177</v>
      </c>
      <c r="M98" s="85" t="s">
        <v>177</v>
      </c>
      <c r="N98" s="38">
        <v>48</v>
      </c>
      <c r="O98" s="38">
        <v>2</v>
      </c>
      <c r="P98" s="38">
        <v>1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51</v>
      </c>
    </row>
    <row r="99" spans="2:30" ht="12.75" customHeight="1">
      <c r="B99" s="2"/>
      <c r="C99" s="1">
        <v>1996</v>
      </c>
      <c r="D99" s="85" t="s">
        <v>177</v>
      </c>
      <c r="E99" s="85" t="s">
        <v>177</v>
      </c>
      <c r="F99" s="85" t="s">
        <v>177</v>
      </c>
      <c r="G99" s="85" t="s">
        <v>177</v>
      </c>
      <c r="H99" s="85" t="s">
        <v>177</v>
      </c>
      <c r="I99" s="85" t="s">
        <v>177</v>
      </c>
      <c r="J99" s="85" t="s">
        <v>177</v>
      </c>
      <c r="K99" s="85" t="s">
        <v>177</v>
      </c>
      <c r="L99" s="85" t="s">
        <v>177</v>
      </c>
      <c r="M99" s="85" t="s">
        <v>177</v>
      </c>
      <c r="N99" s="85" t="s">
        <v>177</v>
      </c>
      <c r="O99" s="38">
        <v>61</v>
      </c>
      <c r="P99" s="38">
        <v>2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0</v>
      </c>
      <c r="AC99" s="38">
        <v>0</v>
      </c>
      <c r="AD99" s="38">
        <v>63</v>
      </c>
    </row>
    <row r="100" spans="2:30" ht="12.75" customHeight="1">
      <c r="B100" s="2"/>
      <c r="C100" s="1">
        <v>1997</v>
      </c>
      <c r="D100" s="85" t="s">
        <v>177</v>
      </c>
      <c r="E100" s="85" t="s">
        <v>177</v>
      </c>
      <c r="F100" s="85" t="s">
        <v>177</v>
      </c>
      <c r="G100" s="85" t="s">
        <v>177</v>
      </c>
      <c r="H100" s="85" t="s">
        <v>177</v>
      </c>
      <c r="I100" s="85" t="s">
        <v>177</v>
      </c>
      <c r="J100" s="85" t="s">
        <v>177</v>
      </c>
      <c r="K100" s="85" t="s">
        <v>177</v>
      </c>
      <c r="L100" s="85" t="s">
        <v>177</v>
      </c>
      <c r="M100" s="85" t="s">
        <v>177</v>
      </c>
      <c r="N100" s="85" t="s">
        <v>177</v>
      </c>
      <c r="O100" s="85" t="s">
        <v>177</v>
      </c>
      <c r="P100" s="38">
        <v>66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v>0</v>
      </c>
      <c r="AD100" s="38">
        <v>66</v>
      </c>
    </row>
    <row r="101" spans="2:30" ht="12.75" customHeight="1">
      <c r="B101" s="2"/>
      <c r="C101" s="1">
        <v>1998</v>
      </c>
      <c r="D101" s="85" t="s">
        <v>177</v>
      </c>
      <c r="E101" s="85" t="s">
        <v>177</v>
      </c>
      <c r="F101" s="85" t="s">
        <v>177</v>
      </c>
      <c r="G101" s="85" t="s">
        <v>177</v>
      </c>
      <c r="H101" s="85" t="s">
        <v>177</v>
      </c>
      <c r="I101" s="85" t="s">
        <v>177</v>
      </c>
      <c r="J101" s="85" t="s">
        <v>177</v>
      </c>
      <c r="K101" s="85" t="s">
        <v>177</v>
      </c>
      <c r="L101" s="85" t="s">
        <v>177</v>
      </c>
      <c r="M101" s="85" t="s">
        <v>177</v>
      </c>
      <c r="N101" s="85" t="s">
        <v>177</v>
      </c>
      <c r="O101" s="85" t="s">
        <v>177</v>
      </c>
      <c r="P101" s="85" t="s">
        <v>177</v>
      </c>
      <c r="Q101" s="38">
        <v>63</v>
      </c>
      <c r="R101" s="38">
        <v>2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v>0</v>
      </c>
      <c r="AD101" s="38">
        <v>65</v>
      </c>
    </row>
    <row r="102" spans="2:30" ht="12.75" customHeight="1">
      <c r="B102" s="2"/>
      <c r="C102" s="1">
        <v>1999</v>
      </c>
      <c r="D102" s="85" t="s">
        <v>177</v>
      </c>
      <c r="E102" s="85" t="s">
        <v>177</v>
      </c>
      <c r="F102" s="85" t="s">
        <v>177</v>
      </c>
      <c r="G102" s="85" t="s">
        <v>177</v>
      </c>
      <c r="H102" s="85" t="s">
        <v>177</v>
      </c>
      <c r="I102" s="85" t="s">
        <v>177</v>
      </c>
      <c r="J102" s="85" t="s">
        <v>177</v>
      </c>
      <c r="K102" s="85" t="s">
        <v>177</v>
      </c>
      <c r="L102" s="85" t="s">
        <v>177</v>
      </c>
      <c r="M102" s="85" t="s">
        <v>177</v>
      </c>
      <c r="N102" s="85" t="s">
        <v>177</v>
      </c>
      <c r="O102" s="85" t="s">
        <v>177</v>
      </c>
      <c r="P102" s="85" t="s">
        <v>177</v>
      </c>
      <c r="Q102" s="85" t="s">
        <v>177</v>
      </c>
      <c r="R102" s="38">
        <v>74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0</v>
      </c>
      <c r="AA102" s="38">
        <v>0</v>
      </c>
      <c r="AB102" s="38">
        <v>0</v>
      </c>
      <c r="AC102" s="38">
        <v>0</v>
      </c>
      <c r="AD102" s="38">
        <v>74</v>
      </c>
    </row>
    <row r="103" spans="2:30" ht="12.75" customHeight="1">
      <c r="B103" s="2"/>
      <c r="C103" s="1">
        <v>2000</v>
      </c>
      <c r="D103" s="85" t="s">
        <v>177</v>
      </c>
      <c r="E103" s="85" t="s">
        <v>177</v>
      </c>
      <c r="F103" s="85" t="s">
        <v>177</v>
      </c>
      <c r="G103" s="85" t="s">
        <v>177</v>
      </c>
      <c r="H103" s="85" t="s">
        <v>177</v>
      </c>
      <c r="I103" s="85" t="s">
        <v>177</v>
      </c>
      <c r="J103" s="85" t="s">
        <v>177</v>
      </c>
      <c r="K103" s="85" t="s">
        <v>177</v>
      </c>
      <c r="L103" s="85" t="s">
        <v>177</v>
      </c>
      <c r="M103" s="85" t="s">
        <v>177</v>
      </c>
      <c r="N103" s="85" t="s">
        <v>177</v>
      </c>
      <c r="O103" s="85" t="s">
        <v>177</v>
      </c>
      <c r="P103" s="85" t="s">
        <v>177</v>
      </c>
      <c r="Q103" s="85" t="s">
        <v>177</v>
      </c>
      <c r="R103" s="85" t="s">
        <v>177</v>
      </c>
      <c r="S103" s="38">
        <v>69</v>
      </c>
      <c r="T103" s="38">
        <v>2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8">
        <v>0</v>
      </c>
      <c r="AD103" s="38">
        <v>71</v>
      </c>
    </row>
    <row r="104" spans="2:30" ht="12.75" customHeight="1">
      <c r="B104" s="2"/>
      <c r="C104" s="1">
        <v>2001</v>
      </c>
      <c r="D104" s="85" t="s">
        <v>177</v>
      </c>
      <c r="E104" s="85" t="s">
        <v>177</v>
      </c>
      <c r="F104" s="85" t="s">
        <v>177</v>
      </c>
      <c r="G104" s="85" t="s">
        <v>177</v>
      </c>
      <c r="H104" s="85" t="s">
        <v>177</v>
      </c>
      <c r="I104" s="85" t="s">
        <v>177</v>
      </c>
      <c r="J104" s="85" t="s">
        <v>177</v>
      </c>
      <c r="K104" s="85" t="s">
        <v>177</v>
      </c>
      <c r="L104" s="85" t="s">
        <v>177</v>
      </c>
      <c r="M104" s="85" t="s">
        <v>177</v>
      </c>
      <c r="N104" s="85" t="s">
        <v>177</v>
      </c>
      <c r="O104" s="85" t="s">
        <v>177</v>
      </c>
      <c r="P104" s="85" t="s">
        <v>177</v>
      </c>
      <c r="Q104" s="85" t="s">
        <v>177</v>
      </c>
      <c r="R104" s="85" t="s">
        <v>177</v>
      </c>
      <c r="S104" s="85" t="s">
        <v>177</v>
      </c>
      <c r="T104" s="38">
        <v>85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0</v>
      </c>
      <c r="AB104" s="38">
        <v>0</v>
      </c>
      <c r="AC104" s="38">
        <v>0</v>
      </c>
      <c r="AD104" s="38">
        <v>85</v>
      </c>
    </row>
    <row r="105" spans="2:30" ht="12.75" customHeight="1">
      <c r="B105" s="2"/>
      <c r="C105" s="1">
        <v>2002</v>
      </c>
      <c r="D105" s="85" t="s">
        <v>177</v>
      </c>
      <c r="E105" s="85" t="s">
        <v>177</v>
      </c>
      <c r="F105" s="85" t="s">
        <v>177</v>
      </c>
      <c r="G105" s="85" t="s">
        <v>177</v>
      </c>
      <c r="H105" s="85" t="s">
        <v>177</v>
      </c>
      <c r="I105" s="85" t="s">
        <v>177</v>
      </c>
      <c r="J105" s="85" t="s">
        <v>177</v>
      </c>
      <c r="K105" s="85" t="s">
        <v>177</v>
      </c>
      <c r="L105" s="85" t="s">
        <v>177</v>
      </c>
      <c r="M105" s="85" t="s">
        <v>177</v>
      </c>
      <c r="N105" s="85" t="s">
        <v>177</v>
      </c>
      <c r="O105" s="85" t="s">
        <v>177</v>
      </c>
      <c r="P105" s="85" t="s">
        <v>177</v>
      </c>
      <c r="Q105" s="85" t="s">
        <v>177</v>
      </c>
      <c r="R105" s="85" t="s">
        <v>177</v>
      </c>
      <c r="S105" s="85" t="s">
        <v>177</v>
      </c>
      <c r="T105" s="85" t="s">
        <v>177</v>
      </c>
      <c r="U105" s="38">
        <v>56</v>
      </c>
      <c r="V105" s="38">
        <v>1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v>0</v>
      </c>
      <c r="AC105" s="38">
        <v>0</v>
      </c>
      <c r="AD105" s="38">
        <v>57</v>
      </c>
    </row>
    <row r="106" spans="2:30" ht="12.75" customHeight="1">
      <c r="B106" s="2"/>
      <c r="C106" s="1">
        <v>2003</v>
      </c>
      <c r="D106" s="85" t="s">
        <v>177</v>
      </c>
      <c r="E106" s="85" t="s">
        <v>177</v>
      </c>
      <c r="F106" s="85" t="s">
        <v>177</v>
      </c>
      <c r="G106" s="85" t="s">
        <v>177</v>
      </c>
      <c r="H106" s="85" t="s">
        <v>177</v>
      </c>
      <c r="I106" s="85" t="s">
        <v>177</v>
      </c>
      <c r="J106" s="85" t="s">
        <v>177</v>
      </c>
      <c r="K106" s="85" t="s">
        <v>177</v>
      </c>
      <c r="L106" s="85" t="s">
        <v>177</v>
      </c>
      <c r="M106" s="85" t="s">
        <v>177</v>
      </c>
      <c r="N106" s="85" t="s">
        <v>177</v>
      </c>
      <c r="O106" s="85" t="s">
        <v>177</v>
      </c>
      <c r="P106" s="85" t="s">
        <v>177</v>
      </c>
      <c r="Q106" s="85" t="s">
        <v>177</v>
      </c>
      <c r="R106" s="85" t="s">
        <v>177</v>
      </c>
      <c r="S106" s="85" t="s">
        <v>177</v>
      </c>
      <c r="T106" s="85" t="s">
        <v>177</v>
      </c>
      <c r="U106" s="85" t="s">
        <v>177</v>
      </c>
      <c r="V106" s="38">
        <v>64</v>
      </c>
      <c r="W106" s="38">
        <v>2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8">
        <v>0</v>
      </c>
      <c r="AD106" s="38">
        <v>66</v>
      </c>
    </row>
    <row r="107" spans="2:30" ht="12.75" customHeight="1">
      <c r="B107" s="2"/>
      <c r="C107" s="1">
        <v>2004</v>
      </c>
      <c r="D107" s="85" t="s">
        <v>177</v>
      </c>
      <c r="E107" s="85" t="s">
        <v>177</v>
      </c>
      <c r="F107" s="85" t="s">
        <v>177</v>
      </c>
      <c r="G107" s="85" t="s">
        <v>177</v>
      </c>
      <c r="H107" s="85" t="s">
        <v>177</v>
      </c>
      <c r="I107" s="85" t="s">
        <v>177</v>
      </c>
      <c r="J107" s="85" t="s">
        <v>177</v>
      </c>
      <c r="K107" s="85" t="s">
        <v>177</v>
      </c>
      <c r="L107" s="85" t="s">
        <v>177</v>
      </c>
      <c r="M107" s="85" t="s">
        <v>177</v>
      </c>
      <c r="N107" s="85" t="s">
        <v>177</v>
      </c>
      <c r="O107" s="85" t="s">
        <v>177</v>
      </c>
      <c r="P107" s="85" t="s">
        <v>177</v>
      </c>
      <c r="Q107" s="85" t="s">
        <v>177</v>
      </c>
      <c r="R107" s="85" t="s">
        <v>177</v>
      </c>
      <c r="S107" s="85" t="s">
        <v>177</v>
      </c>
      <c r="T107" s="85" t="s">
        <v>177</v>
      </c>
      <c r="U107" s="85" t="s">
        <v>177</v>
      </c>
      <c r="V107" s="85" t="s">
        <v>177</v>
      </c>
      <c r="W107" s="38">
        <v>74</v>
      </c>
      <c r="X107" s="38">
        <v>1</v>
      </c>
      <c r="Y107" s="38">
        <v>0</v>
      </c>
      <c r="Z107" s="38">
        <v>0</v>
      </c>
      <c r="AA107" s="38">
        <v>0</v>
      </c>
      <c r="AB107" s="38">
        <v>0</v>
      </c>
      <c r="AC107" s="38">
        <v>0</v>
      </c>
      <c r="AD107" s="38">
        <v>75</v>
      </c>
    </row>
    <row r="108" spans="2:30" ht="12.75" customHeight="1">
      <c r="B108" s="2"/>
      <c r="C108" s="1">
        <v>2005</v>
      </c>
      <c r="D108" s="85" t="s">
        <v>177</v>
      </c>
      <c r="E108" s="85" t="s">
        <v>177</v>
      </c>
      <c r="F108" s="85" t="s">
        <v>177</v>
      </c>
      <c r="G108" s="85" t="s">
        <v>177</v>
      </c>
      <c r="H108" s="85" t="s">
        <v>177</v>
      </c>
      <c r="I108" s="85" t="s">
        <v>177</v>
      </c>
      <c r="J108" s="85" t="s">
        <v>177</v>
      </c>
      <c r="K108" s="85" t="s">
        <v>177</v>
      </c>
      <c r="L108" s="85" t="s">
        <v>177</v>
      </c>
      <c r="M108" s="85" t="s">
        <v>177</v>
      </c>
      <c r="N108" s="85" t="s">
        <v>177</v>
      </c>
      <c r="O108" s="85" t="s">
        <v>177</v>
      </c>
      <c r="P108" s="85" t="s">
        <v>177</v>
      </c>
      <c r="Q108" s="85" t="s">
        <v>177</v>
      </c>
      <c r="R108" s="85" t="s">
        <v>177</v>
      </c>
      <c r="S108" s="85" t="s">
        <v>177</v>
      </c>
      <c r="T108" s="85" t="s">
        <v>177</v>
      </c>
      <c r="U108" s="85" t="s">
        <v>177</v>
      </c>
      <c r="V108" s="85" t="s">
        <v>177</v>
      </c>
      <c r="W108" s="85" t="s">
        <v>177</v>
      </c>
      <c r="X108" s="38">
        <v>64</v>
      </c>
      <c r="Y108" s="38">
        <v>1</v>
      </c>
      <c r="Z108" s="38">
        <v>0</v>
      </c>
      <c r="AA108" s="38">
        <v>0</v>
      </c>
      <c r="AB108" s="38">
        <v>0</v>
      </c>
      <c r="AC108" s="38">
        <v>0</v>
      </c>
      <c r="AD108" s="38">
        <v>65</v>
      </c>
    </row>
    <row r="109" spans="2:30" ht="12.75" customHeight="1">
      <c r="B109" s="2"/>
      <c r="C109" s="1">
        <v>2006</v>
      </c>
      <c r="D109" s="85" t="s">
        <v>177</v>
      </c>
      <c r="E109" s="85" t="s">
        <v>177</v>
      </c>
      <c r="F109" s="85" t="s">
        <v>177</v>
      </c>
      <c r="G109" s="85" t="s">
        <v>177</v>
      </c>
      <c r="H109" s="85" t="s">
        <v>177</v>
      </c>
      <c r="I109" s="85" t="s">
        <v>177</v>
      </c>
      <c r="J109" s="85" t="s">
        <v>177</v>
      </c>
      <c r="K109" s="85" t="s">
        <v>177</v>
      </c>
      <c r="L109" s="85" t="s">
        <v>177</v>
      </c>
      <c r="M109" s="85" t="s">
        <v>177</v>
      </c>
      <c r="N109" s="85" t="s">
        <v>177</v>
      </c>
      <c r="O109" s="85" t="s">
        <v>177</v>
      </c>
      <c r="P109" s="85" t="s">
        <v>177</v>
      </c>
      <c r="Q109" s="85" t="s">
        <v>177</v>
      </c>
      <c r="R109" s="85" t="s">
        <v>177</v>
      </c>
      <c r="S109" s="85" t="s">
        <v>177</v>
      </c>
      <c r="T109" s="85" t="s">
        <v>177</v>
      </c>
      <c r="U109" s="85" t="s">
        <v>177</v>
      </c>
      <c r="V109" s="85" t="s">
        <v>177</v>
      </c>
      <c r="W109" s="85" t="s">
        <v>177</v>
      </c>
      <c r="X109" s="85" t="s">
        <v>177</v>
      </c>
      <c r="Y109" s="38">
        <v>50</v>
      </c>
      <c r="Z109" s="38">
        <v>1</v>
      </c>
      <c r="AA109" s="38">
        <v>0</v>
      </c>
      <c r="AB109" s="38">
        <v>0</v>
      </c>
      <c r="AC109" s="38">
        <v>0</v>
      </c>
      <c r="AD109" s="38">
        <v>51</v>
      </c>
    </row>
    <row r="110" spans="2:30" ht="12.75" customHeight="1">
      <c r="B110" s="2"/>
      <c r="C110" s="1">
        <v>2007</v>
      </c>
      <c r="D110" s="85" t="s">
        <v>177</v>
      </c>
      <c r="E110" s="85" t="s">
        <v>177</v>
      </c>
      <c r="F110" s="85" t="s">
        <v>177</v>
      </c>
      <c r="G110" s="85" t="s">
        <v>177</v>
      </c>
      <c r="H110" s="85" t="s">
        <v>177</v>
      </c>
      <c r="I110" s="85" t="s">
        <v>177</v>
      </c>
      <c r="J110" s="85" t="s">
        <v>177</v>
      </c>
      <c r="K110" s="85" t="s">
        <v>177</v>
      </c>
      <c r="L110" s="85" t="s">
        <v>177</v>
      </c>
      <c r="M110" s="85" t="s">
        <v>177</v>
      </c>
      <c r="N110" s="85" t="s">
        <v>177</v>
      </c>
      <c r="O110" s="85" t="s">
        <v>177</v>
      </c>
      <c r="P110" s="85" t="s">
        <v>177</v>
      </c>
      <c r="Q110" s="85" t="s">
        <v>177</v>
      </c>
      <c r="R110" s="85" t="s">
        <v>177</v>
      </c>
      <c r="S110" s="85" t="s">
        <v>177</v>
      </c>
      <c r="T110" s="85" t="s">
        <v>177</v>
      </c>
      <c r="U110" s="85" t="s">
        <v>177</v>
      </c>
      <c r="V110" s="85" t="s">
        <v>177</v>
      </c>
      <c r="W110" s="85" t="s">
        <v>177</v>
      </c>
      <c r="X110" s="85" t="s">
        <v>177</v>
      </c>
      <c r="Y110" s="85" t="s">
        <v>177</v>
      </c>
      <c r="Z110" s="38">
        <v>52</v>
      </c>
      <c r="AA110" s="38">
        <v>2</v>
      </c>
      <c r="AB110" s="38">
        <v>0</v>
      </c>
      <c r="AC110" s="38">
        <v>0</v>
      </c>
      <c r="AD110" s="38">
        <v>54</v>
      </c>
    </row>
    <row r="111" spans="2:30" ht="12.75" customHeight="1">
      <c r="B111" s="2"/>
      <c r="C111" s="1">
        <v>2008</v>
      </c>
      <c r="D111" s="85" t="s">
        <v>177</v>
      </c>
      <c r="E111" s="85" t="s">
        <v>177</v>
      </c>
      <c r="F111" s="85" t="s">
        <v>177</v>
      </c>
      <c r="G111" s="85" t="s">
        <v>177</v>
      </c>
      <c r="H111" s="85" t="s">
        <v>177</v>
      </c>
      <c r="I111" s="85" t="s">
        <v>177</v>
      </c>
      <c r="J111" s="85" t="s">
        <v>177</v>
      </c>
      <c r="K111" s="85" t="s">
        <v>177</v>
      </c>
      <c r="L111" s="85" t="s">
        <v>177</v>
      </c>
      <c r="M111" s="85" t="s">
        <v>177</v>
      </c>
      <c r="N111" s="85" t="s">
        <v>177</v>
      </c>
      <c r="O111" s="85" t="s">
        <v>177</v>
      </c>
      <c r="P111" s="85" t="s">
        <v>177</v>
      </c>
      <c r="Q111" s="85" t="s">
        <v>177</v>
      </c>
      <c r="R111" s="85" t="s">
        <v>177</v>
      </c>
      <c r="S111" s="85" t="s">
        <v>177</v>
      </c>
      <c r="T111" s="85" t="s">
        <v>177</v>
      </c>
      <c r="U111" s="85" t="s">
        <v>177</v>
      </c>
      <c r="V111" s="85" t="s">
        <v>177</v>
      </c>
      <c r="W111" s="85" t="s">
        <v>177</v>
      </c>
      <c r="X111" s="85" t="s">
        <v>177</v>
      </c>
      <c r="Y111" s="85" t="s">
        <v>177</v>
      </c>
      <c r="Z111" s="85" t="s">
        <v>177</v>
      </c>
      <c r="AA111" s="38">
        <v>51</v>
      </c>
      <c r="AB111" s="174">
        <v>0</v>
      </c>
      <c r="AC111" s="38">
        <v>0</v>
      </c>
      <c r="AD111" s="174">
        <v>51</v>
      </c>
    </row>
    <row r="112" spans="2:30" ht="12.75" customHeight="1">
      <c r="B112" s="2"/>
      <c r="C112" s="1">
        <v>2009</v>
      </c>
      <c r="D112" s="85" t="s">
        <v>177</v>
      </c>
      <c r="E112" s="85" t="s">
        <v>177</v>
      </c>
      <c r="F112" s="85" t="s">
        <v>177</v>
      </c>
      <c r="G112" s="85" t="s">
        <v>177</v>
      </c>
      <c r="H112" s="85" t="s">
        <v>177</v>
      </c>
      <c r="I112" s="85" t="s">
        <v>177</v>
      </c>
      <c r="J112" s="85" t="s">
        <v>177</v>
      </c>
      <c r="K112" s="85" t="s">
        <v>177</v>
      </c>
      <c r="L112" s="85" t="s">
        <v>177</v>
      </c>
      <c r="M112" s="85" t="s">
        <v>177</v>
      </c>
      <c r="N112" s="85" t="s">
        <v>177</v>
      </c>
      <c r="O112" s="85" t="s">
        <v>177</v>
      </c>
      <c r="P112" s="85" t="s">
        <v>177</v>
      </c>
      <c r="Q112" s="85" t="s">
        <v>177</v>
      </c>
      <c r="R112" s="85" t="s">
        <v>177</v>
      </c>
      <c r="S112" s="85" t="s">
        <v>177</v>
      </c>
      <c r="T112" s="85" t="s">
        <v>177</v>
      </c>
      <c r="U112" s="85" t="s">
        <v>177</v>
      </c>
      <c r="V112" s="85" t="s">
        <v>177</v>
      </c>
      <c r="W112" s="85" t="s">
        <v>177</v>
      </c>
      <c r="X112" s="85" t="s">
        <v>177</v>
      </c>
      <c r="Y112" s="85" t="s">
        <v>177</v>
      </c>
      <c r="Z112" s="85" t="s">
        <v>177</v>
      </c>
      <c r="AA112" s="85" t="s">
        <v>177</v>
      </c>
      <c r="AB112" s="174">
        <v>30</v>
      </c>
      <c r="AC112" s="174">
        <v>2</v>
      </c>
      <c r="AD112" s="174">
        <v>32</v>
      </c>
    </row>
    <row r="113" spans="2:30" ht="12.75" customHeight="1">
      <c r="B113" s="2"/>
      <c r="C113" s="1">
        <v>2010</v>
      </c>
      <c r="D113" s="85" t="s">
        <v>177</v>
      </c>
      <c r="E113" s="85" t="s">
        <v>177</v>
      </c>
      <c r="F113" s="85" t="s">
        <v>177</v>
      </c>
      <c r="G113" s="85" t="s">
        <v>177</v>
      </c>
      <c r="H113" s="85" t="s">
        <v>177</v>
      </c>
      <c r="I113" s="85" t="s">
        <v>177</v>
      </c>
      <c r="J113" s="85" t="s">
        <v>177</v>
      </c>
      <c r="K113" s="85" t="s">
        <v>177</v>
      </c>
      <c r="L113" s="85" t="s">
        <v>177</v>
      </c>
      <c r="M113" s="85" t="s">
        <v>177</v>
      </c>
      <c r="N113" s="85" t="s">
        <v>177</v>
      </c>
      <c r="O113" s="85" t="s">
        <v>177</v>
      </c>
      <c r="P113" s="85" t="s">
        <v>177</v>
      </c>
      <c r="Q113" s="85" t="s">
        <v>177</v>
      </c>
      <c r="R113" s="85" t="s">
        <v>177</v>
      </c>
      <c r="S113" s="85" t="s">
        <v>177</v>
      </c>
      <c r="T113" s="85" t="s">
        <v>177</v>
      </c>
      <c r="U113" s="85" t="s">
        <v>177</v>
      </c>
      <c r="V113" s="85" t="s">
        <v>177</v>
      </c>
      <c r="W113" s="85" t="s">
        <v>177</v>
      </c>
      <c r="X113" s="85" t="s">
        <v>177</v>
      </c>
      <c r="Y113" s="85" t="s">
        <v>177</v>
      </c>
      <c r="Z113" s="85" t="s">
        <v>177</v>
      </c>
      <c r="AA113" s="85" t="s">
        <v>177</v>
      </c>
      <c r="AB113" s="85" t="s">
        <v>177</v>
      </c>
      <c r="AC113" s="174">
        <v>31</v>
      </c>
      <c r="AD113" s="174">
        <v>31</v>
      </c>
    </row>
    <row r="114" spans="1:32" ht="12.75" customHeight="1" thickBot="1">
      <c r="A114" s="20"/>
      <c r="B114" s="10"/>
      <c r="C114" s="45" t="s">
        <v>76</v>
      </c>
      <c r="D114" s="16">
        <v>2</v>
      </c>
      <c r="E114" s="16">
        <v>1</v>
      </c>
      <c r="F114" s="16">
        <v>7</v>
      </c>
      <c r="G114" s="16">
        <v>2</v>
      </c>
      <c r="H114" s="16">
        <v>3</v>
      </c>
      <c r="I114" s="16">
        <v>10</v>
      </c>
      <c r="J114" s="16">
        <v>14</v>
      </c>
      <c r="K114" s="16">
        <v>14</v>
      </c>
      <c r="L114" s="16">
        <v>29</v>
      </c>
      <c r="M114" s="16">
        <v>35</v>
      </c>
      <c r="N114" s="16">
        <v>50</v>
      </c>
      <c r="O114" s="16">
        <v>63</v>
      </c>
      <c r="P114" s="16">
        <v>69</v>
      </c>
      <c r="Q114" s="16">
        <v>63</v>
      </c>
      <c r="R114" s="16">
        <v>76</v>
      </c>
      <c r="S114" s="16">
        <v>69</v>
      </c>
      <c r="T114" s="16">
        <v>87</v>
      </c>
      <c r="U114" s="16">
        <v>56</v>
      </c>
      <c r="V114" s="16">
        <v>65</v>
      </c>
      <c r="W114" s="16">
        <v>76</v>
      </c>
      <c r="X114" s="16">
        <v>65</v>
      </c>
      <c r="Y114" s="16">
        <v>51</v>
      </c>
      <c r="Z114" s="16">
        <v>53</v>
      </c>
      <c r="AA114" s="16">
        <v>53</v>
      </c>
      <c r="AB114" s="16">
        <v>30</v>
      </c>
      <c r="AC114" s="16">
        <v>33</v>
      </c>
      <c r="AD114" s="16">
        <v>1076</v>
      </c>
      <c r="AE114" s="24"/>
      <c r="AF114" s="24"/>
    </row>
  </sheetData>
  <sheetProtection/>
  <printOptions horizontalCentered="1"/>
  <pageMargins left="0.6" right="0.2362204724409449" top="0.48" bottom="0.53" header="0.58" footer="0.48"/>
  <pageSetup fitToHeight="2" fitToWidth="1" horizontalDpi="600" verticalDpi="600" orientation="landscape" paperSize="9" scale="78" r:id="rId1"/>
  <rowBreaks count="1" manualBreakCount="1">
    <brk id="57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0"/>
  <sheetViews>
    <sheetView view="pageBreakPreview" zoomScale="13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7.125" style="115" customWidth="1"/>
    <col min="2" max="2" width="11.375" style="115" customWidth="1"/>
    <col min="3" max="3" width="10.625" style="115" customWidth="1"/>
    <col min="4" max="17" width="4.50390625" style="115" customWidth="1"/>
    <col min="18" max="18" width="7.125" style="115" customWidth="1"/>
    <col min="19" max="19" width="10.875" style="115" customWidth="1"/>
    <col min="20" max="20" width="11.25390625" style="115" customWidth="1"/>
    <col min="21" max="32" width="4.625" style="115" customWidth="1"/>
    <col min="33" max="33" width="4.875" style="140" customWidth="1"/>
    <col min="34" max="34" width="7.00390625" style="140" customWidth="1"/>
    <col min="35" max="35" width="6.00390625" style="140" customWidth="1"/>
    <col min="36" max="36" width="8.375" style="115" bestFit="1" customWidth="1"/>
    <col min="37" max="37" width="9.00390625" style="115" customWidth="1"/>
    <col min="38" max="38" width="9.00390625" style="126" customWidth="1"/>
    <col min="39" max="16384" width="9.00390625" style="115" customWidth="1"/>
  </cols>
  <sheetData>
    <row r="2" spans="1:36" ht="24" customHeight="1" thickBot="1">
      <c r="A2" s="127" t="s">
        <v>194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27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128"/>
      <c r="AH2" s="128"/>
      <c r="AI2" s="128"/>
      <c r="AJ2" s="95"/>
    </row>
    <row r="3" spans="1:38" ht="14.25" thickBot="1">
      <c r="A3" s="129" t="s">
        <v>94</v>
      </c>
      <c r="B3" s="130" t="s">
        <v>11</v>
      </c>
      <c r="C3" s="130" t="s">
        <v>16</v>
      </c>
      <c r="D3" s="130">
        <v>1985</v>
      </c>
      <c r="E3" s="130">
        <v>1986</v>
      </c>
      <c r="F3" s="130">
        <v>1987</v>
      </c>
      <c r="G3" s="130">
        <v>1988</v>
      </c>
      <c r="H3" s="130">
        <v>1989</v>
      </c>
      <c r="I3" s="130">
        <v>1990</v>
      </c>
      <c r="J3" s="130">
        <v>1991</v>
      </c>
      <c r="K3" s="130">
        <v>1992</v>
      </c>
      <c r="L3" s="130">
        <v>1993</v>
      </c>
      <c r="M3" s="130">
        <v>1994</v>
      </c>
      <c r="N3" s="130">
        <v>1995</v>
      </c>
      <c r="O3" s="130">
        <v>1996</v>
      </c>
      <c r="P3" s="130">
        <v>1997</v>
      </c>
      <c r="Q3" s="130">
        <v>1998</v>
      </c>
      <c r="R3" s="129" t="s">
        <v>94</v>
      </c>
      <c r="S3" s="130" t="s">
        <v>11</v>
      </c>
      <c r="T3" s="130" t="s">
        <v>16</v>
      </c>
      <c r="U3" s="130">
        <v>1999</v>
      </c>
      <c r="V3" s="130">
        <v>2000</v>
      </c>
      <c r="W3" s="130">
        <v>2001</v>
      </c>
      <c r="X3" s="130">
        <v>2002</v>
      </c>
      <c r="Y3" s="130">
        <v>2003</v>
      </c>
      <c r="Z3" s="130">
        <v>2004</v>
      </c>
      <c r="AA3" s="130">
        <v>2005</v>
      </c>
      <c r="AB3" s="130">
        <v>2006</v>
      </c>
      <c r="AC3" s="130">
        <v>2007</v>
      </c>
      <c r="AD3" s="130">
        <v>2008</v>
      </c>
      <c r="AE3" s="130">
        <v>2009</v>
      </c>
      <c r="AF3" s="130">
        <v>2010</v>
      </c>
      <c r="AG3" s="131" t="s">
        <v>17</v>
      </c>
      <c r="AH3" s="132" t="s">
        <v>74</v>
      </c>
      <c r="AI3" s="115"/>
      <c r="AJ3" s="126"/>
      <c r="AL3" s="115"/>
    </row>
    <row r="4" spans="1:36" s="201" customFormat="1" ht="15" customHeight="1">
      <c r="A4" s="182" t="s">
        <v>88</v>
      </c>
      <c r="B4" s="182" t="s">
        <v>75</v>
      </c>
      <c r="C4" s="182" t="s">
        <v>18</v>
      </c>
      <c r="D4" s="194">
        <v>0</v>
      </c>
      <c r="E4" s="194">
        <v>0</v>
      </c>
      <c r="F4" s="194">
        <v>34</v>
      </c>
      <c r="G4" s="194">
        <v>15</v>
      </c>
      <c r="H4" s="194">
        <v>35</v>
      </c>
      <c r="I4" s="194">
        <v>27</v>
      </c>
      <c r="J4" s="194">
        <v>52</v>
      </c>
      <c r="K4" s="194">
        <v>108</v>
      </c>
      <c r="L4" s="194">
        <v>102</v>
      </c>
      <c r="M4" s="194">
        <v>134</v>
      </c>
      <c r="N4" s="194">
        <v>147</v>
      </c>
      <c r="O4" s="194">
        <v>189</v>
      </c>
      <c r="P4" s="194">
        <v>234</v>
      </c>
      <c r="Q4" s="194">
        <v>261</v>
      </c>
      <c r="R4" s="182" t="s">
        <v>88</v>
      </c>
      <c r="S4" s="182" t="s">
        <v>75</v>
      </c>
      <c r="T4" s="182" t="s">
        <v>18</v>
      </c>
      <c r="U4" s="194">
        <v>379</v>
      </c>
      <c r="V4" s="194">
        <v>336</v>
      </c>
      <c r="W4" s="194">
        <v>475</v>
      </c>
      <c r="X4" s="194">
        <v>481</v>
      </c>
      <c r="Y4" s="194">
        <v>525</v>
      </c>
      <c r="Z4" s="194">
        <v>636</v>
      </c>
      <c r="AA4" s="194">
        <v>709</v>
      </c>
      <c r="AB4" s="194">
        <v>787</v>
      </c>
      <c r="AC4" s="194">
        <v>931</v>
      </c>
      <c r="AD4" s="194">
        <v>999</v>
      </c>
      <c r="AE4" s="194">
        <v>894</v>
      </c>
      <c r="AF4" s="194">
        <v>956</v>
      </c>
      <c r="AG4" s="240">
        <v>9446</v>
      </c>
      <c r="AH4" s="270">
        <v>74.7</v>
      </c>
      <c r="AI4" s="234"/>
      <c r="AJ4" s="233"/>
    </row>
    <row r="5" spans="1:36" s="201" customFormat="1" ht="15" customHeight="1">
      <c r="A5" s="182"/>
      <c r="B5" s="182"/>
      <c r="C5" s="202" t="s">
        <v>5</v>
      </c>
      <c r="D5" s="203">
        <v>0</v>
      </c>
      <c r="E5" s="203">
        <v>0</v>
      </c>
      <c r="F5" s="203">
        <v>11</v>
      </c>
      <c r="G5" s="203">
        <v>4</v>
      </c>
      <c r="H5" s="203">
        <v>18</v>
      </c>
      <c r="I5" s="203">
        <v>10</v>
      </c>
      <c r="J5" s="203">
        <v>17</v>
      </c>
      <c r="K5" s="203">
        <v>16</v>
      </c>
      <c r="L5" s="203">
        <v>22</v>
      </c>
      <c r="M5" s="203">
        <v>32</v>
      </c>
      <c r="N5" s="203">
        <v>19</v>
      </c>
      <c r="O5" s="203">
        <v>41</v>
      </c>
      <c r="P5" s="203">
        <v>34</v>
      </c>
      <c r="Q5" s="203">
        <v>36</v>
      </c>
      <c r="R5" s="182"/>
      <c r="S5" s="182"/>
      <c r="T5" s="202" t="s">
        <v>5</v>
      </c>
      <c r="U5" s="203">
        <v>45</v>
      </c>
      <c r="V5" s="203">
        <v>32</v>
      </c>
      <c r="W5" s="194">
        <v>50</v>
      </c>
      <c r="X5" s="194">
        <v>40</v>
      </c>
      <c r="Y5" s="194">
        <v>32</v>
      </c>
      <c r="Z5" s="194">
        <v>44</v>
      </c>
      <c r="AA5" s="194">
        <v>32</v>
      </c>
      <c r="AB5" s="194">
        <v>49</v>
      </c>
      <c r="AC5" s="194">
        <v>38</v>
      </c>
      <c r="AD5" s="194">
        <v>34</v>
      </c>
      <c r="AE5" s="194">
        <v>38</v>
      </c>
      <c r="AF5" s="194">
        <v>41</v>
      </c>
      <c r="AG5" s="240">
        <v>735</v>
      </c>
      <c r="AH5" s="270">
        <v>5.8</v>
      </c>
      <c r="AI5" s="234"/>
      <c r="AJ5" s="233"/>
    </row>
    <row r="6" spans="1:38" ht="15" customHeight="1">
      <c r="A6" s="95"/>
      <c r="B6" s="133"/>
      <c r="C6" s="135" t="s">
        <v>6</v>
      </c>
      <c r="D6" s="136">
        <v>0</v>
      </c>
      <c r="E6" s="136">
        <v>0</v>
      </c>
      <c r="F6" s="136">
        <v>45</v>
      </c>
      <c r="G6" s="136">
        <v>19</v>
      </c>
      <c r="H6" s="136">
        <v>53</v>
      </c>
      <c r="I6" s="136">
        <v>37</v>
      </c>
      <c r="J6" s="136">
        <v>69</v>
      </c>
      <c r="K6" s="136">
        <v>124</v>
      </c>
      <c r="L6" s="136">
        <v>124</v>
      </c>
      <c r="M6" s="136">
        <v>166</v>
      </c>
      <c r="N6" s="136">
        <v>166</v>
      </c>
      <c r="O6" s="136">
        <v>230</v>
      </c>
      <c r="P6" s="136">
        <v>268</v>
      </c>
      <c r="Q6" s="136">
        <v>297</v>
      </c>
      <c r="R6" s="95"/>
      <c r="S6" s="133"/>
      <c r="T6" s="135" t="s">
        <v>6</v>
      </c>
      <c r="U6" s="136">
        <v>424</v>
      </c>
      <c r="V6" s="136">
        <v>368</v>
      </c>
      <c r="W6" s="137">
        <v>525</v>
      </c>
      <c r="X6" s="137">
        <v>521</v>
      </c>
      <c r="Y6" s="137">
        <v>557</v>
      </c>
      <c r="Z6" s="137">
        <v>680</v>
      </c>
      <c r="AA6" s="137">
        <v>741</v>
      </c>
      <c r="AB6" s="137">
        <v>836</v>
      </c>
      <c r="AC6" s="137">
        <v>969</v>
      </c>
      <c r="AD6" s="137">
        <v>1033</v>
      </c>
      <c r="AE6" s="137">
        <v>932</v>
      </c>
      <c r="AF6" s="137">
        <v>997</v>
      </c>
      <c r="AG6" s="248">
        <v>10181</v>
      </c>
      <c r="AH6" s="271">
        <v>80.5</v>
      </c>
      <c r="AI6" s="234"/>
      <c r="AJ6" s="233"/>
      <c r="AL6" s="115"/>
    </row>
    <row r="7" spans="1:38" ht="15" customHeight="1">
      <c r="A7" s="95"/>
      <c r="B7" s="95" t="s">
        <v>93</v>
      </c>
      <c r="C7" s="95" t="s">
        <v>18</v>
      </c>
      <c r="D7" s="138">
        <v>0</v>
      </c>
      <c r="E7" s="138">
        <v>0</v>
      </c>
      <c r="F7" s="138">
        <v>10</v>
      </c>
      <c r="G7" s="138">
        <v>4</v>
      </c>
      <c r="H7" s="138">
        <v>21</v>
      </c>
      <c r="I7" s="138">
        <v>11</v>
      </c>
      <c r="J7" s="138">
        <v>26</v>
      </c>
      <c r="K7" s="138">
        <v>45</v>
      </c>
      <c r="L7" s="138">
        <v>33</v>
      </c>
      <c r="M7" s="138">
        <v>37</v>
      </c>
      <c r="N7" s="138">
        <v>47</v>
      </c>
      <c r="O7" s="138">
        <v>65</v>
      </c>
      <c r="P7" s="138">
        <v>49</v>
      </c>
      <c r="Q7" s="138">
        <v>58</v>
      </c>
      <c r="R7" s="95"/>
      <c r="S7" s="95" t="s">
        <v>93</v>
      </c>
      <c r="T7" s="95" t="s">
        <v>18</v>
      </c>
      <c r="U7" s="138">
        <v>39</v>
      </c>
      <c r="V7" s="138">
        <v>53</v>
      </c>
      <c r="W7" s="138">
        <v>59</v>
      </c>
      <c r="X7" s="138">
        <v>55</v>
      </c>
      <c r="Y7" s="138">
        <v>48</v>
      </c>
      <c r="Z7" s="138">
        <v>62</v>
      </c>
      <c r="AA7" s="138">
        <v>60</v>
      </c>
      <c r="AB7" s="138">
        <v>76</v>
      </c>
      <c r="AC7" s="138">
        <v>76</v>
      </c>
      <c r="AD7" s="138">
        <v>60</v>
      </c>
      <c r="AE7" s="204">
        <v>71</v>
      </c>
      <c r="AF7" s="227">
        <v>59</v>
      </c>
      <c r="AG7" s="219">
        <v>1124</v>
      </c>
      <c r="AH7" s="270">
        <v>8.9</v>
      </c>
      <c r="AI7" s="234"/>
      <c r="AJ7" s="233"/>
      <c r="AL7" s="115"/>
    </row>
    <row r="8" spans="1:38" ht="15" customHeight="1">
      <c r="A8" s="95"/>
      <c r="B8" s="95"/>
      <c r="C8" s="133" t="s">
        <v>5</v>
      </c>
      <c r="D8" s="134">
        <v>0</v>
      </c>
      <c r="E8" s="134">
        <v>0</v>
      </c>
      <c r="F8" s="134">
        <v>0</v>
      </c>
      <c r="G8" s="134">
        <v>0</v>
      </c>
      <c r="H8" s="134">
        <v>6</v>
      </c>
      <c r="I8" s="134">
        <v>18</v>
      </c>
      <c r="J8" s="134">
        <v>105</v>
      </c>
      <c r="K8" s="134">
        <v>273</v>
      </c>
      <c r="L8" s="134">
        <v>120</v>
      </c>
      <c r="M8" s="134">
        <v>95</v>
      </c>
      <c r="N8" s="134">
        <v>64</v>
      </c>
      <c r="O8" s="134">
        <v>81</v>
      </c>
      <c r="P8" s="134">
        <v>80</v>
      </c>
      <c r="Q8" s="134">
        <v>67</v>
      </c>
      <c r="R8" s="95"/>
      <c r="S8" s="95"/>
      <c r="T8" s="133" t="s">
        <v>5</v>
      </c>
      <c r="U8" s="134">
        <v>67</v>
      </c>
      <c r="V8" s="134">
        <v>41</v>
      </c>
      <c r="W8" s="134">
        <v>37</v>
      </c>
      <c r="X8" s="134">
        <v>38</v>
      </c>
      <c r="Y8" s="134">
        <v>35</v>
      </c>
      <c r="Z8" s="134">
        <v>38</v>
      </c>
      <c r="AA8" s="134">
        <v>31</v>
      </c>
      <c r="AB8" s="134">
        <v>40</v>
      </c>
      <c r="AC8" s="134">
        <v>37</v>
      </c>
      <c r="AD8" s="134">
        <v>33</v>
      </c>
      <c r="AE8" s="203">
        <v>18</v>
      </c>
      <c r="AF8" s="203">
        <v>19</v>
      </c>
      <c r="AG8" s="249">
        <v>1343</v>
      </c>
      <c r="AH8" s="270">
        <v>10.6</v>
      </c>
      <c r="AI8" s="234"/>
      <c r="AJ8" s="233"/>
      <c r="AL8" s="115"/>
    </row>
    <row r="9" spans="1:38" ht="15" customHeight="1">
      <c r="A9" s="95"/>
      <c r="B9" s="133"/>
      <c r="C9" s="135" t="s">
        <v>6</v>
      </c>
      <c r="D9" s="136">
        <v>0</v>
      </c>
      <c r="E9" s="136">
        <v>0</v>
      </c>
      <c r="F9" s="136">
        <v>10</v>
      </c>
      <c r="G9" s="136">
        <v>4</v>
      </c>
      <c r="H9" s="136">
        <v>27</v>
      </c>
      <c r="I9" s="136">
        <v>29</v>
      </c>
      <c r="J9" s="136">
        <v>131</v>
      </c>
      <c r="K9" s="136">
        <v>318</v>
      </c>
      <c r="L9" s="136">
        <v>153</v>
      </c>
      <c r="M9" s="136">
        <v>132</v>
      </c>
      <c r="N9" s="136">
        <v>111</v>
      </c>
      <c r="O9" s="136">
        <v>146</v>
      </c>
      <c r="P9" s="136">
        <v>129</v>
      </c>
      <c r="Q9" s="136">
        <v>125</v>
      </c>
      <c r="R9" s="95"/>
      <c r="S9" s="133"/>
      <c r="T9" s="135" t="s">
        <v>6</v>
      </c>
      <c r="U9" s="136">
        <v>106</v>
      </c>
      <c r="V9" s="136">
        <v>94</v>
      </c>
      <c r="W9" s="136">
        <v>96</v>
      </c>
      <c r="X9" s="136">
        <v>93</v>
      </c>
      <c r="Y9" s="136">
        <v>83</v>
      </c>
      <c r="Z9" s="136">
        <v>100</v>
      </c>
      <c r="AA9" s="136">
        <v>91</v>
      </c>
      <c r="AB9" s="136">
        <v>116</v>
      </c>
      <c r="AC9" s="136">
        <v>113</v>
      </c>
      <c r="AD9" s="136">
        <v>93</v>
      </c>
      <c r="AE9" s="136">
        <v>89</v>
      </c>
      <c r="AF9" s="136">
        <v>78</v>
      </c>
      <c r="AG9" s="250">
        <v>2467</v>
      </c>
      <c r="AH9" s="271">
        <v>19.5</v>
      </c>
      <c r="AI9" s="234"/>
      <c r="AJ9" s="233"/>
      <c r="AL9" s="115"/>
    </row>
    <row r="10" spans="1:38" ht="15" customHeight="1" thickBot="1">
      <c r="A10" s="110"/>
      <c r="B10" s="96" t="s">
        <v>17</v>
      </c>
      <c r="C10" s="96"/>
      <c r="D10" s="139">
        <v>0</v>
      </c>
      <c r="E10" s="139">
        <v>0</v>
      </c>
      <c r="F10" s="139">
        <v>55</v>
      </c>
      <c r="G10" s="139">
        <v>23</v>
      </c>
      <c r="H10" s="139">
        <v>80</v>
      </c>
      <c r="I10" s="139">
        <v>66</v>
      </c>
      <c r="J10" s="139">
        <v>200</v>
      </c>
      <c r="K10" s="139">
        <v>442</v>
      </c>
      <c r="L10" s="139">
        <v>277</v>
      </c>
      <c r="M10" s="139">
        <v>298</v>
      </c>
      <c r="N10" s="139">
        <v>277</v>
      </c>
      <c r="O10" s="139">
        <v>376</v>
      </c>
      <c r="P10" s="139">
        <v>397</v>
      </c>
      <c r="Q10" s="139">
        <v>422</v>
      </c>
      <c r="R10" s="110"/>
      <c r="S10" s="96" t="s">
        <v>17</v>
      </c>
      <c r="T10" s="96"/>
      <c r="U10" s="139">
        <v>530</v>
      </c>
      <c r="V10" s="139">
        <v>462</v>
      </c>
      <c r="W10" s="139">
        <v>621</v>
      </c>
      <c r="X10" s="139">
        <v>614</v>
      </c>
      <c r="Y10" s="139">
        <v>640</v>
      </c>
      <c r="Z10" s="139">
        <v>780</v>
      </c>
      <c r="AA10" s="139">
        <v>832</v>
      </c>
      <c r="AB10" s="139">
        <v>952</v>
      </c>
      <c r="AC10" s="139">
        <v>1082</v>
      </c>
      <c r="AD10" s="139">
        <v>1126</v>
      </c>
      <c r="AE10" s="139">
        <v>1021</v>
      </c>
      <c r="AF10" s="139">
        <v>1075</v>
      </c>
      <c r="AG10" s="251">
        <v>12648</v>
      </c>
      <c r="AH10" s="272">
        <v>100</v>
      </c>
      <c r="AI10" s="234"/>
      <c r="AJ10" s="238"/>
      <c r="AL10" s="115"/>
    </row>
    <row r="11" spans="1:38" ht="15" customHeight="1">
      <c r="A11" s="95" t="s">
        <v>91</v>
      </c>
      <c r="B11" s="95" t="s">
        <v>75</v>
      </c>
      <c r="C11" s="95" t="s">
        <v>18</v>
      </c>
      <c r="D11" s="108">
        <v>5</v>
      </c>
      <c r="E11" s="108">
        <v>3</v>
      </c>
      <c r="F11" s="108">
        <v>6</v>
      </c>
      <c r="G11" s="108">
        <v>9</v>
      </c>
      <c r="H11" s="108">
        <v>15</v>
      </c>
      <c r="I11" s="108">
        <v>18</v>
      </c>
      <c r="J11" s="108">
        <v>24</v>
      </c>
      <c r="K11" s="108">
        <v>36</v>
      </c>
      <c r="L11" s="108">
        <v>53</v>
      </c>
      <c r="M11" s="108">
        <v>91</v>
      </c>
      <c r="N11" s="108">
        <v>108</v>
      </c>
      <c r="O11" s="108">
        <v>156</v>
      </c>
      <c r="P11" s="108">
        <v>170</v>
      </c>
      <c r="Q11" s="108">
        <v>158</v>
      </c>
      <c r="R11" s="95" t="s">
        <v>91</v>
      </c>
      <c r="S11" s="95" t="s">
        <v>75</v>
      </c>
      <c r="T11" s="95" t="s">
        <v>18</v>
      </c>
      <c r="U11" s="108">
        <v>212</v>
      </c>
      <c r="V11" s="108">
        <v>239</v>
      </c>
      <c r="W11" s="108">
        <v>221</v>
      </c>
      <c r="X11" s="108">
        <v>232</v>
      </c>
      <c r="Y11" s="108">
        <v>252</v>
      </c>
      <c r="Z11" s="108">
        <v>290</v>
      </c>
      <c r="AA11" s="108">
        <v>291</v>
      </c>
      <c r="AB11" s="108">
        <v>335</v>
      </c>
      <c r="AC11" s="108">
        <v>343</v>
      </c>
      <c r="AD11" s="108">
        <v>359</v>
      </c>
      <c r="AE11" s="194">
        <v>386</v>
      </c>
      <c r="AF11" s="194">
        <v>421</v>
      </c>
      <c r="AG11" s="240">
        <v>4433</v>
      </c>
      <c r="AH11" s="270">
        <v>76.4</v>
      </c>
      <c r="AI11" s="234"/>
      <c r="AJ11" s="238"/>
      <c r="AL11" s="115"/>
    </row>
    <row r="12" spans="1:38" ht="15" customHeight="1">
      <c r="A12" s="95"/>
      <c r="B12" s="95"/>
      <c r="C12" s="133" t="s">
        <v>5</v>
      </c>
      <c r="D12" s="134">
        <v>0</v>
      </c>
      <c r="E12" s="134">
        <v>0</v>
      </c>
      <c r="F12" s="134">
        <v>3</v>
      </c>
      <c r="G12" s="134">
        <v>2</v>
      </c>
      <c r="H12" s="134">
        <v>2</v>
      </c>
      <c r="I12" s="134">
        <v>3</v>
      </c>
      <c r="J12" s="134">
        <v>0</v>
      </c>
      <c r="K12" s="134">
        <v>1</v>
      </c>
      <c r="L12" s="134">
        <v>5</v>
      </c>
      <c r="M12" s="134">
        <v>9</v>
      </c>
      <c r="N12" s="134">
        <v>11</v>
      </c>
      <c r="O12" s="134">
        <v>15</v>
      </c>
      <c r="P12" s="134">
        <v>12</v>
      </c>
      <c r="Q12" s="134">
        <v>10</v>
      </c>
      <c r="R12" s="95"/>
      <c r="S12" s="95"/>
      <c r="T12" s="133" t="s">
        <v>5</v>
      </c>
      <c r="U12" s="134">
        <v>12</v>
      </c>
      <c r="V12" s="134">
        <v>21</v>
      </c>
      <c r="W12" s="134">
        <v>24</v>
      </c>
      <c r="X12" s="134">
        <v>20</v>
      </c>
      <c r="Y12" s="134">
        <v>19</v>
      </c>
      <c r="Z12" s="134">
        <v>19</v>
      </c>
      <c r="AA12" s="134">
        <v>11</v>
      </c>
      <c r="AB12" s="134">
        <v>20</v>
      </c>
      <c r="AC12" s="134">
        <v>22</v>
      </c>
      <c r="AD12" s="134">
        <v>19</v>
      </c>
      <c r="AE12" s="203">
        <v>15</v>
      </c>
      <c r="AF12" s="203">
        <v>15</v>
      </c>
      <c r="AG12" s="239">
        <v>290</v>
      </c>
      <c r="AH12" s="270">
        <v>5</v>
      </c>
      <c r="AI12" s="234"/>
      <c r="AJ12" s="238"/>
      <c r="AL12" s="115"/>
    </row>
    <row r="13" spans="1:38" ht="15" customHeight="1">
      <c r="A13" s="95"/>
      <c r="B13" s="133"/>
      <c r="C13" s="135" t="s">
        <v>6</v>
      </c>
      <c r="D13" s="136">
        <v>5</v>
      </c>
      <c r="E13" s="136">
        <v>3</v>
      </c>
      <c r="F13" s="136">
        <v>9</v>
      </c>
      <c r="G13" s="136">
        <v>11</v>
      </c>
      <c r="H13" s="136">
        <v>17</v>
      </c>
      <c r="I13" s="136">
        <v>21</v>
      </c>
      <c r="J13" s="136">
        <v>24</v>
      </c>
      <c r="K13" s="136">
        <v>37</v>
      </c>
      <c r="L13" s="136">
        <v>58</v>
      </c>
      <c r="M13" s="136">
        <v>100</v>
      </c>
      <c r="N13" s="136">
        <v>119</v>
      </c>
      <c r="O13" s="136">
        <v>171</v>
      </c>
      <c r="P13" s="136">
        <v>182</v>
      </c>
      <c r="Q13" s="136">
        <v>168</v>
      </c>
      <c r="R13" s="95"/>
      <c r="S13" s="133"/>
      <c r="T13" s="135" t="s">
        <v>6</v>
      </c>
      <c r="U13" s="136">
        <v>224</v>
      </c>
      <c r="V13" s="136">
        <v>260</v>
      </c>
      <c r="W13" s="136">
        <v>245</v>
      </c>
      <c r="X13" s="136">
        <v>252</v>
      </c>
      <c r="Y13" s="136">
        <v>271</v>
      </c>
      <c r="Z13" s="136">
        <v>309</v>
      </c>
      <c r="AA13" s="136">
        <v>302</v>
      </c>
      <c r="AB13" s="136">
        <v>355</v>
      </c>
      <c r="AC13" s="136">
        <v>365</v>
      </c>
      <c r="AD13" s="136">
        <v>378</v>
      </c>
      <c r="AE13" s="136">
        <v>401</v>
      </c>
      <c r="AF13" s="136">
        <v>436</v>
      </c>
      <c r="AG13" s="241">
        <v>4723</v>
      </c>
      <c r="AH13" s="271">
        <v>81.4</v>
      </c>
      <c r="AI13" s="234"/>
      <c r="AJ13" s="238"/>
      <c r="AL13" s="115"/>
    </row>
    <row r="14" spans="1:38" ht="15" customHeight="1">
      <c r="A14" s="95"/>
      <c r="B14" s="95" t="s">
        <v>93</v>
      </c>
      <c r="C14" s="95" t="s">
        <v>18</v>
      </c>
      <c r="D14" s="138">
        <v>1</v>
      </c>
      <c r="E14" s="138">
        <v>2</v>
      </c>
      <c r="F14" s="138">
        <v>3</v>
      </c>
      <c r="G14" s="138">
        <v>3</v>
      </c>
      <c r="H14" s="138">
        <v>4</v>
      </c>
      <c r="I14" s="138">
        <v>10</v>
      </c>
      <c r="J14" s="138">
        <v>14</v>
      </c>
      <c r="K14" s="138">
        <v>13</v>
      </c>
      <c r="L14" s="138">
        <v>19</v>
      </c>
      <c r="M14" s="138">
        <v>28</v>
      </c>
      <c r="N14" s="138">
        <v>33</v>
      </c>
      <c r="O14" s="138">
        <v>45</v>
      </c>
      <c r="P14" s="138">
        <v>39</v>
      </c>
      <c r="Q14" s="138">
        <v>42</v>
      </c>
      <c r="R14" s="95"/>
      <c r="S14" s="95" t="s">
        <v>93</v>
      </c>
      <c r="T14" s="95" t="s">
        <v>18</v>
      </c>
      <c r="U14" s="138">
        <v>46</v>
      </c>
      <c r="V14" s="138">
        <v>41</v>
      </c>
      <c r="W14" s="138">
        <v>61</v>
      </c>
      <c r="X14" s="138">
        <v>36</v>
      </c>
      <c r="Y14" s="138">
        <v>39</v>
      </c>
      <c r="Z14" s="138">
        <v>54</v>
      </c>
      <c r="AA14" s="138">
        <v>49</v>
      </c>
      <c r="AB14" s="138">
        <v>33</v>
      </c>
      <c r="AC14" s="138">
        <v>34</v>
      </c>
      <c r="AD14" s="138">
        <v>32</v>
      </c>
      <c r="AE14" s="204">
        <v>21</v>
      </c>
      <c r="AF14" s="227">
        <v>29</v>
      </c>
      <c r="AG14" s="252">
        <v>731</v>
      </c>
      <c r="AH14" s="273">
        <v>12.6</v>
      </c>
      <c r="AI14" s="234"/>
      <c r="AJ14" s="238"/>
      <c r="AL14" s="115"/>
    </row>
    <row r="15" spans="1:38" ht="15" customHeight="1">
      <c r="A15" s="95"/>
      <c r="B15" s="95"/>
      <c r="C15" s="133" t="s">
        <v>5</v>
      </c>
      <c r="D15" s="134">
        <v>0</v>
      </c>
      <c r="E15" s="134">
        <v>0</v>
      </c>
      <c r="F15" s="134">
        <v>2</v>
      </c>
      <c r="G15" s="134">
        <v>0</v>
      </c>
      <c r="H15" s="134">
        <v>0</v>
      </c>
      <c r="I15" s="134">
        <v>0</v>
      </c>
      <c r="J15" s="134">
        <v>0</v>
      </c>
      <c r="K15" s="134">
        <v>1</v>
      </c>
      <c r="L15" s="134">
        <v>9</v>
      </c>
      <c r="M15" s="134">
        <v>8</v>
      </c>
      <c r="N15" s="134">
        <v>17</v>
      </c>
      <c r="O15" s="134">
        <v>18</v>
      </c>
      <c r="P15" s="134">
        <v>29</v>
      </c>
      <c r="Q15" s="134">
        <v>21</v>
      </c>
      <c r="R15" s="95"/>
      <c r="S15" s="95"/>
      <c r="T15" s="133" t="s">
        <v>5</v>
      </c>
      <c r="U15" s="134">
        <v>31</v>
      </c>
      <c r="V15" s="134">
        <v>28</v>
      </c>
      <c r="W15" s="134">
        <v>26</v>
      </c>
      <c r="X15" s="134">
        <v>20</v>
      </c>
      <c r="Y15" s="134">
        <v>26</v>
      </c>
      <c r="Z15" s="134">
        <v>22</v>
      </c>
      <c r="AA15" s="134">
        <v>16</v>
      </c>
      <c r="AB15" s="134">
        <v>18</v>
      </c>
      <c r="AC15" s="134">
        <v>19</v>
      </c>
      <c r="AD15" s="134">
        <v>21</v>
      </c>
      <c r="AE15" s="203">
        <v>9</v>
      </c>
      <c r="AF15" s="203">
        <v>4</v>
      </c>
      <c r="AG15" s="239">
        <v>345</v>
      </c>
      <c r="AH15" s="274">
        <v>5.9</v>
      </c>
      <c r="AI15" s="234"/>
      <c r="AJ15" s="238"/>
      <c r="AL15" s="115"/>
    </row>
    <row r="16" spans="1:38" ht="15" customHeight="1">
      <c r="A16" s="95"/>
      <c r="B16" s="133"/>
      <c r="C16" s="135" t="s">
        <v>6</v>
      </c>
      <c r="D16" s="136">
        <v>1</v>
      </c>
      <c r="E16" s="136">
        <v>2</v>
      </c>
      <c r="F16" s="136">
        <v>5</v>
      </c>
      <c r="G16" s="136">
        <v>3</v>
      </c>
      <c r="H16" s="136">
        <v>4</v>
      </c>
      <c r="I16" s="136">
        <v>10</v>
      </c>
      <c r="J16" s="136">
        <v>14</v>
      </c>
      <c r="K16" s="136">
        <v>14</v>
      </c>
      <c r="L16" s="136">
        <v>28</v>
      </c>
      <c r="M16" s="136">
        <v>36</v>
      </c>
      <c r="N16" s="136">
        <v>50</v>
      </c>
      <c r="O16" s="136">
        <v>63</v>
      </c>
      <c r="P16" s="136">
        <v>68</v>
      </c>
      <c r="Q16" s="136">
        <v>63</v>
      </c>
      <c r="R16" s="95"/>
      <c r="S16" s="133"/>
      <c r="T16" s="135" t="s">
        <v>6</v>
      </c>
      <c r="U16" s="136">
        <v>77</v>
      </c>
      <c r="V16" s="136">
        <v>69</v>
      </c>
      <c r="W16" s="136">
        <v>87</v>
      </c>
      <c r="X16" s="136">
        <v>56</v>
      </c>
      <c r="Y16" s="136">
        <v>65</v>
      </c>
      <c r="Z16" s="136">
        <v>76</v>
      </c>
      <c r="AA16" s="136">
        <v>65</v>
      </c>
      <c r="AB16" s="136">
        <v>51</v>
      </c>
      <c r="AC16" s="136">
        <v>53</v>
      </c>
      <c r="AD16" s="136">
        <v>53</v>
      </c>
      <c r="AE16" s="136">
        <v>30</v>
      </c>
      <c r="AF16" s="136">
        <v>33</v>
      </c>
      <c r="AG16" s="241">
        <v>1076</v>
      </c>
      <c r="AH16" s="271">
        <v>18.6</v>
      </c>
      <c r="AI16" s="234"/>
      <c r="AJ16" s="238"/>
      <c r="AL16" s="115"/>
    </row>
    <row r="17" spans="1:38" ht="15" customHeight="1" thickBot="1">
      <c r="A17" s="110"/>
      <c r="B17" s="96" t="s">
        <v>17</v>
      </c>
      <c r="C17" s="96"/>
      <c r="D17" s="139">
        <v>6</v>
      </c>
      <c r="E17" s="139">
        <v>5</v>
      </c>
      <c r="F17" s="139">
        <v>14</v>
      </c>
      <c r="G17" s="139">
        <v>14</v>
      </c>
      <c r="H17" s="139">
        <v>21</v>
      </c>
      <c r="I17" s="139">
        <v>31</v>
      </c>
      <c r="J17" s="139">
        <v>38</v>
      </c>
      <c r="K17" s="139">
        <v>51</v>
      </c>
      <c r="L17" s="139">
        <v>86</v>
      </c>
      <c r="M17" s="139">
        <v>136</v>
      </c>
      <c r="N17" s="139">
        <v>169</v>
      </c>
      <c r="O17" s="139">
        <v>234</v>
      </c>
      <c r="P17" s="139">
        <v>250</v>
      </c>
      <c r="Q17" s="139">
        <v>231</v>
      </c>
      <c r="R17" s="110"/>
      <c r="S17" s="96" t="s">
        <v>17</v>
      </c>
      <c r="T17" s="96"/>
      <c r="U17" s="139">
        <v>301</v>
      </c>
      <c r="V17" s="139">
        <v>329</v>
      </c>
      <c r="W17" s="139">
        <v>332</v>
      </c>
      <c r="X17" s="139">
        <v>308</v>
      </c>
      <c r="Y17" s="139">
        <v>336</v>
      </c>
      <c r="Z17" s="139">
        <v>385</v>
      </c>
      <c r="AA17" s="139">
        <v>367</v>
      </c>
      <c r="AB17" s="139">
        <v>406</v>
      </c>
      <c r="AC17" s="139">
        <v>418</v>
      </c>
      <c r="AD17" s="139">
        <v>431</v>
      </c>
      <c r="AE17" s="139">
        <v>431</v>
      </c>
      <c r="AF17" s="139">
        <v>469</v>
      </c>
      <c r="AG17" s="251">
        <v>5799</v>
      </c>
      <c r="AH17" s="275">
        <v>100</v>
      </c>
      <c r="AI17" s="234"/>
      <c r="AJ17" s="238"/>
      <c r="AL17" s="115"/>
    </row>
    <row r="18" spans="32:38" ht="13.5">
      <c r="AF18" s="115" t="s">
        <v>262</v>
      </c>
      <c r="AI18" s="177"/>
      <c r="AK18" s="126"/>
      <c r="AL18" s="115"/>
    </row>
    <row r="19" spans="35:38" ht="9.75" customHeight="1">
      <c r="AI19" s="115"/>
      <c r="AK19" s="126"/>
      <c r="AL19" s="115"/>
    </row>
    <row r="20" ht="9.75" customHeight="1"/>
    <row r="21" spans="1:35" ht="24" customHeight="1" thickBot="1">
      <c r="A21" s="90" t="s">
        <v>147</v>
      </c>
      <c r="B21" s="100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0"/>
      <c r="S21" s="100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128"/>
      <c r="AH21" s="128"/>
      <c r="AI21" s="128"/>
    </row>
    <row r="22" spans="1:38" ht="14.25" thickBot="1">
      <c r="A22" s="130" t="s">
        <v>94</v>
      </c>
      <c r="B22" s="410" t="s">
        <v>102</v>
      </c>
      <c r="C22" s="410"/>
      <c r="D22" s="130">
        <v>1985</v>
      </c>
      <c r="E22" s="130">
        <v>1986</v>
      </c>
      <c r="F22" s="130">
        <v>1987</v>
      </c>
      <c r="G22" s="130">
        <v>1988</v>
      </c>
      <c r="H22" s="130">
        <v>1989</v>
      </c>
      <c r="I22" s="130">
        <v>1990</v>
      </c>
      <c r="J22" s="130">
        <v>1991</v>
      </c>
      <c r="K22" s="130">
        <v>1992</v>
      </c>
      <c r="L22" s="130">
        <v>1993</v>
      </c>
      <c r="M22" s="130">
        <v>1994</v>
      </c>
      <c r="N22" s="130">
        <v>1995</v>
      </c>
      <c r="O22" s="130">
        <v>1996</v>
      </c>
      <c r="P22" s="130">
        <v>1997</v>
      </c>
      <c r="Q22" s="130">
        <v>1998</v>
      </c>
      <c r="R22" s="130" t="s">
        <v>94</v>
      </c>
      <c r="S22" s="410" t="s">
        <v>102</v>
      </c>
      <c r="T22" s="410"/>
      <c r="U22" s="130">
        <v>1999</v>
      </c>
      <c r="V22" s="130">
        <v>2000</v>
      </c>
      <c r="W22" s="130">
        <v>2001</v>
      </c>
      <c r="X22" s="130">
        <v>2002</v>
      </c>
      <c r="Y22" s="130">
        <v>2003</v>
      </c>
      <c r="Z22" s="130">
        <v>2004</v>
      </c>
      <c r="AA22" s="130">
        <v>2005</v>
      </c>
      <c r="AB22" s="130">
        <v>2006</v>
      </c>
      <c r="AC22" s="130">
        <v>2007</v>
      </c>
      <c r="AD22" s="130">
        <v>2008</v>
      </c>
      <c r="AE22" s="130">
        <v>2009</v>
      </c>
      <c r="AF22" s="130">
        <v>2010</v>
      </c>
      <c r="AG22" s="130" t="s">
        <v>17</v>
      </c>
      <c r="AH22" s="130" t="s">
        <v>74</v>
      </c>
      <c r="AI22" s="115"/>
      <c r="AJ22" s="126"/>
      <c r="AL22" s="115"/>
    </row>
    <row r="23" spans="1:38" ht="15" customHeight="1">
      <c r="A23" s="95" t="s">
        <v>88</v>
      </c>
      <c r="B23" s="411" t="s">
        <v>103</v>
      </c>
      <c r="C23" s="411"/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1</v>
      </c>
      <c r="K23" s="108">
        <v>3</v>
      </c>
      <c r="L23" s="108">
        <v>1</v>
      </c>
      <c r="M23" s="108">
        <v>4</v>
      </c>
      <c r="N23" s="108">
        <v>3</v>
      </c>
      <c r="O23" s="108">
        <v>3</v>
      </c>
      <c r="P23" s="108">
        <v>2</v>
      </c>
      <c r="Q23" s="108">
        <v>2</v>
      </c>
      <c r="R23" s="95" t="s">
        <v>88</v>
      </c>
      <c r="S23" s="411" t="s">
        <v>103</v>
      </c>
      <c r="T23" s="411"/>
      <c r="U23" s="108">
        <v>3</v>
      </c>
      <c r="V23" s="108">
        <v>1</v>
      </c>
      <c r="W23" s="108">
        <v>2</v>
      </c>
      <c r="X23" s="108">
        <v>1</v>
      </c>
      <c r="Y23" s="108">
        <v>0</v>
      </c>
      <c r="Z23" s="108">
        <v>3</v>
      </c>
      <c r="AA23" s="108">
        <v>1</v>
      </c>
      <c r="AB23" s="108">
        <v>1</v>
      </c>
      <c r="AC23" s="108">
        <v>4</v>
      </c>
      <c r="AD23" s="28">
        <v>0</v>
      </c>
      <c r="AE23" s="28">
        <v>0</v>
      </c>
      <c r="AF23" s="28">
        <v>3</v>
      </c>
      <c r="AG23" s="28">
        <f>0+(SUM(U23:AF23)+SUM(D23:Q23))</f>
        <v>38</v>
      </c>
      <c r="AH23" s="28">
        <f>AG23/$AG$36*100</f>
        <v>0.3004427577482606</v>
      </c>
      <c r="AI23" s="115"/>
      <c r="AJ23" s="126"/>
      <c r="AL23" s="115"/>
    </row>
    <row r="24" spans="1:38" ht="15" customHeight="1">
      <c r="A24" s="92"/>
      <c r="B24" s="406" t="s">
        <v>81</v>
      </c>
      <c r="C24" s="406"/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92"/>
      <c r="S24" s="406" t="s">
        <v>259</v>
      </c>
      <c r="T24" s="406"/>
      <c r="U24" s="108">
        <v>0</v>
      </c>
      <c r="V24" s="108">
        <v>0</v>
      </c>
      <c r="W24" s="108">
        <v>0</v>
      </c>
      <c r="X24" s="108">
        <v>1</v>
      </c>
      <c r="Y24" s="108">
        <v>0</v>
      </c>
      <c r="Z24" s="108">
        <v>0</v>
      </c>
      <c r="AA24" s="108">
        <v>0</v>
      </c>
      <c r="AB24" s="108">
        <v>0</v>
      </c>
      <c r="AC24" s="108">
        <v>1</v>
      </c>
      <c r="AD24" s="28">
        <v>0</v>
      </c>
      <c r="AE24" s="28">
        <v>0</v>
      </c>
      <c r="AF24" s="28">
        <v>0</v>
      </c>
      <c r="AG24" s="28">
        <f aca="true" t="shared" si="0" ref="AG24:AG35">0+(SUM(U24:AF24)+SUM(D24:Q24))</f>
        <v>2</v>
      </c>
      <c r="AH24" s="28">
        <f aca="true" t="shared" si="1" ref="AH24:AH35">AG24/$AG$36*100</f>
        <v>0.015812776723592662</v>
      </c>
      <c r="AI24" s="115"/>
      <c r="AJ24" s="126"/>
      <c r="AL24" s="115"/>
    </row>
    <row r="25" spans="1:38" ht="15" customHeight="1">
      <c r="A25" s="95"/>
      <c r="B25" s="406" t="s">
        <v>82</v>
      </c>
      <c r="C25" s="406"/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1</v>
      </c>
      <c r="J25" s="108">
        <v>5</v>
      </c>
      <c r="K25" s="108">
        <v>6</v>
      </c>
      <c r="L25" s="108">
        <v>4</v>
      </c>
      <c r="M25" s="108">
        <v>5</v>
      </c>
      <c r="N25" s="108">
        <v>15</v>
      </c>
      <c r="O25" s="108">
        <v>20</v>
      </c>
      <c r="P25" s="108">
        <v>17</v>
      </c>
      <c r="Q25" s="108">
        <v>17</v>
      </c>
      <c r="R25" s="95"/>
      <c r="S25" s="406" t="s">
        <v>82</v>
      </c>
      <c r="T25" s="406"/>
      <c r="U25" s="108">
        <v>10</v>
      </c>
      <c r="V25" s="108">
        <v>4</v>
      </c>
      <c r="W25" s="108">
        <v>16</v>
      </c>
      <c r="X25" s="108">
        <v>16</v>
      </c>
      <c r="Y25" s="108">
        <v>10</v>
      </c>
      <c r="Z25" s="108">
        <v>7</v>
      </c>
      <c r="AA25" s="108">
        <v>13</v>
      </c>
      <c r="AB25" s="108">
        <v>9</v>
      </c>
      <c r="AC25" s="108">
        <v>9</v>
      </c>
      <c r="AD25" s="28">
        <v>4</v>
      </c>
      <c r="AE25" s="28">
        <v>1</v>
      </c>
      <c r="AF25" s="28">
        <v>0</v>
      </c>
      <c r="AG25" s="28">
        <f t="shared" si="0"/>
        <v>189</v>
      </c>
      <c r="AH25" s="28">
        <f t="shared" si="1"/>
        <v>1.4943074003795065</v>
      </c>
      <c r="AI25" s="115"/>
      <c r="AJ25" s="126"/>
      <c r="AL25" s="115"/>
    </row>
    <row r="26" spans="1:38" ht="15" customHeight="1">
      <c r="A26" s="92"/>
      <c r="B26" s="406" t="s">
        <v>195</v>
      </c>
      <c r="C26" s="406"/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2</v>
      </c>
      <c r="K26" s="108">
        <v>4</v>
      </c>
      <c r="L26" s="108">
        <v>2</v>
      </c>
      <c r="M26" s="108">
        <v>3</v>
      </c>
      <c r="N26" s="108">
        <v>7</v>
      </c>
      <c r="O26" s="108">
        <v>12</v>
      </c>
      <c r="P26" s="108">
        <v>3</v>
      </c>
      <c r="Q26" s="108">
        <v>9</v>
      </c>
      <c r="R26" s="92"/>
      <c r="S26" s="406" t="s">
        <v>195</v>
      </c>
      <c r="T26" s="406"/>
      <c r="U26" s="108">
        <v>2</v>
      </c>
      <c r="V26" s="108">
        <v>5</v>
      </c>
      <c r="W26" s="108">
        <v>0</v>
      </c>
      <c r="X26" s="108">
        <v>6</v>
      </c>
      <c r="Y26" s="108">
        <v>7</v>
      </c>
      <c r="Z26" s="108">
        <v>12</v>
      </c>
      <c r="AA26" s="108">
        <v>4</v>
      </c>
      <c r="AB26" s="108">
        <v>7</v>
      </c>
      <c r="AC26" s="108">
        <v>10</v>
      </c>
      <c r="AD26" s="28">
        <v>0</v>
      </c>
      <c r="AE26" s="28">
        <v>1</v>
      </c>
      <c r="AF26" s="28">
        <v>0</v>
      </c>
      <c r="AG26" s="28">
        <f t="shared" si="0"/>
        <v>96</v>
      </c>
      <c r="AH26" s="28">
        <f t="shared" si="1"/>
        <v>0.7590132827324478</v>
      </c>
      <c r="AI26" s="115"/>
      <c r="AJ26" s="126"/>
      <c r="AL26" s="115"/>
    </row>
    <row r="27" spans="1:38" ht="15" customHeight="1">
      <c r="A27" s="92"/>
      <c r="B27" s="406" t="s">
        <v>193</v>
      </c>
      <c r="C27" s="406"/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4</v>
      </c>
      <c r="J27" s="108">
        <v>66</v>
      </c>
      <c r="K27" s="108">
        <v>241</v>
      </c>
      <c r="L27" s="108">
        <v>123</v>
      </c>
      <c r="M27" s="108">
        <v>79</v>
      </c>
      <c r="N27" s="108">
        <v>65</v>
      </c>
      <c r="O27" s="108">
        <v>72</v>
      </c>
      <c r="P27" s="108">
        <v>76</v>
      </c>
      <c r="Q27" s="108">
        <v>64</v>
      </c>
      <c r="R27" s="92"/>
      <c r="S27" s="406" t="s">
        <v>193</v>
      </c>
      <c r="T27" s="406"/>
      <c r="U27" s="108">
        <v>56</v>
      </c>
      <c r="V27" s="108">
        <v>35</v>
      </c>
      <c r="W27" s="108">
        <v>33</v>
      </c>
      <c r="X27" s="108">
        <v>18</v>
      </c>
      <c r="Y27" s="108">
        <v>22</v>
      </c>
      <c r="Z27" s="108">
        <v>18</v>
      </c>
      <c r="AA27" s="108">
        <v>20</v>
      </c>
      <c r="AB27" s="108">
        <v>25</v>
      </c>
      <c r="AC27" s="108">
        <v>9</v>
      </c>
      <c r="AD27" s="28">
        <v>9</v>
      </c>
      <c r="AE27" s="28">
        <v>3</v>
      </c>
      <c r="AF27" s="28">
        <v>2</v>
      </c>
      <c r="AG27" s="28">
        <f t="shared" si="0"/>
        <v>1040</v>
      </c>
      <c r="AH27" s="28">
        <f t="shared" si="1"/>
        <v>8.222643896268185</v>
      </c>
      <c r="AI27" s="115"/>
      <c r="AJ27" s="126"/>
      <c r="AL27" s="115"/>
    </row>
    <row r="28" spans="1:38" ht="15" customHeight="1">
      <c r="A28" s="92"/>
      <c r="B28" s="406" t="s">
        <v>83</v>
      </c>
      <c r="C28" s="406"/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92"/>
      <c r="S28" s="406" t="s">
        <v>83</v>
      </c>
      <c r="T28" s="406"/>
      <c r="U28" s="108">
        <v>0</v>
      </c>
      <c r="V28" s="108">
        <v>0</v>
      </c>
      <c r="W28" s="108">
        <v>0</v>
      </c>
      <c r="X28" s="108">
        <v>2</v>
      </c>
      <c r="Y28" s="108">
        <v>0</v>
      </c>
      <c r="Z28" s="108">
        <v>0</v>
      </c>
      <c r="AA28" s="108">
        <v>1</v>
      </c>
      <c r="AB28" s="108">
        <v>1</v>
      </c>
      <c r="AC28" s="108">
        <v>0</v>
      </c>
      <c r="AD28" s="28">
        <v>1</v>
      </c>
      <c r="AE28" s="28">
        <v>0</v>
      </c>
      <c r="AF28" s="28">
        <v>0</v>
      </c>
      <c r="AG28" s="28">
        <f t="shared" si="0"/>
        <v>5</v>
      </c>
      <c r="AH28" s="28">
        <f t="shared" si="1"/>
        <v>0.039531941808981653</v>
      </c>
      <c r="AI28" s="115"/>
      <c r="AJ28" s="126"/>
      <c r="AL28" s="115"/>
    </row>
    <row r="29" spans="1:38" ht="15" customHeight="1">
      <c r="A29" s="92"/>
      <c r="B29" s="406" t="s">
        <v>104</v>
      </c>
      <c r="C29" s="406"/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1</v>
      </c>
      <c r="K29" s="108">
        <v>2</v>
      </c>
      <c r="L29" s="108">
        <v>0</v>
      </c>
      <c r="M29" s="108">
        <v>3</v>
      </c>
      <c r="N29" s="108">
        <v>5</v>
      </c>
      <c r="O29" s="108">
        <v>3</v>
      </c>
      <c r="P29" s="108">
        <v>6</v>
      </c>
      <c r="Q29" s="108">
        <v>7</v>
      </c>
      <c r="R29" s="92"/>
      <c r="S29" s="406" t="s">
        <v>104</v>
      </c>
      <c r="T29" s="406"/>
      <c r="U29" s="108">
        <v>5</v>
      </c>
      <c r="V29" s="108">
        <v>7</v>
      </c>
      <c r="W29" s="108">
        <v>9</v>
      </c>
      <c r="X29" s="108">
        <v>13</v>
      </c>
      <c r="Y29" s="108">
        <v>5</v>
      </c>
      <c r="Z29" s="108">
        <v>8</v>
      </c>
      <c r="AA29" s="108">
        <v>4</v>
      </c>
      <c r="AB29" s="108">
        <v>14</v>
      </c>
      <c r="AC29" s="108">
        <v>6</v>
      </c>
      <c r="AD29" s="28">
        <v>3</v>
      </c>
      <c r="AE29" s="28">
        <v>1</v>
      </c>
      <c r="AF29" s="28">
        <v>1</v>
      </c>
      <c r="AG29" s="28">
        <f t="shared" si="0"/>
        <v>103</v>
      </c>
      <c r="AH29" s="28">
        <f t="shared" si="1"/>
        <v>0.8143580012650222</v>
      </c>
      <c r="AI29" s="115"/>
      <c r="AJ29" s="126"/>
      <c r="AL29" s="115"/>
    </row>
    <row r="30" spans="1:38" ht="15" customHeight="1">
      <c r="A30" s="92"/>
      <c r="B30" s="406" t="s">
        <v>84</v>
      </c>
      <c r="C30" s="406"/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2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92"/>
      <c r="S30" s="406" t="s">
        <v>84</v>
      </c>
      <c r="T30" s="406"/>
      <c r="U30" s="108">
        <v>1</v>
      </c>
      <c r="V30" s="108">
        <v>2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08">
        <v>1</v>
      </c>
      <c r="AC30" s="108">
        <v>1</v>
      </c>
      <c r="AD30" s="28">
        <v>1</v>
      </c>
      <c r="AE30" s="28">
        <v>0</v>
      </c>
      <c r="AF30" s="28">
        <v>1</v>
      </c>
      <c r="AG30" s="28">
        <f t="shared" si="0"/>
        <v>9</v>
      </c>
      <c r="AH30" s="28">
        <f t="shared" si="1"/>
        <v>0.07115749525616698</v>
      </c>
      <c r="AI30" s="115"/>
      <c r="AJ30" s="126"/>
      <c r="AL30" s="115"/>
    </row>
    <row r="31" spans="1:38" ht="15" customHeight="1">
      <c r="A31" s="92"/>
      <c r="B31" s="406" t="s">
        <v>85</v>
      </c>
      <c r="C31" s="406"/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2</v>
      </c>
      <c r="K31" s="108">
        <v>6</v>
      </c>
      <c r="L31" s="108">
        <v>2</v>
      </c>
      <c r="M31" s="108">
        <v>5</v>
      </c>
      <c r="N31" s="108">
        <v>2</v>
      </c>
      <c r="O31" s="108">
        <v>6</v>
      </c>
      <c r="P31" s="108">
        <v>3</v>
      </c>
      <c r="Q31" s="108">
        <v>0</v>
      </c>
      <c r="R31" s="92"/>
      <c r="S31" s="406" t="s">
        <v>85</v>
      </c>
      <c r="T31" s="406"/>
      <c r="U31" s="108">
        <v>0</v>
      </c>
      <c r="V31" s="108">
        <v>3</v>
      </c>
      <c r="W31" s="108">
        <v>2</v>
      </c>
      <c r="X31" s="108">
        <v>3</v>
      </c>
      <c r="Y31" s="108">
        <v>2</v>
      </c>
      <c r="Z31" s="108">
        <v>2</v>
      </c>
      <c r="AA31" s="108">
        <v>4</v>
      </c>
      <c r="AB31" s="108">
        <v>4</v>
      </c>
      <c r="AC31" s="108">
        <v>6</v>
      </c>
      <c r="AD31" s="28">
        <v>1</v>
      </c>
      <c r="AE31" s="28">
        <v>1</v>
      </c>
      <c r="AF31" s="28">
        <v>0</v>
      </c>
      <c r="AG31" s="28">
        <f t="shared" si="0"/>
        <v>54</v>
      </c>
      <c r="AH31" s="28">
        <f t="shared" si="1"/>
        <v>0.4269449715370019</v>
      </c>
      <c r="AI31" s="115"/>
      <c r="AJ31" s="126"/>
      <c r="AL31" s="115"/>
    </row>
    <row r="32" spans="1:38" ht="15" customHeight="1">
      <c r="A32" s="102"/>
      <c r="B32" s="406" t="s">
        <v>86</v>
      </c>
      <c r="C32" s="406"/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1</v>
      </c>
      <c r="L32" s="108">
        <v>0</v>
      </c>
      <c r="M32" s="108">
        <v>0</v>
      </c>
      <c r="N32" s="108">
        <v>0</v>
      </c>
      <c r="O32" s="108">
        <v>1</v>
      </c>
      <c r="P32" s="108">
        <v>0</v>
      </c>
      <c r="Q32" s="108">
        <v>2</v>
      </c>
      <c r="R32" s="102"/>
      <c r="S32" s="406" t="s">
        <v>86</v>
      </c>
      <c r="T32" s="406"/>
      <c r="U32" s="108">
        <v>0</v>
      </c>
      <c r="V32" s="108">
        <v>0</v>
      </c>
      <c r="W32" s="108">
        <v>0</v>
      </c>
      <c r="X32" s="108">
        <v>0</v>
      </c>
      <c r="Y32" s="108">
        <v>1</v>
      </c>
      <c r="Z32" s="108">
        <v>0</v>
      </c>
      <c r="AA32" s="108">
        <v>0</v>
      </c>
      <c r="AB32" s="108">
        <v>0</v>
      </c>
      <c r="AC32" s="108">
        <v>2</v>
      </c>
      <c r="AD32" s="28">
        <v>0</v>
      </c>
      <c r="AE32" s="28">
        <v>0</v>
      </c>
      <c r="AF32" s="28">
        <v>0</v>
      </c>
      <c r="AG32" s="28">
        <f t="shared" si="0"/>
        <v>7</v>
      </c>
      <c r="AH32" s="28">
        <f t="shared" si="1"/>
        <v>0.055344718532574326</v>
      </c>
      <c r="AI32" s="115"/>
      <c r="AJ32" s="126"/>
      <c r="AL32" s="115"/>
    </row>
    <row r="33" spans="1:38" ht="15" customHeight="1">
      <c r="A33" s="102"/>
      <c r="B33" s="406" t="s">
        <v>87</v>
      </c>
      <c r="C33" s="406"/>
      <c r="D33" s="108">
        <v>0</v>
      </c>
      <c r="E33" s="108">
        <v>0</v>
      </c>
      <c r="F33" s="108">
        <v>0</v>
      </c>
      <c r="G33" s="108">
        <v>0</v>
      </c>
      <c r="H33" s="108">
        <v>1</v>
      </c>
      <c r="I33" s="108">
        <v>0</v>
      </c>
      <c r="J33" s="108">
        <v>4</v>
      </c>
      <c r="K33" s="108">
        <v>8</v>
      </c>
      <c r="L33" s="108">
        <v>9</v>
      </c>
      <c r="M33" s="108">
        <v>12</v>
      </c>
      <c r="N33" s="108">
        <v>13</v>
      </c>
      <c r="O33" s="108">
        <v>25</v>
      </c>
      <c r="P33" s="108">
        <v>22</v>
      </c>
      <c r="Q33" s="108">
        <v>20</v>
      </c>
      <c r="R33" s="102"/>
      <c r="S33" s="406" t="s">
        <v>87</v>
      </c>
      <c r="T33" s="406"/>
      <c r="U33" s="108">
        <v>15</v>
      </c>
      <c r="V33" s="108">
        <v>19</v>
      </c>
      <c r="W33" s="108">
        <v>17</v>
      </c>
      <c r="X33" s="108">
        <v>11</v>
      </c>
      <c r="Y33" s="108">
        <v>19</v>
      </c>
      <c r="Z33" s="108">
        <v>20</v>
      </c>
      <c r="AA33" s="108">
        <v>18</v>
      </c>
      <c r="AB33" s="108">
        <v>29</v>
      </c>
      <c r="AC33" s="108">
        <v>24</v>
      </c>
      <c r="AD33" s="28">
        <v>8</v>
      </c>
      <c r="AE33" s="28">
        <v>0</v>
      </c>
      <c r="AF33" s="28">
        <v>2</v>
      </c>
      <c r="AG33" s="28">
        <f t="shared" si="0"/>
        <v>296</v>
      </c>
      <c r="AH33" s="28">
        <f t="shared" si="1"/>
        <v>2.340290955091714</v>
      </c>
      <c r="AI33" s="115"/>
      <c r="AJ33" s="126"/>
      <c r="AL33" s="115"/>
    </row>
    <row r="34" spans="1:38" ht="15" customHeight="1">
      <c r="A34" s="102"/>
      <c r="B34" s="408" t="s">
        <v>75</v>
      </c>
      <c r="C34" s="408"/>
      <c r="D34" s="141">
        <v>0</v>
      </c>
      <c r="E34" s="141">
        <v>0</v>
      </c>
      <c r="F34" s="141">
        <v>45</v>
      </c>
      <c r="G34" s="141">
        <v>19</v>
      </c>
      <c r="H34" s="141">
        <v>53</v>
      </c>
      <c r="I34" s="141">
        <v>37</v>
      </c>
      <c r="J34" s="141">
        <v>69</v>
      </c>
      <c r="K34" s="141">
        <v>124</v>
      </c>
      <c r="L34" s="141">
        <v>124</v>
      </c>
      <c r="M34" s="141">
        <v>166</v>
      </c>
      <c r="N34" s="141">
        <v>166</v>
      </c>
      <c r="O34" s="141">
        <v>230</v>
      </c>
      <c r="P34" s="141">
        <v>268</v>
      </c>
      <c r="Q34" s="141">
        <v>297</v>
      </c>
      <c r="R34" s="102"/>
      <c r="S34" s="408" t="s">
        <v>75</v>
      </c>
      <c r="T34" s="408"/>
      <c r="U34" s="141">
        <v>424</v>
      </c>
      <c r="V34" s="141">
        <v>368</v>
      </c>
      <c r="W34" s="141">
        <v>525</v>
      </c>
      <c r="X34" s="141">
        <v>521</v>
      </c>
      <c r="Y34" s="141">
        <v>557</v>
      </c>
      <c r="Z34" s="141">
        <v>680</v>
      </c>
      <c r="AA34" s="141">
        <v>741</v>
      </c>
      <c r="AB34" s="141">
        <v>836</v>
      </c>
      <c r="AC34" s="141">
        <v>969</v>
      </c>
      <c r="AD34" s="205">
        <v>1033</v>
      </c>
      <c r="AE34" s="205">
        <v>932</v>
      </c>
      <c r="AF34" s="205">
        <v>997</v>
      </c>
      <c r="AG34" s="205">
        <f t="shared" si="0"/>
        <v>10181</v>
      </c>
      <c r="AH34" s="205">
        <f>AG34/$AG$36*100</f>
        <v>80.49493991144845</v>
      </c>
      <c r="AI34" s="115"/>
      <c r="AJ34" s="126"/>
      <c r="AL34" s="115"/>
    </row>
    <row r="35" spans="1:38" ht="15" customHeight="1">
      <c r="A35" s="102"/>
      <c r="B35" s="406" t="s">
        <v>9</v>
      </c>
      <c r="C35" s="406"/>
      <c r="D35" s="134">
        <v>0</v>
      </c>
      <c r="E35" s="134">
        <v>0</v>
      </c>
      <c r="F35" s="134">
        <v>10</v>
      </c>
      <c r="G35" s="134">
        <v>4</v>
      </c>
      <c r="H35" s="134">
        <v>26</v>
      </c>
      <c r="I35" s="134">
        <v>24</v>
      </c>
      <c r="J35" s="134">
        <v>50</v>
      </c>
      <c r="K35" s="134">
        <v>47</v>
      </c>
      <c r="L35" s="134">
        <v>10</v>
      </c>
      <c r="M35" s="134">
        <v>21</v>
      </c>
      <c r="N35" s="134">
        <v>1</v>
      </c>
      <c r="O35" s="134">
        <v>4</v>
      </c>
      <c r="P35" s="134">
        <v>0</v>
      </c>
      <c r="Q35" s="134">
        <v>4</v>
      </c>
      <c r="R35" s="102"/>
      <c r="S35" s="406" t="s">
        <v>9</v>
      </c>
      <c r="T35" s="406"/>
      <c r="U35" s="134">
        <v>14</v>
      </c>
      <c r="V35" s="134">
        <v>18</v>
      </c>
      <c r="W35" s="134">
        <v>17</v>
      </c>
      <c r="X35" s="134">
        <v>22</v>
      </c>
      <c r="Y35" s="134">
        <v>17</v>
      </c>
      <c r="Z35" s="134">
        <v>30</v>
      </c>
      <c r="AA35" s="134">
        <v>26</v>
      </c>
      <c r="AB35" s="134">
        <v>25</v>
      </c>
      <c r="AC35" s="134">
        <v>41</v>
      </c>
      <c r="AD35" s="44">
        <v>66</v>
      </c>
      <c r="AE35" s="44">
        <v>82</v>
      </c>
      <c r="AF35" s="44">
        <v>69</v>
      </c>
      <c r="AG35" s="44">
        <f t="shared" si="0"/>
        <v>628</v>
      </c>
      <c r="AH35" s="44">
        <f t="shared" si="1"/>
        <v>4.965211891208096</v>
      </c>
      <c r="AI35" s="115"/>
      <c r="AJ35" s="126"/>
      <c r="AL35" s="115"/>
    </row>
    <row r="36" spans="1:38" ht="15" customHeight="1">
      <c r="A36" s="133"/>
      <c r="B36" s="407" t="s">
        <v>17</v>
      </c>
      <c r="C36" s="407"/>
      <c r="D36" s="142">
        <v>0</v>
      </c>
      <c r="E36" s="142">
        <v>0</v>
      </c>
      <c r="F36" s="142">
        <v>55</v>
      </c>
      <c r="G36" s="142">
        <v>23</v>
      </c>
      <c r="H36" s="142">
        <v>80</v>
      </c>
      <c r="I36" s="142">
        <v>66</v>
      </c>
      <c r="J36" s="142">
        <v>200</v>
      </c>
      <c r="K36" s="142">
        <v>442</v>
      </c>
      <c r="L36" s="142">
        <v>277</v>
      </c>
      <c r="M36" s="142">
        <v>298</v>
      </c>
      <c r="N36" s="142">
        <v>277</v>
      </c>
      <c r="O36" s="142">
        <v>376</v>
      </c>
      <c r="P36" s="142">
        <v>397</v>
      </c>
      <c r="Q36" s="142">
        <v>422</v>
      </c>
      <c r="R36" s="133"/>
      <c r="S36" s="407" t="s">
        <v>17</v>
      </c>
      <c r="T36" s="407"/>
      <c r="U36" s="142">
        <v>530</v>
      </c>
      <c r="V36" s="142">
        <v>462</v>
      </c>
      <c r="W36" s="142">
        <v>621</v>
      </c>
      <c r="X36" s="142">
        <v>614</v>
      </c>
      <c r="Y36" s="142">
        <v>640</v>
      </c>
      <c r="Z36" s="142">
        <v>780</v>
      </c>
      <c r="AA36" s="142">
        <v>832</v>
      </c>
      <c r="AB36" s="142">
        <v>952</v>
      </c>
      <c r="AC36" s="142">
        <v>1082</v>
      </c>
      <c r="AD36" s="206">
        <f>SUM(AD23:AD35)</f>
        <v>1126</v>
      </c>
      <c r="AE36" s="206">
        <f>SUM(AE23:AE35)</f>
        <v>1021</v>
      </c>
      <c r="AF36" s="206">
        <f>SUM(AF23:AF35)</f>
        <v>1075</v>
      </c>
      <c r="AG36" s="206">
        <f>SUM(AG23:AG35)</f>
        <v>12648</v>
      </c>
      <c r="AH36" s="206">
        <f>SUM(AH23:AH35)</f>
        <v>100</v>
      </c>
      <c r="AI36" s="143"/>
      <c r="AJ36" s="126"/>
      <c r="AL36" s="115"/>
    </row>
    <row r="37" spans="1:38" ht="15" customHeight="1">
      <c r="A37" s="95" t="s">
        <v>91</v>
      </c>
      <c r="B37" s="409" t="s">
        <v>103</v>
      </c>
      <c r="C37" s="409"/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2</v>
      </c>
      <c r="L37" s="108">
        <v>0</v>
      </c>
      <c r="M37" s="108">
        <v>1</v>
      </c>
      <c r="N37" s="108">
        <v>0</v>
      </c>
      <c r="O37" s="108">
        <v>0</v>
      </c>
      <c r="P37" s="108">
        <v>1</v>
      </c>
      <c r="Q37" s="108">
        <v>0</v>
      </c>
      <c r="R37" s="95" t="s">
        <v>91</v>
      </c>
      <c r="S37" s="409" t="s">
        <v>103</v>
      </c>
      <c r="T37" s="409"/>
      <c r="U37" s="108">
        <v>0</v>
      </c>
      <c r="V37" s="108">
        <v>1</v>
      </c>
      <c r="W37" s="108">
        <v>0</v>
      </c>
      <c r="X37" s="108">
        <v>2</v>
      </c>
      <c r="Y37" s="108">
        <v>1</v>
      </c>
      <c r="Z37" s="108">
        <v>0</v>
      </c>
      <c r="AA37" s="108">
        <v>0</v>
      </c>
      <c r="AB37" s="108">
        <v>1</v>
      </c>
      <c r="AC37" s="108">
        <v>0</v>
      </c>
      <c r="AD37" s="28">
        <v>0</v>
      </c>
      <c r="AE37" s="28">
        <v>0</v>
      </c>
      <c r="AF37" s="28">
        <v>0</v>
      </c>
      <c r="AG37" s="28">
        <f>SUM(U37:AF37)+SUM(D37:Q37)</f>
        <v>9</v>
      </c>
      <c r="AH37" s="28">
        <f>AG37/$AG$50*100</f>
        <v>0.1551991722710812</v>
      </c>
      <c r="AI37" s="115"/>
      <c r="AJ37" s="126"/>
      <c r="AL37" s="115"/>
    </row>
    <row r="38" spans="1:38" ht="15" customHeight="1">
      <c r="A38" s="92"/>
      <c r="B38" s="406" t="s">
        <v>81</v>
      </c>
      <c r="C38" s="406"/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1</v>
      </c>
      <c r="N38" s="108">
        <v>0</v>
      </c>
      <c r="O38" s="108">
        <v>0</v>
      </c>
      <c r="P38" s="108">
        <v>0</v>
      </c>
      <c r="Q38" s="108">
        <v>0</v>
      </c>
      <c r="R38" s="92"/>
      <c r="S38" s="406" t="s">
        <v>81</v>
      </c>
      <c r="T38" s="406"/>
      <c r="U38" s="108">
        <v>0</v>
      </c>
      <c r="V38" s="108">
        <v>1</v>
      </c>
      <c r="W38" s="108">
        <v>0</v>
      </c>
      <c r="X38" s="108">
        <v>0</v>
      </c>
      <c r="Y38" s="108">
        <v>0</v>
      </c>
      <c r="Z38" s="108">
        <v>0</v>
      </c>
      <c r="AA38" s="108">
        <v>0</v>
      </c>
      <c r="AB38" s="108">
        <v>0</v>
      </c>
      <c r="AC38" s="108">
        <v>0</v>
      </c>
      <c r="AD38" s="28">
        <v>0</v>
      </c>
      <c r="AE38" s="28">
        <v>0</v>
      </c>
      <c r="AF38" s="28">
        <v>0</v>
      </c>
      <c r="AG38" s="28">
        <f aca="true" t="shared" si="2" ref="AG38:AG49">SUM(U38:AF38)+SUM(D38:Q38)</f>
        <v>2</v>
      </c>
      <c r="AH38" s="28">
        <f aca="true" t="shared" si="3" ref="AH38:AH49">AG38/$AG$50*100</f>
        <v>0.03448870494912916</v>
      </c>
      <c r="AI38" s="115"/>
      <c r="AJ38" s="126"/>
      <c r="AL38" s="115"/>
    </row>
    <row r="39" spans="1:38" ht="15" customHeight="1">
      <c r="A39" s="95"/>
      <c r="B39" s="406" t="s">
        <v>82</v>
      </c>
      <c r="C39" s="406"/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1</v>
      </c>
      <c r="J39" s="108">
        <v>1</v>
      </c>
      <c r="K39" s="108">
        <v>0</v>
      </c>
      <c r="L39" s="108">
        <v>0</v>
      </c>
      <c r="M39" s="108">
        <v>0</v>
      </c>
      <c r="N39" s="108">
        <v>4</v>
      </c>
      <c r="O39" s="108">
        <v>9</v>
      </c>
      <c r="P39" s="108">
        <v>8</v>
      </c>
      <c r="Q39" s="108">
        <v>11</v>
      </c>
      <c r="R39" s="95"/>
      <c r="S39" s="406" t="s">
        <v>82</v>
      </c>
      <c r="T39" s="406"/>
      <c r="U39" s="108">
        <v>9</v>
      </c>
      <c r="V39" s="108">
        <v>8</v>
      </c>
      <c r="W39" s="108">
        <v>7</v>
      </c>
      <c r="X39" s="108">
        <v>4</v>
      </c>
      <c r="Y39" s="108">
        <v>9</v>
      </c>
      <c r="Z39" s="108">
        <v>7</v>
      </c>
      <c r="AA39" s="108">
        <v>7</v>
      </c>
      <c r="AB39" s="108">
        <v>5</v>
      </c>
      <c r="AC39" s="108">
        <v>7</v>
      </c>
      <c r="AD39" s="28">
        <v>2</v>
      </c>
      <c r="AE39" s="28">
        <v>0</v>
      </c>
      <c r="AF39" s="28">
        <v>0</v>
      </c>
      <c r="AG39" s="28">
        <f t="shared" si="2"/>
        <v>99</v>
      </c>
      <c r="AH39" s="28">
        <f t="shared" si="3"/>
        <v>1.7071908949818935</v>
      </c>
      <c r="AI39" s="115"/>
      <c r="AJ39" s="126"/>
      <c r="AL39" s="115"/>
    </row>
    <row r="40" spans="1:38" ht="15" customHeight="1">
      <c r="A40" s="92"/>
      <c r="B40" s="406" t="s">
        <v>196</v>
      </c>
      <c r="C40" s="406"/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1</v>
      </c>
      <c r="N40" s="108">
        <v>0</v>
      </c>
      <c r="O40" s="108">
        <v>1</v>
      </c>
      <c r="P40" s="108">
        <v>4</v>
      </c>
      <c r="Q40" s="108">
        <v>5</v>
      </c>
      <c r="R40" s="92"/>
      <c r="S40" s="406" t="s">
        <v>196</v>
      </c>
      <c r="T40" s="406"/>
      <c r="U40" s="108">
        <v>2</v>
      </c>
      <c r="V40" s="108">
        <v>3</v>
      </c>
      <c r="W40" s="108">
        <v>5</v>
      </c>
      <c r="X40" s="108">
        <v>2</v>
      </c>
      <c r="Y40" s="108">
        <v>1</v>
      </c>
      <c r="Z40" s="108">
        <v>2</v>
      </c>
      <c r="AA40" s="108">
        <v>1</v>
      </c>
      <c r="AB40" s="108">
        <v>0</v>
      </c>
      <c r="AC40" s="108">
        <v>7</v>
      </c>
      <c r="AD40" s="28">
        <v>2</v>
      </c>
      <c r="AE40" s="28">
        <v>0</v>
      </c>
      <c r="AF40" s="28">
        <v>0</v>
      </c>
      <c r="AG40" s="28">
        <f t="shared" si="2"/>
        <v>36</v>
      </c>
      <c r="AH40" s="28">
        <f t="shared" si="3"/>
        <v>0.6207966890843248</v>
      </c>
      <c r="AI40" s="115"/>
      <c r="AJ40" s="126"/>
      <c r="AL40" s="115"/>
    </row>
    <row r="41" spans="1:38" ht="15" customHeight="1">
      <c r="A41" s="92"/>
      <c r="B41" s="406" t="s">
        <v>193</v>
      </c>
      <c r="C41" s="406"/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2</v>
      </c>
      <c r="K41" s="108">
        <v>2</v>
      </c>
      <c r="L41" s="108">
        <v>12</v>
      </c>
      <c r="M41" s="108">
        <v>16</v>
      </c>
      <c r="N41" s="108">
        <v>27</v>
      </c>
      <c r="O41" s="108">
        <v>32</v>
      </c>
      <c r="P41" s="108">
        <v>41</v>
      </c>
      <c r="Q41" s="108">
        <v>33</v>
      </c>
      <c r="R41" s="92"/>
      <c r="S41" s="406" t="s">
        <v>193</v>
      </c>
      <c r="T41" s="406"/>
      <c r="U41" s="108">
        <v>42</v>
      </c>
      <c r="V41" s="108">
        <v>33</v>
      </c>
      <c r="W41" s="108">
        <v>34</v>
      </c>
      <c r="X41" s="108">
        <v>30</v>
      </c>
      <c r="Y41" s="108">
        <v>26</v>
      </c>
      <c r="Z41" s="108">
        <v>26</v>
      </c>
      <c r="AA41" s="108">
        <v>23</v>
      </c>
      <c r="AB41" s="108">
        <v>20</v>
      </c>
      <c r="AC41" s="108">
        <v>13</v>
      </c>
      <c r="AD41" s="28">
        <v>6</v>
      </c>
      <c r="AE41" s="28">
        <v>2</v>
      </c>
      <c r="AF41" s="28">
        <v>2</v>
      </c>
      <c r="AG41" s="28">
        <f t="shared" si="2"/>
        <v>422</v>
      </c>
      <c r="AH41" s="28">
        <f t="shared" si="3"/>
        <v>7.2771167442662525</v>
      </c>
      <c r="AI41" s="115"/>
      <c r="AJ41" s="126"/>
      <c r="AL41" s="115"/>
    </row>
    <row r="42" spans="1:38" ht="15" customHeight="1">
      <c r="A42" s="92"/>
      <c r="B42" s="406" t="s">
        <v>83</v>
      </c>
      <c r="C42" s="406"/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92"/>
      <c r="S42" s="406" t="s">
        <v>83</v>
      </c>
      <c r="T42" s="406"/>
      <c r="U42" s="108">
        <v>0</v>
      </c>
      <c r="V42" s="108">
        <v>0</v>
      </c>
      <c r="W42" s="108">
        <v>1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28">
        <v>0</v>
      </c>
      <c r="AE42" s="28">
        <v>1</v>
      </c>
      <c r="AF42" s="28">
        <v>0</v>
      </c>
      <c r="AG42" s="28">
        <f t="shared" si="2"/>
        <v>2</v>
      </c>
      <c r="AH42" s="28">
        <f t="shared" si="3"/>
        <v>0.03448870494912916</v>
      </c>
      <c r="AI42" s="115"/>
      <c r="AJ42" s="126"/>
      <c r="AL42" s="115"/>
    </row>
    <row r="43" spans="1:38" ht="15" customHeight="1">
      <c r="A43" s="92"/>
      <c r="B43" s="406" t="s">
        <v>104</v>
      </c>
      <c r="C43" s="406"/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2</v>
      </c>
      <c r="O43" s="108">
        <v>4</v>
      </c>
      <c r="P43" s="108">
        <v>2</v>
      </c>
      <c r="Q43" s="108">
        <v>4</v>
      </c>
      <c r="R43" s="92"/>
      <c r="S43" s="406" t="s">
        <v>104</v>
      </c>
      <c r="T43" s="406"/>
      <c r="U43" s="108">
        <v>5</v>
      </c>
      <c r="V43" s="108">
        <v>0</v>
      </c>
      <c r="W43" s="108">
        <v>8</v>
      </c>
      <c r="X43" s="108">
        <v>1</v>
      </c>
      <c r="Y43" s="108">
        <v>3</v>
      </c>
      <c r="Z43" s="108">
        <v>3</v>
      </c>
      <c r="AA43" s="108">
        <v>2</v>
      </c>
      <c r="AB43" s="108">
        <v>4</v>
      </c>
      <c r="AC43" s="108">
        <v>3</v>
      </c>
      <c r="AD43" s="28">
        <v>0</v>
      </c>
      <c r="AE43" s="28">
        <v>1</v>
      </c>
      <c r="AF43" s="28">
        <v>1</v>
      </c>
      <c r="AG43" s="28">
        <f t="shared" si="2"/>
        <v>43</v>
      </c>
      <c r="AH43" s="28">
        <f t="shared" si="3"/>
        <v>0.741507156406277</v>
      </c>
      <c r="AI43" s="115"/>
      <c r="AJ43" s="126"/>
      <c r="AL43" s="115"/>
    </row>
    <row r="44" spans="1:38" ht="15" customHeight="1">
      <c r="A44" s="92"/>
      <c r="B44" s="406" t="s">
        <v>84</v>
      </c>
      <c r="C44" s="406"/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92"/>
      <c r="S44" s="406" t="s">
        <v>84</v>
      </c>
      <c r="T44" s="406"/>
      <c r="U44" s="108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08">
        <v>0</v>
      </c>
      <c r="AB44" s="108">
        <v>0</v>
      </c>
      <c r="AC44" s="108">
        <v>0</v>
      </c>
      <c r="AD44" s="28">
        <v>0</v>
      </c>
      <c r="AE44" s="28">
        <v>0</v>
      </c>
      <c r="AF44" s="28">
        <v>0</v>
      </c>
      <c r="AG44" s="28">
        <f t="shared" si="2"/>
        <v>0</v>
      </c>
      <c r="AH44" s="28">
        <f t="shared" si="3"/>
        <v>0</v>
      </c>
      <c r="AI44" s="115"/>
      <c r="AJ44" s="126"/>
      <c r="AL44" s="115"/>
    </row>
    <row r="45" spans="1:38" ht="15" customHeight="1">
      <c r="A45" s="92"/>
      <c r="B45" s="406" t="s">
        <v>85</v>
      </c>
      <c r="C45" s="406"/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1</v>
      </c>
      <c r="J45" s="108">
        <v>3</v>
      </c>
      <c r="K45" s="108">
        <v>1</v>
      </c>
      <c r="L45" s="108">
        <v>0</v>
      </c>
      <c r="M45" s="108">
        <v>5</v>
      </c>
      <c r="N45" s="108">
        <v>0</v>
      </c>
      <c r="O45" s="108">
        <v>0</v>
      </c>
      <c r="P45" s="108">
        <v>2</v>
      </c>
      <c r="Q45" s="108">
        <v>0</v>
      </c>
      <c r="R45" s="92"/>
      <c r="S45" s="406" t="s">
        <v>85</v>
      </c>
      <c r="T45" s="406"/>
      <c r="U45" s="108">
        <v>0</v>
      </c>
      <c r="V45" s="108">
        <v>2</v>
      </c>
      <c r="W45" s="108">
        <v>2</v>
      </c>
      <c r="X45" s="108">
        <v>1</v>
      </c>
      <c r="Y45" s="108">
        <v>2</v>
      </c>
      <c r="Z45" s="108">
        <v>4</v>
      </c>
      <c r="AA45" s="108">
        <v>1</v>
      </c>
      <c r="AB45" s="108">
        <v>0</v>
      </c>
      <c r="AC45" s="108">
        <v>3</v>
      </c>
      <c r="AD45" s="28">
        <v>1</v>
      </c>
      <c r="AE45" s="28">
        <v>0</v>
      </c>
      <c r="AF45" s="28">
        <v>1</v>
      </c>
      <c r="AG45" s="28">
        <f t="shared" si="2"/>
        <v>29</v>
      </c>
      <c r="AH45" s="28">
        <f t="shared" si="3"/>
        <v>0.5000862217623728</v>
      </c>
      <c r="AI45" s="115"/>
      <c r="AJ45" s="126"/>
      <c r="AL45" s="115"/>
    </row>
    <row r="46" spans="1:38" ht="15" customHeight="1">
      <c r="A46" s="102"/>
      <c r="B46" s="406" t="s">
        <v>86</v>
      </c>
      <c r="C46" s="406"/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2"/>
      <c r="S46" s="406" t="s">
        <v>86</v>
      </c>
      <c r="T46" s="406"/>
      <c r="U46" s="108">
        <v>0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108">
        <v>0</v>
      </c>
      <c r="AB46" s="108">
        <v>0</v>
      </c>
      <c r="AC46" s="108">
        <v>0</v>
      </c>
      <c r="AD46" s="28">
        <v>0</v>
      </c>
      <c r="AE46" s="28">
        <v>0</v>
      </c>
      <c r="AF46" s="28">
        <v>0</v>
      </c>
      <c r="AG46" s="28">
        <f t="shared" si="2"/>
        <v>0</v>
      </c>
      <c r="AH46" s="28">
        <f t="shared" si="3"/>
        <v>0</v>
      </c>
      <c r="AI46" s="115"/>
      <c r="AJ46" s="126"/>
      <c r="AL46" s="115"/>
    </row>
    <row r="47" spans="1:38" ht="15" customHeight="1">
      <c r="A47" s="102"/>
      <c r="B47" s="406" t="s">
        <v>87</v>
      </c>
      <c r="C47" s="406"/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2</v>
      </c>
      <c r="K47" s="108">
        <v>7</v>
      </c>
      <c r="L47" s="108">
        <v>16</v>
      </c>
      <c r="M47" s="108">
        <v>11</v>
      </c>
      <c r="N47" s="108">
        <v>16</v>
      </c>
      <c r="O47" s="108">
        <v>15</v>
      </c>
      <c r="P47" s="108">
        <v>10</v>
      </c>
      <c r="Q47" s="108">
        <v>10</v>
      </c>
      <c r="R47" s="102"/>
      <c r="S47" s="406" t="s">
        <v>87</v>
      </c>
      <c r="T47" s="406"/>
      <c r="U47" s="108">
        <v>15</v>
      </c>
      <c r="V47" s="108">
        <v>14</v>
      </c>
      <c r="W47" s="108">
        <v>14</v>
      </c>
      <c r="X47" s="108">
        <v>11</v>
      </c>
      <c r="Y47" s="108">
        <v>13</v>
      </c>
      <c r="Z47" s="108">
        <v>8</v>
      </c>
      <c r="AA47" s="108">
        <v>12</v>
      </c>
      <c r="AB47" s="108">
        <v>9</v>
      </c>
      <c r="AC47" s="108">
        <v>10</v>
      </c>
      <c r="AD47" s="28">
        <v>6</v>
      </c>
      <c r="AE47" s="28">
        <v>1</v>
      </c>
      <c r="AF47" s="28">
        <v>1</v>
      </c>
      <c r="AG47" s="28">
        <f t="shared" si="2"/>
        <v>201</v>
      </c>
      <c r="AH47" s="28">
        <f t="shared" si="3"/>
        <v>3.4661148473874803</v>
      </c>
      <c r="AI47" s="115"/>
      <c r="AJ47" s="126"/>
      <c r="AL47" s="115"/>
    </row>
    <row r="48" spans="1:38" ht="15" customHeight="1">
      <c r="A48" s="102"/>
      <c r="B48" s="408" t="s">
        <v>75</v>
      </c>
      <c r="C48" s="408"/>
      <c r="D48" s="141">
        <v>5</v>
      </c>
      <c r="E48" s="141">
        <v>3</v>
      </c>
      <c r="F48" s="141">
        <v>9</v>
      </c>
      <c r="G48" s="141">
        <v>11</v>
      </c>
      <c r="H48" s="141">
        <v>17</v>
      </c>
      <c r="I48" s="141">
        <v>21</v>
      </c>
      <c r="J48" s="141">
        <v>24</v>
      </c>
      <c r="K48" s="141">
        <v>37</v>
      </c>
      <c r="L48" s="141">
        <v>58</v>
      </c>
      <c r="M48" s="141">
        <v>100</v>
      </c>
      <c r="N48" s="141">
        <v>119</v>
      </c>
      <c r="O48" s="141">
        <v>171</v>
      </c>
      <c r="P48" s="141">
        <v>182</v>
      </c>
      <c r="Q48" s="141">
        <v>168</v>
      </c>
      <c r="R48" s="102"/>
      <c r="S48" s="408" t="s">
        <v>75</v>
      </c>
      <c r="T48" s="408"/>
      <c r="U48" s="141">
        <v>224</v>
      </c>
      <c r="V48" s="141">
        <v>260</v>
      </c>
      <c r="W48" s="141">
        <v>245</v>
      </c>
      <c r="X48" s="141">
        <v>252</v>
      </c>
      <c r="Y48" s="141">
        <v>271</v>
      </c>
      <c r="Z48" s="141">
        <v>309</v>
      </c>
      <c r="AA48" s="141">
        <v>302</v>
      </c>
      <c r="AB48" s="141">
        <v>355</v>
      </c>
      <c r="AC48" s="141">
        <v>365</v>
      </c>
      <c r="AD48" s="205">
        <v>378</v>
      </c>
      <c r="AE48" s="205">
        <v>401</v>
      </c>
      <c r="AF48" s="205">
        <v>436</v>
      </c>
      <c r="AG48" s="205">
        <f t="shared" si="2"/>
        <v>4723</v>
      </c>
      <c r="AH48" s="205">
        <f t="shared" si="3"/>
        <v>81.44507673736851</v>
      </c>
      <c r="AI48" s="115"/>
      <c r="AJ48" s="126"/>
      <c r="AL48" s="115"/>
    </row>
    <row r="49" spans="1:38" ht="15" customHeight="1">
      <c r="A49" s="102"/>
      <c r="B49" s="406" t="s">
        <v>9</v>
      </c>
      <c r="C49" s="406"/>
      <c r="D49" s="134">
        <v>1</v>
      </c>
      <c r="E49" s="134">
        <v>2</v>
      </c>
      <c r="F49" s="134">
        <v>5</v>
      </c>
      <c r="G49" s="134">
        <v>3</v>
      </c>
      <c r="H49" s="134">
        <v>4</v>
      </c>
      <c r="I49" s="134">
        <v>8</v>
      </c>
      <c r="J49" s="134">
        <v>6</v>
      </c>
      <c r="K49" s="134">
        <v>2</v>
      </c>
      <c r="L49" s="134">
        <v>0</v>
      </c>
      <c r="M49" s="134">
        <v>1</v>
      </c>
      <c r="N49" s="134">
        <v>1</v>
      </c>
      <c r="O49" s="134">
        <v>2</v>
      </c>
      <c r="P49" s="134">
        <v>0</v>
      </c>
      <c r="Q49" s="134">
        <v>0</v>
      </c>
      <c r="R49" s="102"/>
      <c r="S49" s="406" t="s">
        <v>9</v>
      </c>
      <c r="T49" s="406"/>
      <c r="U49" s="134">
        <v>4</v>
      </c>
      <c r="V49" s="134">
        <v>7</v>
      </c>
      <c r="W49" s="134">
        <v>16</v>
      </c>
      <c r="X49" s="134">
        <v>5</v>
      </c>
      <c r="Y49" s="134">
        <v>10</v>
      </c>
      <c r="Z49" s="134">
        <v>26</v>
      </c>
      <c r="AA49" s="134">
        <v>19</v>
      </c>
      <c r="AB49" s="134">
        <v>12</v>
      </c>
      <c r="AC49" s="134">
        <v>10</v>
      </c>
      <c r="AD49" s="44">
        <v>36</v>
      </c>
      <c r="AE49" s="44">
        <v>25</v>
      </c>
      <c r="AF49" s="44">
        <v>28</v>
      </c>
      <c r="AG49" s="44">
        <f t="shared" si="2"/>
        <v>233</v>
      </c>
      <c r="AH49" s="44">
        <f t="shared" si="3"/>
        <v>4.017934126573547</v>
      </c>
      <c r="AI49" s="115"/>
      <c r="AJ49" s="126"/>
      <c r="AL49" s="115"/>
    </row>
    <row r="50" spans="1:38" ht="15" customHeight="1">
      <c r="A50" s="103"/>
      <c r="B50" s="407" t="s">
        <v>176</v>
      </c>
      <c r="C50" s="407"/>
      <c r="D50" s="142">
        <v>6</v>
      </c>
      <c r="E50" s="142">
        <v>5</v>
      </c>
      <c r="F50" s="142">
        <v>14</v>
      </c>
      <c r="G50" s="142">
        <v>14</v>
      </c>
      <c r="H50" s="142">
        <v>21</v>
      </c>
      <c r="I50" s="142">
        <v>31</v>
      </c>
      <c r="J50" s="142">
        <v>38</v>
      </c>
      <c r="K50" s="142">
        <v>51</v>
      </c>
      <c r="L50" s="142">
        <v>86</v>
      </c>
      <c r="M50" s="142">
        <v>136</v>
      </c>
      <c r="N50" s="142">
        <v>169</v>
      </c>
      <c r="O50" s="142">
        <v>234</v>
      </c>
      <c r="P50" s="142">
        <v>250</v>
      </c>
      <c r="Q50" s="142">
        <v>231</v>
      </c>
      <c r="R50" s="103"/>
      <c r="S50" s="407" t="s">
        <v>176</v>
      </c>
      <c r="T50" s="407"/>
      <c r="U50" s="142">
        <v>301</v>
      </c>
      <c r="V50" s="142">
        <v>329</v>
      </c>
      <c r="W50" s="142">
        <v>332</v>
      </c>
      <c r="X50" s="142">
        <v>308</v>
      </c>
      <c r="Y50" s="142">
        <v>336</v>
      </c>
      <c r="Z50" s="142">
        <v>385</v>
      </c>
      <c r="AA50" s="142">
        <v>367</v>
      </c>
      <c r="AB50" s="142">
        <v>406</v>
      </c>
      <c r="AC50" s="142">
        <v>418</v>
      </c>
      <c r="AD50" s="206">
        <f>SUM(AD37:AD49)</f>
        <v>431</v>
      </c>
      <c r="AE50" s="206">
        <f>SUM(AE37:AE49)</f>
        <v>431</v>
      </c>
      <c r="AF50" s="206">
        <f>SUM(AF37:AF49)</f>
        <v>469</v>
      </c>
      <c r="AG50" s="206">
        <f>SUM(AG37:AG49)</f>
        <v>5799</v>
      </c>
      <c r="AH50" s="206">
        <f>SUM(AH37:AH49)</f>
        <v>100</v>
      </c>
      <c r="AI50" s="143"/>
      <c r="AJ50" s="126"/>
      <c r="AL50" s="115"/>
    </row>
  </sheetData>
  <sheetProtection/>
  <mergeCells count="58">
    <mergeCell ref="B37:C37"/>
    <mergeCell ref="B38:C38"/>
    <mergeCell ref="B39:C39"/>
    <mergeCell ref="B50:C50"/>
    <mergeCell ref="B44:C44"/>
    <mergeCell ref="B45:C45"/>
    <mergeCell ref="B46:C46"/>
    <mergeCell ref="B47:C47"/>
    <mergeCell ref="B40:C40"/>
    <mergeCell ref="B42:C42"/>
    <mergeCell ref="B48:C48"/>
    <mergeCell ref="B49:C49"/>
    <mergeCell ref="B43:C43"/>
    <mergeCell ref="B29:C29"/>
    <mergeCell ref="B30:C30"/>
    <mergeCell ref="B27:C27"/>
    <mergeCell ref="B31:C31"/>
    <mergeCell ref="B41:C41"/>
    <mergeCell ref="B32:C32"/>
    <mergeCell ref="B33:C33"/>
    <mergeCell ref="B34:C34"/>
    <mergeCell ref="B35:C35"/>
    <mergeCell ref="B36:C36"/>
    <mergeCell ref="B22:C22"/>
    <mergeCell ref="B23:C23"/>
    <mergeCell ref="B24:C24"/>
    <mergeCell ref="B25:C25"/>
    <mergeCell ref="B26:C26"/>
    <mergeCell ref="B28:C28"/>
    <mergeCell ref="S36:T36"/>
    <mergeCell ref="S37:T37"/>
    <mergeCell ref="S22:T22"/>
    <mergeCell ref="S23:T23"/>
    <mergeCell ref="S24:T24"/>
    <mergeCell ref="S25:T25"/>
    <mergeCell ref="S34:T34"/>
    <mergeCell ref="S26:T26"/>
    <mergeCell ref="S27:T27"/>
    <mergeCell ref="S28:T28"/>
    <mergeCell ref="S29:T29"/>
    <mergeCell ref="S35:T35"/>
    <mergeCell ref="S43:T43"/>
    <mergeCell ref="S42:T42"/>
    <mergeCell ref="S30:T30"/>
    <mergeCell ref="S31:T31"/>
    <mergeCell ref="S32:T32"/>
    <mergeCell ref="S33:T33"/>
    <mergeCell ref="S38:T38"/>
    <mergeCell ref="S39:T39"/>
    <mergeCell ref="S40:T40"/>
    <mergeCell ref="S41:T41"/>
    <mergeCell ref="S44:T44"/>
    <mergeCell ref="S50:T50"/>
    <mergeCell ref="S46:T46"/>
    <mergeCell ref="S47:T47"/>
    <mergeCell ref="S48:T48"/>
    <mergeCell ref="S49:T49"/>
    <mergeCell ref="S45:T45"/>
  </mergeCells>
  <printOptions/>
  <pageMargins left="0.58" right="0.5511811023622047" top="0.8267716535433072" bottom="0.984251968503937" header="0.5118110236220472" footer="0.5118110236220472"/>
  <pageSetup fitToWidth="2" fitToHeight="1" horizontalDpi="300" verticalDpi="300" orientation="portrait" paperSize="9" scale="96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48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4.375" defaultRowHeight="13.5"/>
  <cols>
    <col min="1" max="1" width="6.375" style="11" customWidth="1"/>
    <col min="2" max="2" width="5.875" style="2" customWidth="1"/>
    <col min="3" max="3" width="15.875" style="11" customWidth="1"/>
    <col min="4" max="17" width="4.375" style="11" customWidth="1"/>
    <col min="18" max="18" width="6.375" style="11" customWidth="1"/>
    <col min="19" max="19" width="5.875" style="2" customWidth="1"/>
    <col min="20" max="20" width="15.875" style="11" customWidth="1"/>
    <col min="21" max="32" width="4.875" style="11" customWidth="1"/>
    <col min="33" max="33" width="4.875" style="87" customWidth="1"/>
    <col min="34" max="34" width="6.50390625" style="87" customWidth="1"/>
    <col min="35" max="35" width="12.125" style="11" customWidth="1"/>
    <col min="36" max="36" width="10.50390625" style="11" customWidth="1"/>
    <col min="37" max="37" width="7.25390625" style="11" bestFit="1" customWidth="1"/>
    <col min="38" max="38" width="4.50390625" style="29" bestFit="1" customWidth="1"/>
    <col min="39" max="16384" width="4.375" style="11" customWidth="1"/>
  </cols>
  <sheetData>
    <row r="1" spans="1:34" ht="24" customHeight="1" thickBot="1">
      <c r="A1" s="33" t="s">
        <v>148</v>
      </c>
      <c r="B1" s="34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3"/>
      <c r="S1" s="34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86"/>
      <c r="AH1" s="86"/>
    </row>
    <row r="2" spans="1:34" ht="15" customHeight="1" thickBot="1">
      <c r="A2" s="5" t="s">
        <v>94</v>
      </c>
      <c r="B2" s="4" t="s">
        <v>11</v>
      </c>
      <c r="C2" s="37" t="s">
        <v>132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5" t="s">
        <v>94</v>
      </c>
      <c r="S2" s="4" t="s">
        <v>11</v>
      </c>
      <c r="T2" s="37" t="s">
        <v>132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280" t="s">
        <v>17</v>
      </c>
      <c r="AH2" s="5" t="s">
        <v>74</v>
      </c>
    </row>
    <row r="3" spans="1:38" ht="15.75" customHeight="1">
      <c r="A3" s="2" t="s">
        <v>88</v>
      </c>
      <c r="B3" s="2" t="s">
        <v>75</v>
      </c>
      <c r="C3" s="1" t="s">
        <v>72</v>
      </c>
      <c r="D3" s="42">
        <v>0</v>
      </c>
      <c r="E3" s="42">
        <v>0</v>
      </c>
      <c r="F3" s="42">
        <v>17</v>
      </c>
      <c r="G3" s="42">
        <v>6</v>
      </c>
      <c r="H3" s="42">
        <v>25</v>
      </c>
      <c r="I3" s="42">
        <v>11</v>
      </c>
      <c r="J3" s="42">
        <v>43</v>
      </c>
      <c r="K3" s="42">
        <v>70</v>
      </c>
      <c r="L3" s="42">
        <v>57</v>
      </c>
      <c r="M3" s="42">
        <v>82</v>
      </c>
      <c r="N3" s="42">
        <v>90</v>
      </c>
      <c r="O3" s="42">
        <v>102</v>
      </c>
      <c r="P3" s="42">
        <v>122</v>
      </c>
      <c r="Q3" s="42">
        <v>125</v>
      </c>
      <c r="R3" s="2" t="s">
        <v>88</v>
      </c>
      <c r="S3" s="2" t="s">
        <v>75</v>
      </c>
      <c r="T3" s="1" t="s">
        <v>72</v>
      </c>
      <c r="U3" s="42">
        <v>160</v>
      </c>
      <c r="V3" s="42">
        <v>127</v>
      </c>
      <c r="W3" s="42">
        <v>164</v>
      </c>
      <c r="X3" s="42">
        <v>160</v>
      </c>
      <c r="Y3" s="42">
        <v>132</v>
      </c>
      <c r="Z3" s="42">
        <v>159</v>
      </c>
      <c r="AA3" s="42">
        <v>161</v>
      </c>
      <c r="AB3" s="42">
        <v>173</v>
      </c>
      <c r="AC3" s="42">
        <v>182</v>
      </c>
      <c r="AD3" s="42">
        <v>189</v>
      </c>
      <c r="AE3" s="207">
        <v>180</v>
      </c>
      <c r="AF3" s="63">
        <v>170</v>
      </c>
      <c r="AG3" s="63">
        <v>2707</v>
      </c>
      <c r="AH3" s="278">
        <v>26.588743738336117</v>
      </c>
      <c r="AI3" s="24"/>
      <c r="AJ3" s="242"/>
      <c r="AL3" s="277"/>
    </row>
    <row r="4" spans="1:38" ht="15" customHeight="1">
      <c r="A4" s="2"/>
      <c r="C4" s="1" t="s">
        <v>144</v>
      </c>
      <c r="D4" s="7">
        <v>0</v>
      </c>
      <c r="E4" s="7">
        <v>0</v>
      </c>
      <c r="F4" s="7">
        <v>20</v>
      </c>
      <c r="G4" s="7">
        <v>8</v>
      </c>
      <c r="H4" s="7">
        <v>22</v>
      </c>
      <c r="I4" s="7">
        <v>16</v>
      </c>
      <c r="J4" s="7">
        <v>21</v>
      </c>
      <c r="K4" s="7">
        <v>36</v>
      </c>
      <c r="L4" s="7">
        <v>41</v>
      </c>
      <c r="M4" s="7">
        <v>71</v>
      </c>
      <c r="N4" s="7">
        <v>60</v>
      </c>
      <c r="O4" s="7">
        <v>90</v>
      </c>
      <c r="P4" s="7">
        <v>111</v>
      </c>
      <c r="Q4" s="7">
        <v>122</v>
      </c>
      <c r="R4" s="2"/>
      <c r="T4" s="1" t="s">
        <v>144</v>
      </c>
      <c r="U4" s="7">
        <v>195</v>
      </c>
      <c r="V4" s="7">
        <v>203</v>
      </c>
      <c r="W4" s="7">
        <v>301</v>
      </c>
      <c r="X4" s="7">
        <v>305</v>
      </c>
      <c r="Y4" s="7">
        <v>340</v>
      </c>
      <c r="Z4" s="7">
        <v>449</v>
      </c>
      <c r="AA4" s="7">
        <v>514</v>
      </c>
      <c r="AB4" s="7">
        <v>571</v>
      </c>
      <c r="AC4" s="7">
        <v>692</v>
      </c>
      <c r="AD4" s="7">
        <v>743</v>
      </c>
      <c r="AE4" s="63">
        <v>659</v>
      </c>
      <c r="AF4" s="63">
        <v>713</v>
      </c>
      <c r="AG4" s="63">
        <v>6303</v>
      </c>
      <c r="AH4" s="278">
        <v>61.90943915136038</v>
      </c>
      <c r="AI4" s="24"/>
      <c r="AJ4" s="242"/>
      <c r="AL4" s="277"/>
    </row>
    <row r="5" spans="1:38" ht="15" customHeight="1">
      <c r="A5" s="2"/>
      <c r="C5" s="100" t="s">
        <v>231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>
        <v>1</v>
      </c>
      <c r="O5" s="7">
        <v>1</v>
      </c>
      <c r="P5" s="7">
        <v>0</v>
      </c>
      <c r="Q5" s="7">
        <v>2</v>
      </c>
      <c r="R5" s="2"/>
      <c r="T5" s="100" t="s">
        <v>231</v>
      </c>
      <c r="U5" s="7">
        <v>1</v>
      </c>
      <c r="V5" s="7">
        <v>0</v>
      </c>
      <c r="W5" s="7">
        <v>2</v>
      </c>
      <c r="X5" s="7">
        <v>1</v>
      </c>
      <c r="Y5" s="7">
        <v>4</v>
      </c>
      <c r="Z5" s="7">
        <v>2</v>
      </c>
      <c r="AA5" s="7">
        <v>2</v>
      </c>
      <c r="AB5" s="7">
        <v>1</v>
      </c>
      <c r="AC5" s="7">
        <v>3</v>
      </c>
      <c r="AD5" s="7">
        <v>3</v>
      </c>
      <c r="AE5" s="63">
        <v>3</v>
      </c>
      <c r="AF5" s="63">
        <v>2</v>
      </c>
      <c r="AG5" s="63">
        <v>30</v>
      </c>
      <c r="AH5" s="278">
        <v>0.29466653570376194</v>
      </c>
      <c r="AI5" s="24"/>
      <c r="AJ5" s="242"/>
      <c r="AL5" s="277"/>
    </row>
    <row r="6" spans="1:38" ht="15" customHeight="1">
      <c r="A6" s="2"/>
      <c r="C6" s="1" t="s">
        <v>19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7">
        <v>1</v>
      </c>
      <c r="L6" s="7">
        <v>0</v>
      </c>
      <c r="M6" s="7">
        <v>0</v>
      </c>
      <c r="N6" s="7">
        <v>1</v>
      </c>
      <c r="O6" s="7">
        <v>6</v>
      </c>
      <c r="P6" s="7">
        <v>2</v>
      </c>
      <c r="Q6" s="7">
        <v>0</v>
      </c>
      <c r="R6" s="2"/>
      <c r="T6" s="1" t="s">
        <v>19</v>
      </c>
      <c r="U6" s="7">
        <v>2</v>
      </c>
      <c r="V6" s="7">
        <v>3</v>
      </c>
      <c r="W6" s="7">
        <v>1</v>
      </c>
      <c r="X6" s="7">
        <v>1</v>
      </c>
      <c r="Y6" s="7">
        <v>0</v>
      </c>
      <c r="Z6" s="7">
        <v>1</v>
      </c>
      <c r="AA6" s="7">
        <v>0</v>
      </c>
      <c r="AB6" s="7">
        <v>1</v>
      </c>
      <c r="AC6" s="7">
        <v>0</v>
      </c>
      <c r="AD6" s="7">
        <v>0</v>
      </c>
      <c r="AE6" s="63">
        <v>0</v>
      </c>
      <c r="AF6" s="63">
        <v>2</v>
      </c>
      <c r="AG6" s="63">
        <v>23</v>
      </c>
      <c r="AH6" s="278">
        <v>0.22591101070621747</v>
      </c>
      <c r="AI6" s="24"/>
      <c r="AJ6" s="242"/>
      <c r="AL6" s="277"/>
    </row>
    <row r="7" spans="1:38" ht="15" customHeight="1">
      <c r="A7" s="2"/>
      <c r="C7" s="1" t="s">
        <v>131</v>
      </c>
      <c r="D7" s="7">
        <v>0</v>
      </c>
      <c r="E7" s="7">
        <v>0</v>
      </c>
      <c r="F7" s="7">
        <v>6</v>
      </c>
      <c r="G7" s="7">
        <v>5</v>
      </c>
      <c r="H7" s="7">
        <v>5</v>
      </c>
      <c r="I7" s="7">
        <v>3</v>
      </c>
      <c r="J7" s="7">
        <v>1</v>
      </c>
      <c r="K7" s="7">
        <v>5</v>
      </c>
      <c r="L7" s="7">
        <v>4</v>
      </c>
      <c r="M7" s="7">
        <v>0</v>
      </c>
      <c r="N7" s="7">
        <v>0</v>
      </c>
      <c r="O7" s="7">
        <v>2</v>
      </c>
      <c r="P7" s="7">
        <v>3</v>
      </c>
      <c r="Q7" s="7">
        <v>1</v>
      </c>
      <c r="R7" s="2"/>
      <c r="T7" s="1" t="s">
        <v>131</v>
      </c>
      <c r="U7" s="7">
        <v>10</v>
      </c>
      <c r="V7" s="7">
        <v>7</v>
      </c>
      <c r="W7" s="7">
        <v>10</v>
      </c>
      <c r="X7" s="7">
        <v>4</v>
      </c>
      <c r="Y7" s="7">
        <v>17</v>
      </c>
      <c r="Z7" s="7">
        <v>14</v>
      </c>
      <c r="AA7" s="7">
        <v>9</v>
      </c>
      <c r="AB7" s="7">
        <v>29</v>
      </c>
      <c r="AC7" s="7">
        <v>19</v>
      </c>
      <c r="AD7" s="7">
        <v>24</v>
      </c>
      <c r="AE7" s="63">
        <v>26</v>
      </c>
      <c r="AF7" s="63">
        <v>33</v>
      </c>
      <c r="AG7" s="63">
        <v>237</v>
      </c>
      <c r="AH7" s="278">
        <v>2.327865632059719</v>
      </c>
      <c r="AI7" s="24"/>
      <c r="AJ7" s="242"/>
      <c r="AL7" s="277"/>
    </row>
    <row r="8" spans="1:38" ht="15" customHeight="1">
      <c r="A8" s="2"/>
      <c r="C8" s="26" t="s">
        <v>9</v>
      </c>
      <c r="D8" s="18">
        <v>0</v>
      </c>
      <c r="E8" s="18">
        <v>0</v>
      </c>
      <c r="F8" s="18">
        <v>2</v>
      </c>
      <c r="G8" s="18">
        <v>0</v>
      </c>
      <c r="H8" s="18">
        <v>1</v>
      </c>
      <c r="I8" s="18">
        <v>4</v>
      </c>
      <c r="J8" s="18">
        <v>3</v>
      </c>
      <c r="K8" s="18">
        <v>12</v>
      </c>
      <c r="L8" s="18">
        <v>22</v>
      </c>
      <c r="M8" s="18">
        <v>13</v>
      </c>
      <c r="N8" s="18">
        <v>14</v>
      </c>
      <c r="O8" s="18">
        <v>29</v>
      </c>
      <c r="P8" s="18">
        <v>30</v>
      </c>
      <c r="Q8" s="18">
        <v>47</v>
      </c>
      <c r="R8" s="2"/>
      <c r="T8" s="26" t="s">
        <v>9</v>
      </c>
      <c r="U8" s="18">
        <v>56</v>
      </c>
      <c r="V8" s="18">
        <v>28</v>
      </c>
      <c r="W8" s="18">
        <v>47</v>
      </c>
      <c r="X8" s="18">
        <v>50</v>
      </c>
      <c r="Y8" s="18">
        <v>64</v>
      </c>
      <c r="Z8" s="18">
        <v>55</v>
      </c>
      <c r="AA8" s="18">
        <v>55</v>
      </c>
      <c r="AB8" s="18">
        <v>61</v>
      </c>
      <c r="AC8" s="18">
        <v>73</v>
      </c>
      <c r="AD8" s="18">
        <v>74</v>
      </c>
      <c r="AE8" s="72">
        <v>64</v>
      </c>
      <c r="AF8" s="72">
        <v>77</v>
      </c>
      <c r="AG8" s="72">
        <v>881</v>
      </c>
      <c r="AH8" s="279">
        <v>8.653373931833809</v>
      </c>
      <c r="AI8" s="24"/>
      <c r="AJ8" s="242"/>
      <c r="AL8" s="277"/>
    </row>
    <row r="9" spans="1:37" ht="15" customHeight="1">
      <c r="A9" s="6"/>
      <c r="B9" s="9"/>
      <c r="C9" s="43" t="s">
        <v>17</v>
      </c>
      <c r="D9" s="40">
        <v>0</v>
      </c>
      <c r="E9" s="40">
        <v>0</v>
      </c>
      <c r="F9" s="40">
        <v>45</v>
      </c>
      <c r="G9" s="40">
        <v>19</v>
      </c>
      <c r="H9" s="40">
        <v>53</v>
      </c>
      <c r="I9" s="40">
        <v>37</v>
      </c>
      <c r="J9" s="40">
        <v>69</v>
      </c>
      <c r="K9" s="40">
        <v>124</v>
      </c>
      <c r="L9" s="40">
        <v>124</v>
      </c>
      <c r="M9" s="40">
        <v>166</v>
      </c>
      <c r="N9" s="40">
        <v>166</v>
      </c>
      <c r="O9" s="40">
        <v>230</v>
      </c>
      <c r="P9" s="40">
        <v>268</v>
      </c>
      <c r="Q9" s="40">
        <v>297</v>
      </c>
      <c r="R9" s="6"/>
      <c r="S9" s="9"/>
      <c r="T9" s="43" t="s">
        <v>17</v>
      </c>
      <c r="U9" s="40">
        <v>424</v>
      </c>
      <c r="V9" s="40">
        <v>368</v>
      </c>
      <c r="W9" s="40">
        <v>525</v>
      </c>
      <c r="X9" s="40">
        <v>521</v>
      </c>
      <c r="Y9" s="40">
        <v>557</v>
      </c>
      <c r="Z9" s="40">
        <v>680</v>
      </c>
      <c r="AA9" s="40">
        <v>741</v>
      </c>
      <c r="AB9" s="40">
        <v>836</v>
      </c>
      <c r="AC9" s="40">
        <v>969</v>
      </c>
      <c r="AD9" s="40">
        <v>1033</v>
      </c>
      <c r="AE9" s="40">
        <v>932</v>
      </c>
      <c r="AF9" s="40">
        <v>997</v>
      </c>
      <c r="AG9" s="40">
        <v>10181</v>
      </c>
      <c r="AH9" s="40">
        <v>100</v>
      </c>
      <c r="AI9" s="24"/>
      <c r="AJ9" s="253"/>
      <c r="AK9" s="24"/>
    </row>
    <row r="10" spans="1:36" ht="15" customHeight="1">
      <c r="A10" s="2"/>
      <c r="B10" s="2" t="s">
        <v>93</v>
      </c>
      <c r="C10" s="1" t="s">
        <v>72</v>
      </c>
      <c r="D10" s="19">
        <v>0</v>
      </c>
      <c r="E10" s="19">
        <v>0</v>
      </c>
      <c r="F10" s="19">
        <v>4</v>
      </c>
      <c r="G10" s="19">
        <v>0</v>
      </c>
      <c r="H10" s="19">
        <v>11</v>
      </c>
      <c r="I10" s="19">
        <v>15</v>
      </c>
      <c r="J10" s="19">
        <v>71</v>
      </c>
      <c r="K10" s="19">
        <v>162</v>
      </c>
      <c r="L10" s="19">
        <v>79</v>
      </c>
      <c r="M10" s="19">
        <v>66</v>
      </c>
      <c r="N10" s="19">
        <v>57</v>
      </c>
      <c r="O10" s="19">
        <v>67</v>
      </c>
      <c r="P10" s="19">
        <v>64</v>
      </c>
      <c r="Q10" s="19">
        <v>54</v>
      </c>
      <c r="R10" s="2"/>
      <c r="S10" s="2" t="s">
        <v>93</v>
      </c>
      <c r="T10" s="1" t="s">
        <v>72</v>
      </c>
      <c r="U10" s="19">
        <v>47</v>
      </c>
      <c r="V10" s="19">
        <v>42</v>
      </c>
      <c r="W10" s="19">
        <v>49</v>
      </c>
      <c r="X10" s="19">
        <v>43</v>
      </c>
      <c r="Y10" s="19">
        <v>46</v>
      </c>
      <c r="Z10" s="19">
        <v>41</v>
      </c>
      <c r="AA10" s="19">
        <v>42</v>
      </c>
      <c r="AB10" s="19">
        <v>50</v>
      </c>
      <c r="AC10" s="19">
        <v>39</v>
      </c>
      <c r="AD10" s="19">
        <v>31</v>
      </c>
      <c r="AE10" s="73">
        <v>30</v>
      </c>
      <c r="AF10" s="63">
        <v>25</v>
      </c>
      <c r="AG10" s="63">
        <v>1135</v>
      </c>
      <c r="AH10" s="278">
        <v>46.00729631130928</v>
      </c>
      <c r="AI10" s="24"/>
      <c r="AJ10" s="242"/>
    </row>
    <row r="11" spans="1:36" ht="15" customHeight="1">
      <c r="A11" s="2"/>
      <c r="C11" s="1" t="s">
        <v>144</v>
      </c>
      <c r="D11" s="7">
        <v>0</v>
      </c>
      <c r="E11" s="7">
        <v>0</v>
      </c>
      <c r="F11" s="7">
        <v>5</v>
      </c>
      <c r="G11" s="7">
        <v>4</v>
      </c>
      <c r="H11" s="7">
        <v>13</v>
      </c>
      <c r="I11" s="7">
        <v>4</v>
      </c>
      <c r="J11" s="7">
        <v>4</v>
      </c>
      <c r="K11" s="7">
        <v>8</v>
      </c>
      <c r="L11" s="7">
        <v>4</v>
      </c>
      <c r="M11" s="7">
        <v>6</v>
      </c>
      <c r="N11" s="7">
        <v>8</v>
      </c>
      <c r="O11" s="7">
        <v>12</v>
      </c>
      <c r="P11" s="7">
        <v>10</v>
      </c>
      <c r="Q11" s="7">
        <v>12</v>
      </c>
      <c r="R11" s="2"/>
      <c r="T11" s="1" t="s">
        <v>144</v>
      </c>
      <c r="U11" s="7">
        <v>6</v>
      </c>
      <c r="V11" s="7">
        <v>15</v>
      </c>
      <c r="W11" s="7">
        <v>13</v>
      </c>
      <c r="X11" s="7">
        <v>24</v>
      </c>
      <c r="Y11" s="7">
        <v>16</v>
      </c>
      <c r="Z11" s="7">
        <v>19</v>
      </c>
      <c r="AA11" s="7">
        <v>15</v>
      </c>
      <c r="AB11" s="7">
        <v>33</v>
      </c>
      <c r="AC11" s="7">
        <v>37</v>
      </c>
      <c r="AD11" s="7">
        <v>36</v>
      </c>
      <c r="AE11" s="63">
        <v>35</v>
      </c>
      <c r="AF11" s="63">
        <v>31</v>
      </c>
      <c r="AG11" s="63">
        <v>370</v>
      </c>
      <c r="AH11" s="278">
        <v>15</v>
      </c>
      <c r="AI11" s="24"/>
      <c r="AJ11" s="242"/>
    </row>
    <row r="12" spans="1:36" ht="15" customHeight="1">
      <c r="A12" s="2"/>
      <c r="C12" s="100" t="s">
        <v>231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7">
        <v>2</v>
      </c>
      <c r="K12" s="7">
        <v>3</v>
      </c>
      <c r="L12" s="7">
        <v>1</v>
      </c>
      <c r="M12" s="7">
        <v>1</v>
      </c>
      <c r="N12" s="7">
        <v>0</v>
      </c>
      <c r="O12" s="7">
        <v>0</v>
      </c>
      <c r="P12" s="7">
        <v>2</v>
      </c>
      <c r="Q12" s="7">
        <v>3</v>
      </c>
      <c r="R12" s="2"/>
      <c r="T12" s="100" t="s">
        <v>231</v>
      </c>
      <c r="U12" s="7">
        <v>2</v>
      </c>
      <c r="V12" s="7">
        <v>1</v>
      </c>
      <c r="W12" s="7">
        <v>1</v>
      </c>
      <c r="X12" s="7">
        <v>0</v>
      </c>
      <c r="Y12" s="7">
        <v>0</v>
      </c>
      <c r="Z12" s="7">
        <v>1</v>
      </c>
      <c r="AA12" s="7">
        <v>1</v>
      </c>
      <c r="AB12" s="7">
        <v>3</v>
      </c>
      <c r="AC12" s="7">
        <v>0</v>
      </c>
      <c r="AD12" s="7">
        <v>2</v>
      </c>
      <c r="AE12" s="63">
        <v>2</v>
      </c>
      <c r="AF12" s="63">
        <v>1</v>
      </c>
      <c r="AG12" s="63">
        <v>27</v>
      </c>
      <c r="AH12" s="278">
        <v>1.0944466963923796</v>
      </c>
      <c r="AI12" s="24"/>
      <c r="AJ12" s="242"/>
    </row>
    <row r="13" spans="1:36" ht="15" customHeight="1">
      <c r="A13" s="2"/>
      <c r="C13" s="1" t="s">
        <v>19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2</v>
      </c>
      <c r="N13" s="7">
        <v>2</v>
      </c>
      <c r="O13" s="7">
        <v>2</v>
      </c>
      <c r="P13" s="7">
        <v>0</v>
      </c>
      <c r="Q13" s="7">
        <v>1</v>
      </c>
      <c r="R13" s="2"/>
      <c r="T13" s="1" t="s">
        <v>19</v>
      </c>
      <c r="U13" s="7">
        <v>0</v>
      </c>
      <c r="V13" s="7">
        <v>0</v>
      </c>
      <c r="W13" s="7">
        <v>0</v>
      </c>
      <c r="X13" s="7">
        <v>2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63">
        <v>0</v>
      </c>
      <c r="AF13" s="63">
        <v>1</v>
      </c>
      <c r="AG13" s="63">
        <v>12</v>
      </c>
      <c r="AH13" s="278">
        <v>0.48642075395216866</v>
      </c>
      <c r="AI13" s="24"/>
      <c r="AJ13" s="242"/>
    </row>
    <row r="14" spans="1:36" ht="15" customHeight="1">
      <c r="A14" s="2"/>
      <c r="C14" s="1" t="s">
        <v>131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1</v>
      </c>
      <c r="J14" s="7">
        <v>0</v>
      </c>
      <c r="K14" s="7">
        <v>1</v>
      </c>
      <c r="L14" s="7">
        <v>0</v>
      </c>
      <c r="M14" s="7">
        <v>2</v>
      </c>
      <c r="N14" s="7">
        <v>3</v>
      </c>
      <c r="O14" s="7">
        <v>2</v>
      </c>
      <c r="P14" s="7">
        <v>5</v>
      </c>
      <c r="Q14" s="7">
        <v>1</v>
      </c>
      <c r="R14" s="2"/>
      <c r="T14" s="1" t="s">
        <v>131</v>
      </c>
      <c r="U14" s="7">
        <v>3</v>
      </c>
      <c r="V14" s="7">
        <v>3</v>
      </c>
      <c r="W14" s="7">
        <v>2</v>
      </c>
      <c r="X14" s="7">
        <v>1</v>
      </c>
      <c r="Y14" s="7">
        <v>1</v>
      </c>
      <c r="Z14" s="7">
        <v>6</v>
      </c>
      <c r="AA14" s="7">
        <v>2</v>
      </c>
      <c r="AB14" s="7">
        <v>11</v>
      </c>
      <c r="AC14" s="7">
        <v>6</v>
      </c>
      <c r="AD14" s="7">
        <v>5</v>
      </c>
      <c r="AE14" s="63">
        <v>8</v>
      </c>
      <c r="AF14" s="63">
        <v>5</v>
      </c>
      <c r="AG14" s="63">
        <v>69</v>
      </c>
      <c r="AH14" s="278">
        <v>2.7969193352249695</v>
      </c>
      <c r="AI14" s="24"/>
      <c r="AJ14" s="242"/>
    </row>
    <row r="15" spans="1:36" ht="15" customHeight="1">
      <c r="A15" s="2"/>
      <c r="C15" s="26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2</v>
      </c>
      <c r="I15" s="18">
        <v>9</v>
      </c>
      <c r="J15" s="18">
        <v>54</v>
      </c>
      <c r="K15" s="18">
        <v>144</v>
      </c>
      <c r="L15" s="18">
        <v>68</v>
      </c>
      <c r="M15" s="18">
        <v>55</v>
      </c>
      <c r="N15" s="18">
        <v>41</v>
      </c>
      <c r="O15" s="18">
        <v>63</v>
      </c>
      <c r="P15" s="18">
        <v>48</v>
      </c>
      <c r="Q15" s="18">
        <v>54</v>
      </c>
      <c r="R15" s="2"/>
      <c r="T15" s="26" t="s">
        <v>9</v>
      </c>
      <c r="U15" s="18">
        <v>48</v>
      </c>
      <c r="V15" s="18">
        <v>33</v>
      </c>
      <c r="W15" s="18">
        <v>31</v>
      </c>
      <c r="X15" s="18">
        <v>23</v>
      </c>
      <c r="Y15" s="18">
        <v>20</v>
      </c>
      <c r="Z15" s="18">
        <v>33</v>
      </c>
      <c r="AA15" s="18">
        <v>30</v>
      </c>
      <c r="AB15" s="18">
        <v>19</v>
      </c>
      <c r="AC15" s="18">
        <v>31</v>
      </c>
      <c r="AD15" s="18">
        <v>19</v>
      </c>
      <c r="AE15" s="72">
        <v>14</v>
      </c>
      <c r="AF15" s="72">
        <v>15</v>
      </c>
      <c r="AG15" s="72">
        <v>854</v>
      </c>
      <c r="AH15" s="279">
        <v>34.61694365626266</v>
      </c>
      <c r="AI15" s="24"/>
      <c r="AJ15" s="242"/>
    </row>
    <row r="16" spans="1:37" ht="15" customHeight="1">
      <c r="A16" s="6"/>
      <c r="B16" s="9"/>
      <c r="C16" s="43" t="s">
        <v>17</v>
      </c>
      <c r="D16" s="40">
        <v>0</v>
      </c>
      <c r="E16" s="40">
        <v>0</v>
      </c>
      <c r="F16" s="40">
        <v>10</v>
      </c>
      <c r="G16" s="40">
        <v>4</v>
      </c>
      <c r="H16" s="40">
        <v>27</v>
      </c>
      <c r="I16" s="40">
        <v>29</v>
      </c>
      <c r="J16" s="40">
        <v>131</v>
      </c>
      <c r="K16" s="40">
        <v>318</v>
      </c>
      <c r="L16" s="40">
        <v>153</v>
      </c>
      <c r="M16" s="40">
        <v>132</v>
      </c>
      <c r="N16" s="40">
        <v>111</v>
      </c>
      <c r="O16" s="40">
        <v>146</v>
      </c>
      <c r="P16" s="40">
        <v>129</v>
      </c>
      <c r="Q16" s="40">
        <v>125</v>
      </c>
      <c r="R16" s="6"/>
      <c r="S16" s="9"/>
      <c r="T16" s="43" t="s">
        <v>17</v>
      </c>
      <c r="U16" s="40">
        <v>106</v>
      </c>
      <c r="V16" s="40">
        <v>94</v>
      </c>
      <c r="W16" s="40">
        <v>96</v>
      </c>
      <c r="X16" s="40">
        <v>93</v>
      </c>
      <c r="Y16" s="40">
        <v>83</v>
      </c>
      <c r="Z16" s="40">
        <v>100</v>
      </c>
      <c r="AA16" s="40">
        <v>91</v>
      </c>
      <c r="AB16" s="40">
        <v>116</v>
      </c>
      <c r="AC16" s="40">
        <v>113</v>
      </c>
      <c r="AD16" s="40">
        <v>93</v>
      </c>
      <c r="AE16" s="40">
        <v>89</v>
      </c>
      <c r="AF16" s="40">
        <v>78</v>
      </c>
      <c r="AG16" s="40">
        <v>2467</v>
      </c>
      <c r="AH16" s="40">
        <v>100</v>
      </c>
      <c r="AI16" s="24"/>
      <c r="AK16" s="24"/>
    </row>
    <row r="17" spans="1:36" ht="15" customHeight="1">
      <c r="A17" s="6"/>
      <c r="B17" s="6" t="s">
        <v>17</v>
      </c>
      <c r="C17" s="1" t="s">
        <v>72</v>
      </c>
      <c r="D17" s="28">
        <v>0</v>
      </c>
      <c r="E17" s="28">
        <v>0</v>
      </c>
      <c r="F17" s="28">
        <v>21</v>
      </c>
      <c r="G17" s="28">
        <v>6</v>
      </c>
      <c r="H17" s="28">
        <v>36</v>
      </c>
      <c r="I17" s="28">
        <v>26</v>
      </c>
      <c r="J17" s="28">
        <v>114</v>
      </c>
      <c r="K17" s="28">
        <v>232</v>
      </c>
      <c r="L17" s="28">
        <v>136</v>
      </c>
      <c r="M17" s="28">
        <v>148</v>
      </c>
      <c r="N17" s="28">
        <v>147</v>
      </c>
      <c r="O17" s="28">
        <v>169</v>
      </c>
      <c r="P17" s="28">
        <v>186</v>
      </c>
      <c r="Q17" s="28">
        <v>179</v>
      </c>
      <c r="R17" s="6"/>
      <c r="S17" s="6" t="s">
        <v>17</v>
      </c>
      <c r="T17" s="1" t="s">
        <v>72</v>
      </c>
      <c r="U17" s="28">
        <v>207</v>
      </c>
      <c r="V17" s="28">
        <v>169</v>
      </c>
      <c r="W17" s="28">
        <v>213</v>
      </c>
      <c r="X17" s="28">
        <v>203</v>
      </c>
      <c r="Y17" s="28">
        <v>178</v>
      </c>
      <c r="Z17" s="28">
        <v>200</v>
      </c>
      <c r="AA17" s="28">
        <v>203</v>
      </c>
      <c r="AB17" s="28">
        <v>223</v>
      </c>
      <c r="AC17" s="28">
        <v>221</v>
      </c>
      <c r="AD17" s="28">
        <v>220</v>
      </c>
      <c r="AE17" s="208">
        <v>210</v>
      </c>
      <c r="AF17" s="208">
        <v>195</v>
      </c>
      <c r="AG17" s="208">
        <v>3842</v>
      </c>
      <c r="AH17" s="278">
        <v>30.376344086021508</v>
      </c>
      <c r="AI17" s="24"/>
      <c r="AJ17" s="242"/>
    </row>
    <row r="18" spans="1:36" ht="15" customHeight="1">
      <c r="A18" s="6"/>
      <c r="B18" s="6"/>
      <c r="C18" s="1" t="s">
        <v>144</v>
      </c>
      <c r="D18" s="28">
        <v>0</v>
      </c>
      <c r="E18" s="28">
        <v>0</v>
      </c>
      <c r="F18" s="28">
        <v>25</v>
      </c>
      <c r="G18" s="28">
        <v>12</v>
      </c>
      <c r="H18" s="28">
        <v>35</v>
      </c>
      <c r="I18" s="28">
        <v>20</v>
      </c>
      <c r="J18" s="28">
        <v>25</v>
      </c>
      <c r="K18" s="28">
        <v>44</v>
      </c>
      <c r="L18" s="28">
        <v>45</v>
      </c>
      <c r="M18" s="28">
        <v>77</v>
      </c>
      <c r="N18" s="28">
        <v>68</v>
      </c>
      <c r="O18" s="28">
        <v>102</v>
      </c>
      <c r="P18" s="28">
        <v>121</v>
      </c>
      <c r="Q18" s="28">
        <v>134</v>
      </c>
      <c r="R18" s="6"/>
      <c r="S18" s="6"/>
      <c r="T18" s="1" t="s">
        <v>144</v>
      </c>
      <c r="U18" s="28">
        <v>201</v>
      </c>
      <c r="V18" s="28">
        <v>218</v>
      </c>
      <c r="W18" s="28">
        <v>314</v>
      </c>
      <c r="X18" s="28">
        <v>329</v>
      </c>
      <c r="Y18" s="28">
        <v>356</v>
      </c>
      <c r="Z18" s="28">
        <v>468</v>
      </c>
      <c r="AA18" s="28">
        <v>529</v>
      </c>
      <c r="AB18" s="28">
        <v>604</v>
      </c>
      <c r="AC18" s="28">
        <v>729</v>
      </c>
      <c r="AD18" s="28">
        <v>779</v>
      </c>
      <c r="AE18" s="208">
        <v>694</v>
      </c>
      <c r="AF18" s="208">
        <v>744</v>
      </c>
      <c r="AG18" s="208">
        <v>6673</v>
      </c>
      <c r="AH18" s="278">
        <v>52.75932953826692</v>
      </c>
      <c r="AI18" s="24"/>
      <c r="AJ18" s="242"/>
    </row>
    <row r="19" spans="1:36" ht="15" customHeight="1">
      <c r="A19" s="6"/>
      <c r="B19" s="6"/>
      <c r="C19" s="100" t="s">
        <v>231</v>
      </c>
      <c r="D19" s="28">
        <v>0</v>
      </c>
      <c r="E19" s="28">
        <v>0</v>
      </c>
      <c r="F19" s="28">
        <v>0</v>
      </c>
      <c r="G19" s="28">
        <v>0</v>
      </c>
      <c r="H19" s="28">
        <v>1</v>
      </c>
      <c r="I19" s="28">
        <v>1</v>
      </c>
      <c r="J19" s="28">
        <v>3</v>
      </c>
      <c r="K19" s="28">
        <v>3</v>
      </c>
      <c r="L19" s="28">
        <v>1</v>
      </c>
      <c r="M19" s="28">
        <v>1</v>
      </c>
      <c r="N19" s="28">
        <v>1</v>
      </c>
      <c r="O19" s="28">
        <v>1</v>
      </c>
      <c r="P19" s="28">
        <v>2</v>
      </c>
      <c r="Q19" s="28">
        <v>5</v>
      </c>
      <c r="R19" s="6"/>
      <c r="S19" s="6"/>
      <c r="T19" s="100" t="s">
        <v>231</v>
      </c>
      <c r="U19" s="28">
        <v>3</v>
      </c>
      <c r="V19" s="28">
        <v>1</v>
      </c>
      <c r="W19" s="28">
        <v>3</v>
      </c>
      <c r="X19" s="28">
        <v>1</v>
      </c>
      <c r="Y19" s="28">
        <v>4</v>
      </c>
      <c r="Z19" s="28">
        <v>3</v>
      </c>
      <c r="AA19" s="28">
        <v>3</v>
      </c>
      <c r="AB19" s="28">
        <v>4</v>
      </c>
      <c r="AC19" s="28">
        <v>3</v>
      </c>
      <c r="AD19" s="28">
        <v>5</v>
      </c>
      <c r="AE19" s="208">
        <v>5</v>
      </c>
      <c r="AF19" s="208">
        <v>3</v>
      </c>
      <c r="AG19" s="208">
        <v>57</v>
      </c>
      <c r="AH19" s="278">
        <v>0.4506641366223909</v>
      </c>
      <c r="AI19" s="24"/>
      <c r="AJ19" s="242"/>
    </row>
    <row r="20" spans="1:36" ht="15" customHeight="1">
      <c r="A20" s="6"/>
      <c r="B20" s="6"/>
      <c r="C20" s="1" t="s">
        <v>19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2</v>
      </c>
      <c r="J20" s="28">
        <v>0</v>
      </c>
      <c r="K20" s="28">
        <v>1</v>
      </c>
      <c r="L20" s="28">
        <v>1</v>
      </c>
      <c r="M20" s="28">
        <v>2</v>
      </c>
      <c r="N20" s="28">
        <v>3</v>
      </c>
      <c r="O20" s="28">
        <v>8</v>
      </c>
      <c r="P20" s="28">
        <v>2</v>
      </c>
      <c r="Q20" s="28">
        <v>1</v>
      </c>
      <c r="R20" s="6"/>
      <c r="S20" s="6"/>
      <c r="T20" s="1" t="s">
        <v>19</v>
      </c>
      <c r="U20" s="28">
        <v>2</v>
      </c>
      <c r="V20" s="28">
        <v>3</v>
      </c>
      <c r="W20" s="28">
        <v>1</v>
      </c>
      <c r="X20" s="28">
        <v>3</v>
      </c>
      <c r="Y20" s="28">
        <v>0</v>
      </c>
      <c r="Z20" s="28">
        <v>1</v>
      </c>
      <c r="AA20" s="28">
        <v>1</v>
      </c>
      <c r="AB20" s="28">
        <v>1</v>
      </c>
      <c r="AC20" s="28">
        <v>0</v>
      </c>
      <c r="AD20" s="28">
        <v>0</v>
      </c>
      <c r="AE20" s="208">
        <v>0</v>
      </c>
      <c r="AF20" s="208">
        <v>3</v>
      </c>
      <c r="AG20" s="208">
        <v>35</v>
      </c>
      <c r="AH20" s="278">
        <v>0.2767235926628716</v>
      </c>
      <c r="AI20" s="24"/>
      <c r="AJ20" s="242"/>
    </row>
    <row r="21" spans="1:36" ht="15" customHeight="1">
      <c r="A21" s="6"/>
      <c r="B21" s="6"/>
      <c r="C21" s="1" t="s">
        <v>131</v>
      </c>
      <c r="D21" s="28">
        <v>0</v>
      </c>
      <c r="E21" s="28">
        <v>0</v>
      </c>
      <c r="F21" s="28">
        <v>7</v>
      </c>
      <c r="G21" s="28">
        <v>5</v>
      </c>
      <c r="H21" s="28">
        <v>5</v>
      </c>
      <c r="I21" s="28">
        <v>4</v>
      </c>
      <c r="J21" s="28">
        <v>1</v>
      </c>
      <c r="K21" s="28">
        <v>6</v>
      </c>
      <c r="L21" s="28">
        <v>4</v>
      </c>
      <c r="M21" s="28">
        <v>2</v>
      </c>
      <c r="N21" s="28">
        <v>3</v>
      </c>
      <c r="O21" s="28">
        <v>4</v>
      </c>
      <c r="P21" s="28">
        <v>8</v>
      </c>
      <c r="Q21" s="28">
        <v>2</v>
      </c>
      <c r="R21" s="6"/>
      <c r="S21" s="6"/>
      <c r="T21" s="1" t="s">
        <v>131</v>
      </c>
      <c r="U21" s="28">
        <v>13</v>
      </c>
      <c r="V21" s="28">
        <v>10</v>
      </c>
      <c r="W21" s="28">
        <v>12</v>
      </c>
      <c r="X21" s="28">
        <v>5</v>
      </c>
      <c r="Y21" s="28">
        <v>18</v>
      </c>
      <c r="Z21" s="28">
        <v>20</v>
      </c>
      <c r="AA21" s="28">
        <v>11</v>
      </c>
      <c r="AB21" s="28">
        <v>40</v>
      </c>
      <c r="AC21" s="28">
        <v>25</v>
      </c>
      <c r="AD21" s="28">
        <v>29</v>
      </c>
      <c r="AE21" s="208">
        <v>34</v>
      </c>
      <c r="AF21" s="208">
        <v>38</v>
      </c>
      <c r="AG21" s="208">
        <v>306</v>
      </c>
      <c r="AH21" s="278">
        <v>2.4193548387096775</v>
      </c>
      <c r="AI21" s="24"/>
      <c r="AJ21" s="242"/>
    </row>
    <row r="22" spans="1:36" ht="15" customHeight="1">
      <c r="A22" s="6"/>
      <c r="B22" s="6"/>
      <c r="C22" s="26" t="s">
        <v>9</v>
      </c>
      <c r="D22" s="44">
        <v>0</v>
      </c>
      <c r="E22" s="44">
        <v>0</v>
      </c>
      <c r="F22" s="44">
        <v>2</v>
      </c>
      <c r="G22" s="44">
        <v>0</v>
      </c>
      <c r="H22" s="44">
        <v>3</v>
      </c>
      <c r="I22" s="44">
        <v>13</v>
      </c>
      <c r="J22" s="44">
        <v>57</v>
      </c>
      <c r="K22" s="44">
        <v>156</v>
      </c>
      <c r="L22" s="44">
        <v>90</v>
      </c>
      <c r="M22" s="44">
        <v>68</v>
      </c>
      <c r="N22" s="44">
        <v>55</v>
      </c>
      <c r="O22" s="44">
        <v>92</v>
      </c>
      <c r="P22" s="44">
        <v>78</v>
      </c>
      <c r="Q22" s="44">
        <v>101</v>
      </c>
      <c r="R22" s="6"/>
      <c r="S22" s="6"/>
      <c r="T22" s="26" t="s">
        <v>9</v>
      </c>
      <c r="U22" s="44">
        <v>104</v>
      </c>
      <c r="V22" s="44">
        <v>61</v>
      </c>
      <c r="W22" s="44">
        <v>78</v>
      </c>
      <c r="X22" s="44">
        <v>73</v>
      </c>
      <c r="Y22" s="44">
        <v>84</v>
      </c>
      <c r="Z22" s="44">
        <v>88</v>
      </c>
      <c r="AA22" s="44">
        <v>85</v>
      </c>
      <c r="AB22" s="44">
        <v>80</v>
      </c>
      <c r="AC22" s="44">
        <v>104</v>
      </c>
      <c r="AD22" s="44">
        <v>93</v>
      </c>
      <c r="AE22" s="209">
        <v>78</v>
      </c>
      <c r="AF22" s="209">
        <v>92</v>
      </c>
      <c r="AG22" s="209">
        <v>1735</v>
      </c>
      <c r="AH22" s="279">
        <v>13.717583807716634</v>
      </c>
      <c r="AI22" s="24"/>
      <c r="AJ22" s="242"/>
    </row>
    <row r="23" spans="1:37" ht="15" customHeight="1" thickBot="1">
      <c r="A23" s="10"/>
      <c r="B23" s="10"/>
      <c r="C23" s="45" t="s">
        <v>17</v>
      </c>
      <c r="D23" s="16">
        <v>0</v>
      </c>
      <c r="E23" s="16">
        <v>0</v>
      </c>
      <c r="F23" s="16">
        <v>55</v>
      </c>
      <c r="G23" s="16">
        <v>23</v>
      </c>
      <c r="H23" s="16">
        <v>80</v>
      </c>
      <c r="I23" s="16">
        <v>66</v>
      </c>
      <c r="J23" s="16">
        <v>200</v>
      </c>
      <c r="K23" s="16">
        <v>442</v>
      </c>
      <c r="L23" s="16">
        <v>277</v>
      </c>
      <c r="M23" s="16">
        <v>298</v>
      </c>
      <c r="N23" s="16">
        <v>277</v>
      </c>
      <c r="O23" s="16">
        <v>376</v>
      </c>
      <c r="P23" s="16">
        <v>397</v>
      </c>
      <c r="Q23" s="16">
        <v>422</v>
      </c>
      <c r="R23" s="10"/>
      <c r="S23" s="10"/>
      <c r="T23" s="45" t="s">
        <v>17</v>
      </c>
      <c r="U23" s="16">
        <v>530</v>
      </c>
      <c r="V23" s="16">
        <v>462</v>
      </c>
      <c r="W23" s="16">
        <v>621</v>
      </c>
      <c r="X23" s="16">
        <v>614</v>
      </c>
      <c r="Y23" s="16">
        <v>640</v>
      </c>
      <c r="Z23" s="16">
        <v>780</v>
      </c>
      <c r="AA23" s="16">
        <v>832</v>
      </c>
      <c r="AB23" s="16">
        <v>952</v>
      </c>
      <c r="AC23" s="16">
        <v>1082</v>
      </c>
      <c r="AD23" s="16">
        <v>1126</v>
      </c>
      <c r="AE23" s="16">
        <v>1021</v>
      </c>
      <c r="AF23" s="16">
        <v>1075</v>
      </c>
      <c r="AG23" s="16">
        <v>12648</v>
      </c>
      <c r="AH23" s="16">
        <v>100</v>
      </c>
      <c r="AI23" s="24"/>
      <c r="AK23" s="24"/>
    </row>
    <row r="24" spans="1:36" ht="15" customHeight="1">
      <c r="A24" s="2" t="s">
        <v>91</v>
      </c>
      <c r="B24" s="2" t="s">
        <v>75</v>
      </c>
      <c r="C24" s="1" t="s">
        <v>72</v>
      </c>
      <c r="D24" s="42">
        <v>0</v>
      </c>
      <c r="E24" s="42">
        <v>0</v>
      </c>
      <c r="F24" s="42">
        <v>3</v>
      </c>
      <c r="G24" s="42">
        <v>4</v>
      </c>
      <c r="H24" s="42">
        <v>4</v>
      </c>
      <c r="I24" s="42">
        <v>6</v>
      </c>
      <c r="J24" s="42">
        <v>8</v>
      </c>
      <c r="K24" s="42">
        <v>18</v>
      </c>
      <c r="L24" s="42">
        <v>22</v>
      </c>
      <c r="M24" s="42">
        <v>34</v>
      </c>
      <c r="N24" s="42">
        <v>59</v>
      </c>
      <c r="O24" s="42">
        <v>85</v>
      </c>
      <c r="P24" s="42">
        <v>97</v>
      </c>
      <c r="Q24" s="42">
        <v>85</v>
      </c>
      <c r="R24" s="2" t="s">
        <v>91</v>
      </c>
      <c r="S24" s="2" t="s">
        <v>75</v>
      </c>
      <c r="T24" s="1" t="s">
        <v>72</v>
      </c>
      <c r="U24" s="42">
        <v>121</v>
      </c>
      <c r="V24" s="42">
        <v>131</v>
      </c>
      <c r="W24" s="42">
        <v>107</v>
      </c>
      <c r="X24" s="42">
        <v>109</v>
      </c>
      <c r="Y24" s="42">
        <v>104</v>
      </c>
      <c r="Z24" s="42">
        <v>113</v>
      </c>
      <c r="AA24" s="42">
        <v>104</v>
      </c>
      <c r="AB24" s="42">
        <v>123</v>
      </c>
      <c r="AC24" s="42">
        <v>122</v>
      </c>
      <c r="AD24" s="42">
        <v>120</v>
      </c>
      <c r="AE24" s="207">
        <v>120</v>
      </c>
      <c r="AF24" s="63">
        <v>115</v>
      </c>
      <c r="AG24" s="63">
        <v>1814</v>
      </c>
      <c r="AH24" s="278">
        <v>38.40779165784459</v>
      </c>
      <c r="AI24" s="24"/>
      <c r="AJ24" s="242"/>
    </row>
    <row r="25" spans="1:36" ht="15" customHeight="1">
      <c r="A25" s="1"/>
      <c r="C25" s="1" t="s">
        <v>144</v>
      </c>
      <c r="D25" s="7">
        <v>5</v>
      </c>
      <c r="E25" s="7">
        <v>2</v>
      </c>
      <c r="F25" s="7">
        <v>5</v>
      </c>
      <c r="G25" s="7">
        <v>5</v>
      </c>
      <c r="H25" s="7">
        <v>9</v>
      </c>
      <c r="I25" s="7">
        <v>6</v>
      </c>
      <c r="J25" s="7">
        <v>12</v>
      </c>
      <c r="K25" s="7">
        <v>12</v>
      </c>
      <c r="L25" s="7">
        <v>14</v>
      </c>
      <c r="M25" s="7">
        <v>40</v>
      </c>
      <c r="N25" s="7">
        <v>38</v>
      </c>
      <c r="O25" s="7">
        <v>45</v>
      </c>
      <c r="P25" s="7">
        <v>33</v>
      </c>
      <c r="Q25" s="7">
        <v>44</v>
      </c>
      <c r="R25" s="1"/>
      <c r="T25" s="1" t="s">
        <v>144</v>
      </c>
      <c r="U25" s="7">
        <v>53</v>
      </c>
      <c r="V25" s="7">
        <v>66</v>
      </c>
      <c r="W25" s="7">
        <v>84</v>
      </c>
      <c r="X25" s="7">
        <v>81</v>
      </c>
      <c r="Y25" s="7">
        <v>91</v>
      </c>
      <c r="Z25" s="7">
        <v>126</v>
      </c>
      <c r="AA25" s="7">
        <v>129</v>
      </c>
      <c r="AB25" s="7">
        <v>156</v>
      </c>
      <c r="AC25" s="7">
        <v>152</v>
      </c>
      <c r="AD25" s="7">
        <v>182</v>
      </c>
      <c r="AE25" s="63">
        <v>205</v>
      </c>
      <c r="AF25" s="63">
        <v>224</v>
      </c>
      <c r="AG25" s="63">
        <v>1819</v>
      </c>
      <c r="AH25" s="278">
        <v>38.51365657421131</v>
      </c>
      <c r="AI25" s="24"/>
      <c r="AJ25" s="242"/>
    </row>
    <row r="26" spans="1:36" ht="15" customHeight="1">
      <c r="A26" s="1"/>
      <c r="C26" s="100" t="s">
        <v>231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2</v>
      </c>
      <c r="P26" s="7">
        <v>0</v>
      </c>
      <c r="Q26" s="7">
        <v>0</v>
      </c>
      <c r="R26" s="1"/>
      <c r="T26" s="100" t="s">
        <v>231</v>
      </c>
      <c r="U26" s="7">
        <v>0</v>
      </c>
      <c r="V26" s="7">
        <v>1</v>
      </c>
      <c r="W26" s="7">
        <v>0</v>
      </c>
      <c r="X26" s="7">
        <v>1</v>
      </c>
      <c r="Y26" s="7">
        <v>2</v>
      </c>
      <c r="Z26" s="7">
        <v>0</v>
      </c>
      <c r="AA26" s="7">
        <v>3</v>
      </c>
      <c r="AB26" s="7">
        <v>2</v>
      </c>
      <c r="AC26" s="7">
        <v>2</v>
      </c>
      <c r="AD26" s="7">
        <v>3</v>
      </c>
      <c r="AE26" s="63">
        <v>3</v>
      </c>
      <c r="AF26" s="63">
        <v>2</v>
      </c>
      <c r="AG26" s="63">
        <v>23</v>
      </c>
      <c r="AH26" s="278">
        <v>0.4869786152868939</v>
      </c>
      <c r="AI26" s="24"/>
      <c r="AJ26" s="242"/>
    </row>
    <row r="27" spans="1:36" ht="15" customHeight="1">
      <c r="A27" s="1"/>
      <c r="C27" s="1" t="s">
        <v>19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3</v>
      </c>
      <c r="M27" s="7">
        <v>1</v>
      </c>
      <c r="N27" s="7">
        <v>0</v>
      </c>
      <c r="O27" s="7">
        <v>1</v>
      </c>
      <c r="P27" s="7">
        <v>2</v>
      </c>
      <c r="Q27" s="7">
        <v>1</v>
      </c>
      <c r="R27" s="1"/>
      <c r="T27" s="1" t="s">
        <v>19</v>
      </c>
      <c r="U27" s="7">
        <v>1</v>
      </c>
      <c r="V27" s="7">
        <v>1</v>
      </c>
      <c r="W27" s="7">
        <v>0</v>
      </c>
      <c r="X27" s="7">
        <v>0</v>
      </c>
      <c r="Y27" s="7">
        <v>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63">
        <v>0</v>
      </c>
      <c r="AF27" s="63">
        <v>0</v>
      </c>
      <c r="AG27" s="63">
        <v>12</v>
      </c>
      <c r="AH27" s="278">
        <v>0.2540757992801186</v>
      </c>
      <c r="AI27" s="24"/>
      <c r="AJ27" s="242"/>
    </row>
    <row r="28" spans="1:36" ht="15" customHeight="1">
      <c r="A28" s="1"/>
      <c r="C28" s="1" t="s">
        <v>131</v>
      </c>
      <c r="D28" s="7">
        <v>0</v>
      </c>
      <c r="E28" s="7">
        <v>1</v>
      </c>
      <c r="F28" s="7">
        <v>1</v>
      </c>
      <c r="G28" s="7">
        <v>1</v>
      </c>
      <c r="H28" s="7">
        <v>2</v>
      </c>
      <c r="I28" s="7">
        <v>2</v>
      </c>
      <c r="J28" s="7">
        <v>0</v>
      </c>
      <c r="K28" s="7">
        <v>0</v>
      </c>
      <c r="L28" s="7">
        <v>2</v>
      </c>
      <c r="M28" s="7">
        <v>3</v>
      </c>
      <c r="N28" s="7">
        <v>0</v>
      </c>
      <c r="O28" s="7">
        <v>3</v>
      </c>
      <c r="P28" s="7">
        <v>2</v>
      </c>
      <c r="Q28" s="7">
        <v>2</v>
      </c>
      <c r="R28" s="1"/>
      <c r="T28" s="1" t="s">
        <v>131</v>
      </c>
      <c r="U28" s="7">
        <v>3</v>
      </c>
      <c r="V28" s="7">
        <v>7</v>
      </c>
      <c r="W28" s="7">
        <v>7</v>
      </c>
      <c r="X28" s="7">
        <v>8</v>
      </c>
      <c r="Y28" s="7">
        <v>8</v>
      </c>
      <c r="Z28" s="7">
        <v>11</v>
      </c>
      <c r="AA28" s="7">
        <v>8</v>
      </c>
      <c r="AB28" s="7">
        <v>14</v>
      </c>
      <c r="AC28" s="7">
        <v>25</v>
      </c>
      <c r="AD28" s="7">
        <v>10</v>
      </c>
      <c r="AE28" s="63">
        <v>14</v>
      </c>
      <c r="AF28" s="63">
        <v>15</v>
      </c>
      <c r="AG28" s="63">
        <v>149</v>
      </c>
      <c r="AH28" s="278">
        <v>3.1547745077281393</v>
      </c>
      <c r="AI28" s="24"/>
      <c r="AJ28" s="242"/>
    </row>
    <row r="29" spans="1:36" ht="15" customHeight="1">
      <c r="A29" s="1"/>
      <c r="C29" s="26" t="s">
        <v>9</v>
      </c>
      <c r="D29" s="18">
        <v>0</v>
      </c>
      <c r="E29" s="18">
        <v>0</v>
      </c>
      <c r="F29" s="18">
        <v>0</v>
      </c>
      <c r="G29" s="18">
        <v>1</v>
      </c>
      <c r="H29" s="18">
        <v>2</v>
      </c>
      <c r="I29" s="18">
        <v>5</v>
      </c>
      <c r="J29" s="18">
        <v>4</v>
      </c>
      <c r="K29" s="18">
        <v>7</v>
      </c>
      <c r="L29" s="18">
        <v>17</v>
      </c>
      <c r="M29" s="18">
        <v>22</v>
      </c>
      <c r="N29" s="18">
        <v>21</v>
      </c>
      <c r="O29" s="18">
        <v>35</v>
      </c>
      <c r="P29" s="18">
        <v>48</v>
      </c>
      <c r="Q29" s="18">
        <v>36</v>
      </c>
      <c r="R29" s="1"/>
      <c r="T29" s="26" t="s">
        <v>9</v>
      </c>
      <c r="U29" s="18">
        <v>46</v>
      </c>
      <c r="V29" s="18">
        <v>54</v>
      </c>
      <c r="W29" s="18">
        <v>47</v>
      </c>
      <c r="X29" s="18">
        <v>53</v>
      </c>
      <c r="Y29" s="18">
        <v>65</v>
      </c>
      <c r="Z29" s="18">
        <v>59</v>
      </c>
      <c r="AA29" s="18">
        <v>58</v>
      </c>
      <c r="AB29" s="18">
        <v>60</v>
      </c>
      <c r="AC29" s="18">
        <v>64</v>
      </c>
      <c r="AD29" s="18">
        <v>63</v>
      </c>
      <c r="AE29" s="72">
        <v>59</v>
      </c>
      <c r="AF29" s="72">
        <v>80</v>
      </c>
      <c r="AG29" s="72">
        <v>906</v>
      </c>
      <c r="AH29" s="279">
        <v>19.182722845648954</v>
      </c>
      <c r="AI29" s="24"/>
      <c r="AJ29" s="242"/>
    </row>
    <row r="30" spans="1:37" ht="15" customHeight="1">
      <c r="A30" s="35"/>
      <c r="B30" s="9"/>
      <c r="C30" s="43" t="s">
        <v>17</v>
      </c>
      <c r="D30" s="40">
        <v>5</v>
      </c>
      <c r="E30" s="40">
        <v>3</v>
      </c>
      <c r="F30" s="40">
        <v>9</v>
      </c>
      <c r="G30" s="40">
        <v>11</v>
      </c>
      <c r="H30" s="40">
        <v>17</v>
      </c>
      <c r="I30" s="40">
        <v>21</v>
      </c>
      <c r="J30" s="40">
        <v>24</v>
      </c>
      <c r="K30" s="40">
        <v>37</v>
      </c>
      <c r="L30" s="40">
        <v>58</v>
      </c>
      <c r="M30" s="40">
        <v>100</v>
      </c>
      <c r="N30" s="40">
        <v>119</v>
      </c>
      <c r="O30" s="40">
        <v>171</v>
      </c>
      <c r="P30" s="40">
        <v>182</v>
      </c>
      <c r="Q30" s="40">
        <v>168</v>
      </c>
      <c r="R30" s="35"/>
      <c r="S30" s="9"/>
      <c r="T30" s="43" t="s">
        <v>17</v>
      </c>
      <c r="U30" s="40">
        <v>224</v>
      </c>
      <c r="V30" s="40">
        <v>260</v>
      </c>
      <c r="W30" s="40">
        <v>245</v>
      </c>
      <c r="X30" s="40">
        <v>252</v>
      </c>
      <c r="Y30" s="40">
        <v>271</v>
      </c>
      <c r="Z30" s="40">
        <v>309</v>
      </c>
      <c r="AA30" s="40">
        <v>302</v>
      </c>
      <c r="AB30" s="40">
        <v>355</v>
      </c>
      <c r="AC30" s="40">
        <v>365</v>
      </c>
      <c r="AD30" s="40">
        <v>378</v>
      </c>
      <c r="AE30" s="40">
        <v>401</v>
      </c>
      <c r="AF30" s="40">
        <v>436</v>
      </c>
      <c r="AG30" s="40">
        <v>4723</v>
      </c>
      <c r="AH30" s="40">
        <v>100</v>
      </c>
      <c r="AI30" s="24"/>
      <c r="AK30" s="24"/>
    </row>
    <row r="31" spans="1:38" ht="15" customHeight="1">
      <c r="A31" s="1"/>
      <c r="B31" s="2" t="s">
        <v>93</v>
      </c>
      <c r="C31" s="1" t="s">
        <v>72</v>
      </c>
      <c r="D31" s="19">
        <v>0</v>
      </c>
      <c r="E31" s="19">
        <v>0</v>
      </c>
      <c r="F31" s="19">
        <v>2</v>
      </c>
      <c r="G31" s="19">
        <v>2</v>
      </c>
      <c r="H31" s="19">
        <v>0</v>
      </c>
      <c r="I31" s="19">
        <v>2</v>
      </c>
      <c r="J31" s="19">
        <v>1</v>
      </c>
      <c r="K31" s="19">
        <v>3</v>
      </c>
      <c r="L31" s="19">
        <v>12</v>
      </c>
      <c r="M31" s="19">
        <v>12</v>
      </c>
      <c r="N31" s="19">
        <v>21</v>
      </c>
      <c r="O31" s="19">
        <v>33</v>
      </c>
      <c r="P31" s="19">
        <v>29</v>
      </c>
      <c r="Q31" s="19">
        <v>19</v>
      </c>
      <c r="R31" s="1"/>
      <c r="S31" s="2" t="s">
        <v>93</v>
      </c>
      <c r="T31" s="1" t="s">
        <v>72</v>
      </c>
      <c r="U31" s="19">
        <v>44</v>
      </c>
      <c r="V31" s="19">
        <v>31</v>
      </c>
      <c r="W31" s="19">
        <v>32</v>
      </c>
      <c r="X31" s="19">
        <v>24</v>
      </c>
      <c r="Y31" s="19">
        <v>27</v>
      </c>
      <c r="Z31" s="19">
        <v>22</v>
      </c>
      <c r="AA31" s="19">
        <v>30</v>
      </c>
      <c r="AB31" s="19">
        <v>17</v>
      </c>
      <c r="AC31" s="19">
        <v>32</v>
      </c>
      <c r="AD31" s="19">
        <v>27</v>
      </c>
      <c r="AE31" s="73">
        <v>12</v>
      </c>
      <c r="AF31" s="63">
        <v>12</v>
      </c>
      <c r="AG31" s="63">
        <v>446</v>
      </c>
      <c r="AH31" s="278">
        <v>41.44981412639405</v>
      </c>
      <c r="AI31" s="24"/>
      <c r="AJ31" s="242"/>
      <c r="AL31" s="277"/>
    </row>
    <row r="32" spans="1:38" ht="15" customHeight="1">
      <c r="A32" s="1"/>
      <c r="C32" s="1" t="s">
        <v>144</v>
      </c>
      <c r="D32" s="7">
        <v>1</v>
      </c>
      <c r="E32" s="7">
        <v>2</v>
      </c>
      <c r="F32" s="7">
        <v>3</v>
      </c>
      <c r="G32" s="7">
        <v>1</v>
      </c>
      <c r="H32" s="7">
        <v>3</v>
      </c>
      <c r="I32" s="7">
        <v>4</v>
      </c>
      <c r="J32" s="7">
        <v>6</v>
      </c>
      <c r="K32" s="7">
        <v>2</v>
      </c>
      <c r="L32" s="7">
        <v>2</v>
      </c>
      <c r="M32" s="7">
        <v>5</v>
      </c>
      <c r="N32" s="7">
        <v>2</v>
      </c>
      <c r="O32" s="7">
        <v>4</v>
      </c>
      <c r="P32" s="7">
        <v>2</v>
      </c>
      <c r="Q32" s="7">
        <v>2</v>
      </c>
      <c r="R32" s="1"/>
      <c r="T32" s="1" t="s">
        <v>144</v>
      </c>
      <c r="U32" s="7">
        <v>2</v>
      </c>
      <c r="V32" s="7">
        <v>7</v>
      </c>
      <c r="W32" s="7">
        <v>7</v>
      </c>
      <c r="X32" s="7">
        <v>3</v>
      </c>
      <c r="Y32" s="7">
        <v>5</v>
      </c>
      <c r="Z32" s="7">
        <v>15</v>
      </c>
      <c r="AA32" s="7">
        <v>6</v>
      </c>
      <c r="AB32" s="7">
        <v>8</v>
      </c>
      <c r="AC32" s="7">
        <v>5</v>
      </c>
      <c r="AD32" s="7">
        <v>7</v>
      </c>
      <c r="AE32" s="63">
        <v>5</v>
      </c>
      <c r="AF32" s="63">
        <v>6</v>
      </c>
      <c r="AG32" s="63">
        <v>115</v>
      </c>
      <c r="AH32" s="278">
        <v>10.687732342007434</v>
      </c>
      <c r="AI32" s="24"/>
      <c r="AJ32" s="242"/>
      <c r="AL32" s="277"/>
    </row>
    <row r="33" spans="1:38" ht="15" customHeight="1">
      <c r="A33" s="1"/>
      <c r="C33" s="100" t="s">
        <v>231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2</v>
      </c>
      <c r="N33" s="7">
        <v>0</v>
      </c>
      <c r="O33" s="7">
        <v>2</v>
      </c>
      <c r="P33" s="7">
        <v>2</v>
      </c>
      <c r="Q33" s="7">
        <v>2</v>
      </c>
      <c r="R33" s="1"/>
      <c r="T33" s="100" t="s">
        <v>231</v>
      </c>
      <c r="U33" s="7">
        <v>1</v>
      </c>
      <c r="V33" s="7">
        <v>0</v>
      </c>
      <c r="W33" s="7">
        <v>0</v>
      </c>
      <c r="X33" s="7">
        <v>1</v>
      </c>
      <c r="Y33" s="7">
        <v>0</v>
      </c>
      <c r="Z33" s="7">
        <v>2</v>
      </c>
      <c r="AA33" s="7">
        <v>4</v>
      </c>
      <c r="AB33" s="7">
        <v>1</v>
      </c>
      <c r="AC33" s="7">
        <v>1</v>
      </c>
      <c r="AD33" s="7">
        <v>2</v>
      </c>
      <c r="AE33" s="63">
        <v>0</v>
      </c>
      <c r="AF33" s="63">
        <v>2</v>
      </c>
      <c r="AG33" s="63">
        <v>23</v>
      </c>
      <c r="AH33" s="278">
        <v>2.137546468401487</v>
      </c>
      <c r="AI33" s="24"/>
      <c r="AJ33" s="242"/>
      <c r="AL33" s="277"/>
    </row>
    <row r="34" spans="1:38" ht="15" customHeight="1">
      <c r="A34" s="1"/>
      <c r="C34" s="1" t="s">
        <v>19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1</v>
      </c>
      <c r="N34" s="7">
        <v>0</v>
      </c>
      <c r="O34" s="7">
        <v>0</v>
      </c>
      <c r="P34" s="7">
        <v>0</v>
      </c>
      <c r="Q34" s="7">
        <v>0</v>
      </c>
      <c r="R34" s="1"/>
      <c r="T34" s="1" t="s">
        <v>19</v>
      </c>
      <c r="U34" s="7">
        <v>0</v>
      </c>
      <c r="V34" s="7">
        <v>1</v>
      </c>
      <c r="W34" s="7">
        <v>1</v>
      </c>
      <c r="X34" s="7">
        <v>0</v>
      </c>
      <c r="Y34" s="7">
        <v>0</v>
      </c>
      <c r="Z34" s="7">
        <v>1</v>
      </c>
      <c r="AA34" s="7">
        <v>0</v>
      </c>
      <c r="AB34" s="7">
        <v>0</v>
      </c>
      <c r="AC34" s="7">
        <v>0</v>
      </c>
      <c r="AD34" s="7">
        <v>0</v>
      </c>
      <c r="AE34" s="63">
        <v>0</v>
      </c>
      <c r="AF34" s="63">
        <v>0</v>
      </c>
      <c r="AG34" s="63">
        <v>5</v>
      </c>
      <c r="AH34" s="278">
        <v>0.4646840148698885</v>
      </c>
      <c r="AI34" s="24"/>
      <c r="AJ34" s="242"/>
      <c r="AL34" s="277"/>
    </row>
    <row r="35" spans="1:38" ht="15" customHeight="1">
      <c r="A35" s="1"/>
      <c r="C35" s="1" t="s">
        <v>131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>
        <v>0</v>
      </c>
      <c r="M35" s="7">
        <v>1</v>
      </c>
      <c r="N35" s="7">
        <v>2</v>
      </c>
      <c r="O35" s="7">
        <v>2</v>
      </c>
      <c r="P35" s="7">
        <v>1</v>
      </c>
      <c r="Q35" s="7">
        <v>0</v>
      </c>
      <c r="R35" s="1"/>
      <c r="T35" s="1" t="s">
        <v>131</v>
      </c>
      <c r="U35" s="7">
        <v>3</v>
      </c>
      <c r="V35" s="7">
        <v>5</v>
      </c>
      <c r="W35" s="7">
        <v>4</v>
      </c>
      <c r="X35" s="7">
        <v>1</v>
      </c>
      <c r="Y35" s="7">
        <v>3</v>
      </c>
      <c r="Z35" s="7">
        <v>0</v>
      </c>
      <c r="AA35" s="7">
        <v>1</v>
      </c>
      <c r="AB35" s="7">
        <v>1</v>
      </c>
      <c r="AC35" s="7">
        <v>4</v>
      </c>
      <c r="AD35" s="7">
        <v>3</v>
      </c>
      <c r="AE35" s="63">
        <v>1</v>
      </c>
      <c r="AF35" s="63">
        <v>2</v>
      </c>
      <c r="AG35" s="63">
        <v>35</v>
      </c>
      <c r="AH35" s="278">
        <v>3.2527881040892193</v>
      </c>
      <c r="AI35" s="24"/>
      <c r="AJ35" s="242"/>
      <c r="AL35" s="277"/>
    </row>
    <row r="36" spans="1:38" ht="15" customHeight="1">
      <c r="A36" s="1"/>
      <c r="C36" s="26" t="s">
        <v>9</v>
      </c>
      <c r="D36" s="18">
        <v>0</v>
      </c>
      <c r="E36" s="18">
        <v>0</v>
      </c>
      <c r="F36" s="18">
        <v>0</v>
      </c>
      <c r="G36" s="18">
        <v>0</v>
      </c>
      <c r="H36" s="18">
        <v>1</v>
      </c>
      <c r="I36" s="18">
        <v>4</v>
      </c>
      <c r="J36" s="18">
        <v>6</v>
      </c>
      <c r="K36" s="18">
        <v>8</v>
      </c>
      <c r="L36" s="18">
        <v>13</v>
      </c>
      <c r="M36" s="18">
        <v>15</v>
      </c>
      <c r="N36" s="18">
        <v>25</v>
      </c>
      <c r="O36" s="18">
        <v>22</v>
      </c>
      <c r="P36" s="18">
        <v>34</v>
      </c>
      <c r="Q36" s="18">
        <v>40</v>
      </c>
      <c r="R36" s="1"/>
      <c r="T36" s="26" t="s">
        <v>9</v>
      </c>
      <c r="U36" s="18">
        <v>27</v>
      </c>
      <c r="V36" s="18">
        <v>25</v>
      </c>
      <c r="W36" s="18">
        <v>43</v>
      </c>
      <c r="X36" s="18">
        <v>27</v>
      </c>
      <c r="Y36" s="18">
        <v>30</v>
      </c>
      <c r="Z36" s="18">
        <v>36</v>
      </c>
      <c r="AA36" s="18">
        <v>24</v>
      </c>
      <c r="AB36" s="18">
        <v>24</v>
      </c>
      <c r="AC36" s="18">
        <v>11</v>
      </c>
      <c r="AD36" s="18">
        <v>14</v>
      </c>
      <c r="AE36" s="72">
        <v>12</v>
      </c>
      <c r="AF36" s="72">
        <v>11</v>
      </c>
      <c r="AG36" s="72">
        <v>452</v>
      </c>
      <c r="AH36" s="279">
        <v>42.00743494423792</v>
      </c>
      <c r="AI36" s="24"/>
      <c r="AJ36" s="242"/>
      <c r="AL36" s="277"/>
    </row>
    <row r="37" spans="1:37" ht="15" customHeight="1">
      <c r="A37" s="35"/>
      <c r="B37" s="9"/>
      <c r="C37" s="43" t="s">
        <v>17</v>
      </c>
      <c r="D37" s="40">
        <v>1</v>
      </c>
      <c r="E37" s="40">
        <v>2</v>
      </c>
      <c r="F37" s="40">
        <v>5</v>
      </c>
      <c r="G37" s="40">
        <v>3</v>
      </c>
      <c r="H37" s="40">
        <v>4</v>
      </c>
      <c r="I37" s="40">
        <v>10</v>
      </c>
      <c r="J37" s="40">
        <v>14</v>
      </c>
      <c r="K37" s="40">
        <v>14</v>
      </c>
      <c r="L37" s="40">
        <v>28</v>
      </c>
      <c r="M37" s="40">
        <v>36</v>
      </c>
      <c r="N37" s="40">
        <v>50</v>
      </c>
      <c r="O37" s="40">
        <v>63</v>
      </c>
      <c r="P37" s="40">
        <v>68</v>
      </c>
      <c r="Q37" s="40">
        <v>63</v>
      </c>
      <c r="R37" s="35"/>
      <c r="S37" s="9"/>
      <c r="T37" s="43" t="s">
        <v>17</v>
      </c>
      <c r="U37" s="40">
        <v>77</v>
      </c>
      <c r="V37" s="40">
        <v>69</v>
      </c>
      <c r="W37" s="40">
        <v>87</v>
      </c>
      <c r="X37" s="40">
        <v>56</v>
      </c>
      <c r="Y37" s="40">
        <v>65</v>
      </c>
      <c r="Z37" s="40">
        <v>76</v>
      </c>
      <c r="AA37" s="40">
        <v>65</v>
      </c>
      <c r="AB37" s="40">
        <v>51</v>
      </c>
      <c r="AC37" s="40">
        <v>53</v>
      </c>
      <c r="AD37" s="40">
        <v>53</v>
      </c>
      <c r="AE37" s="40">
        <v>30</v>
      </c>
      <c r="AF37" s="40">
        <v>33</v>
      </c>
      <c r="AG37" s="40">
        <v>1076</v>
      </c>
      <c r="AH37" s="40">
        <v>100</v>
      </c>
      <c r="AI37" s="24"/>
      <c r="AK37" s="24"/>
    </row>
    <row r="38" spans="1:38" ht="15" customHeight="1">
      <c r="A38" s="35"/>
      <c r="B38" s="6" t="s">
        <v>17</v>
      </c>
      <c r="C38" s="1" t="s">
        <v>72</v>
      </c>
      <c r="D38" s="28">
        <v>0</v>
      </c>
      <c r="E38" s="28">
        <v>0</v>
      </c>
      <c r="F38" s="28">
        <v>5</v>
      </c>
      <c r="G38" s="28">
        <v>6</v>
      </c>
      <c r="H38" s="28">
        <v>4</v>
      </c>
      <c r="I38" s="28">
        <v>8</v>
      </c>
      <c r="J38" s="28">
        <v>9</v>
      </c>
      <c r="K38" s="28">
        <v>21</v>
      </c>
      <c r="L38" s="28">
        <v>34</v>
      </c>
      <c r="M38" s="28">
        <v>46</v>
      </c>
      <c r="N38" s="28">
        <v>80</v>
      </c>
      <c r="O38" s="28">
        <v>118</v>
      </c>
      <c r="P38" s="28">
        <v>126</v>
      </c>
      <c r="Q38" s="28">
        <v>104</v>
      </c>
      <c r="R38" s="35"/>
      <c r="S38" s="6" t="s">
        <v>17</v>
      </c>
      <c r="T38" s="1" t="s">
        <v>72</v>
      </c>
      <c r="U38" s="28">
        <v>165</v>
      </c>
      <c r="V38" s="28">
        <v>162</v>
      </c>
      <c r="W38" s="28">
        <v>139</v>
      </c>
      <c r="X38" s="28">
        <v>133</v>
      </c>
      <c r="Y38" s="28">
        <v>131</v>
      </c>
      <c r="Z38" s="28">
        <v>135</v>
      </c>
      <c r="AA38" s="28">
        <v>134</v>
      </c>
      <c r="AB38" s="28">
        <v>140</v>
      </c>
      <c r="AC38" s="28">
        <v>154</v>
      </c>
      <c r="AD38" s="28">
        <v>147</v>
      </c>
      <c r="AE38" s="208">
        <v>132</v>
      </c>
      <c r="AF38" s="208">
        <v>127</v>
      </c>
      <c r="AG38" s="208">
        <v>2260</v>
      </c>
      <c r="AH38" s="278">
        <v>38.972236592515955</v>
      </c>
      <c r="AI38" s="24"/>
      <c r="AJ38" s="242"/>
      <c r="AL38" s="277"/>
    </row>
    <row r="39" spans="1:38" ht="15" customHeight="1">
      <c r="A39" s="35"/>
      <c r="B39" s="6"/>
      <c r="C39" s="1" t="s">
        <v>144</v>
      </c>
      <c r="D39" s="28">
        <v>6</v>
      </c>
      <c r="E39" s="28">
        <v>4</v>
      </c>
      <c r="F39" s="28">
        <v>8</v>
      </c>
      <c r="G39" s="28">
        <v>6</v>
      </c>
      <c r="H39" s="28">
        <v>12</v>
      </c>
      <c r="I39" s="28">
        <v>10</v>
      </c>
      <c r="J39" s="28">
        <v>18</v>
      </c>
      <c r="K39" s="28">
        <v>14</v>
      </c>
      <c r="L39" s="28">
        <v>16</v>
      </c>
      <c r="M39" s="28">
        <v>45</v>
      </c>
      <c r="N39" s="28">
        <v>40</v>
      </c>
      <c r="O39" s="28">
        <v>49</v>
      </c>
      <c r="P39" s="28">
        <v>35</v>
      </c>
      <c r="Q39" s="28">
        <v>46</v>
      </c>
      <c r="R39" s="35"/>
      <c r="S39" s="6"/>
      <c r="T39" s="1" t="s">
        <v>144</v>
      </c>
      <c r="U39" s="28">
        <v>55</v>
      </c>
      <c r="V39" s="28">
        <v>73</v>
      </c>
      <c r="W39" s="28">
        <v>91</v>
      </c>
      <c r="X39" s="28">
        <v>84</v>
      </c>
      <c r="Y39" s="28">
        <v>96</v>
      </c>
      <c r="Z39" s="28">
        <v>141</v>
      </c>
      <c r="AA39" s="28">
        <v>135</v>
      </c>
      <c r="AB39" s="28">
        <v>164</v>
      </c>
      <c r="AC39" s="28">
        <v>157</v>
      </c>
      <c r="AD39" s="28">
        <v>189</v>
      </c>
      <c r="AE39" s="208">
        <v>210</v>
      </c>
      <c r="AF39" s="208">
        <v>230</v>
      </c>
      <c r="AG39" s="208">
        <v>1934</v>
      </c>
      <c r="AH39" s="278">
        <v>33.3505776858079</v>
      </c>
      <c r="AI39" s="24"/>
      <c r="AJ39" s="242"/>
      <c r="AL39" s="277"/>
    </row>
    <row r="40" spans="1:38" ht="15" customHeight="1">
      <c r="A40" s="35"/>
      <c r="B40" s="6"/>
      <c r="C40" s="100" t="s">
        <v>231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1</v>
      </c>
      <c r="J40" s="28">
        <v>0</v>
      </c>
      <c r="K40" s="28">
        <v>0</v>
      </c>
      <c r="L40" s="28">
        <v>1</v>
      </c>
      <c r="M40" s="28">
        <v>2</v>
      </c>
      <c r="N40" s="28">
        <v>1</v>
      </c>
      <c r="O40" s="28">
        <v>4</v>
      </c>
      <c r="P40" s="28">
        <v>2</v>
      </c>
      <c r="Q40" s="28">
        <v>2</v>
      </c>
      <c r="R40" s="35"/>
      <c r="S40" s="6"/>
      <c r="T40" s="100" t="s">
        <v>231</v>
      </c>
      <c r="U40" s="28">
        <v>1</v>
      </c>
      <c r="V40" s="28">
        <v>1</v>
      </c>
      <c r="W40" s="28">
        <v>0</v>
      </c>
      <c r="X40" s="28">
        <v>2</v>
      </c>
      <c r="Y40" s="28">
        <v>2</v>
      </c>
      <c r="Z40" s="28">
        <v>2</v>
      </c>
      <c r="AA40" s="28">
        <v>7</v>
      </c>
      <c r="AB40" s="28">
        <v>3</v>
      </c>
      <c r="AC40" s="28">
        <v>3</v>
      </c>
      <c r="AD40" s="28">
        <v>5</v>
      </c>
      <c r="AE40" s="208">
        <v>3</v>
      </c>
      <c r="AF40" s="208">
        <v>4</v>
      </c>
      <c r="AG40" s="208">
        <v>46</v>
      </c>
      <c r="AH40" s="278">
        <v>0.7932402138299707</v>
      </c>
      <c r="AI40" s="24"/>
      <c r="AJ40" s="242"/>
      <c r="AL40" s="277"/>
    </row>
    <row r="41" spans="1:38" ht="15" customHeight="1">
      <c r="A41" s="35"/>
      <c r="B41" s="6"/>
      <c r="C41" s="1" t="s">
        <v>19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1</v>
      </c>
      <c r="J41" s="28">
        <v>1</v>
      </c>
      <c r="K41" s="28">
        <v>0</v>
      </c>
      <c r="L41" s="28">
        <v>3</v>
      </c>
      <c r="M41" s="28">
        <v>2</v>
      </c>
      <c r="N41" s="28">
        <v>0</v>
      </c>
      <c r="O41" s="28">
        <v>1</v>
      </c>
      <c r="P41" s="28">
        <v>2</v>
      </c>
      <c r="Q41" s="28">
        <v>1</v>
      </c>
      <c r="R41" s="35"/>
      <c r="S41" s="6"/>
      <c r="T41" s="1" t="s">
        <v>19</v>
      </c>
      <c r="U41" s="28">
        <v>1</v>
      </c>
      <c r="V41" s="28">
        <v>2</v>
      </c>
      <c r="W41" s="28">
        <v>1</v>
      </c>
      <c r="X41" s="28">
        <v>0</v>
      </c>
      <c r="Y41" s="28">
        <v>1</v>
      </c>
      <c r="Z41" s="28">
        <v>1</v>
      </c>
      <c r="AA41" s="28">
        <v>0</v>
      </c>
      <c r="AB41" s="28">
        <v>0</v>
      </c>
      <c r="AC41" s="28">
        <v>0</v>
      </c>
      <c r="AD41" s="28">
        <v>0</v>
      </c>
      <c r="AE41" s="208">
        <v>0</v>
      </c>
      <c r="AF41" s="208">
        <v>0</v>
      </c>
      <c r="AG41" s="208">
        <v>17</v>
      </c>
      <c r="AH41" s="278">
        <v>0.29315399206759785</v>
      </c>
      <c r="AI41" s="24"/>
      <c r="AJ41" s="242"/>
      <c r="AL41" s="277"/>
    </row>
    <row r="42" spans="1:38" ht="15" customHeight="1">
      <c r="A42" s="35"/>
      <c r="B42" s="6"/>
      <c r="C42" s="1" t="s">
        <v>131</v>
      </c>
      <c r="D42" s="28">
        <v>0</v>
      </c>
      <c r="E42" s="28">
        <v>1</v>
      </c>
      <c r="F42" s="28">
        <v>1</v>
      </c>
      <c r="G42" s="28">
        <v>1</v>
      </c>
      <c r="H42" s="28">
        <v>2</v>
      </c>
      <c r="I42" s="28">
        <v>2</v>
      </c>
      <c r="J42" s="28">
        <v>0</v>
      </c>
      <c r="K42" s="28">
        <v>1</v>
      </c>
      <c r="L42" s="28">
        <v>2</v>
      </c>
      <c r="M42" s="28">
        <v>4</v>
      </c>
      <c r="N42" s="28">
        <v>2</v>
      </c>
      <c r="O42" s="28">
        <v>5</v>
      </c>
      <c r="P42" s="28">
        <v>3</v>
      </c>
      <c r="Q42" s="28">
        <v>2</v>
      </c>
      <c r="R42" s="35"/>
      <c r="S42" s="6"/>
      <c r="T42" s="1" t="s">
        <v>131</v>
      </c>
      <c r="U42" s="28">
        <v>6</v>
      </c>
      <c r="V42" s="28">
        <v>12</v>
      </c>
      <c r="W42" s="28">
        <v>11</v>
      </c>
      <c r="X42" s="28">
        <v>9</v>
      </c>
      <c r="Y42" s="28">
        <v>11</v>
      </c>
      <c r="Z42" s="28">
        <v>11</v>
      </c>
      <c r="AA42" s="28">
        <v>9</v>
      </c>
      <c r="AB42" s="28">
        <v>15</v>
      </c>
      <c r="AC42" s="28">
        <v>29</v>
      </c>
      <c r="AD42" s="28">
        <v>13</v>
      </c>
      <c r="AE42" s="208">
        <v>15</v>
      </c>
      <c r="AF42" s="208">
        <v>17</v>
      </c>
      <c r="AG42" s="208">
        <v>184</v>
      </c>
      <c r="AH42" s="278">
        <v>3.1729608553198827</v>
      </c>
      <c r="AI42" s="24"/>
      <c r="AJ42" s="242"/>
      <c r="AL42" s="277"/>
    </row>
    <row r="43" spans="1:38" ht="15" customHeight="1">
      <c r="A43" s="35"/>
      <c r="B43" s="6"/>
      <c r="C43" s="26" t="s">
        <v>9</v>
      </c>
      <c r="D43" s="44">
        <v>0</v>
      </c>
      <c r="E43" s="44">
        <v>0</v>
      </c>
      <c r="F43" s="44">
        <v>0</v>
      </c>
      <c r="G43" s="44">
        <v>1</v>
      </c>
      <c r="H43" s="44">
        <v>3</v>
      </c>
      <c r="I43" s="44">
        <v>9</v>
      </c>
      <c r="J43" s="44">
        <v>10</v>
      </c>
      <c r="K43" s="44">
        <v>15</v>
      </c>
      <c r="L43" s="44">
        <v>30</v>
      </c>
      <c r="M43" s="44">
        <v>37</v>
      </c>
      <c r="N43" s="44">
        <v>46</v>
      </c>
      <c r="O43" s="44">
        <v>57</v>
      </c>
      <c r="P43" s="44">
        <v>82</v>
      </c>
      <c r="Q43" s="44">
        <v>76</v>
      </c>
      <c r="R43" s="35"/>
      <c r="S43" s="6"/>
      <c r="T43" s="26" t="s">
        <v>9</v>
      </c>
      <c r="U43" s="44">
        <v>73</v>
      </c>
      <c r="V43" s="44">
        <v>79</v>
      </c>
      <c r="W43" s="44">
        <v>90</v>
      </c>
      <c r="X43" s="44">
        <v>80</v>
      </c>
      <c r="Y43" s="44">
        <v>95</v>
      </c>
      <c r="Z43" s="44">
        <v>95</v>
      </c>
      <c r="AA43" s="44">
        <v>82</v>
      </c>
      <c r="AB43" s="44">
        <v>84</v>
      </c>
      <c r="AC43" s="44">
        <v>75</v>
      </c>
      <c r="AD43" s="44">
        <v>77</v>
      </c>
      <c r="AE43" s="209">
        <v>71</v>
      </c>
      <c r="AF43" s="209">
        <v>91</v>
      </c>
      <c r="AG43" s="209">
        <v>1358</v>
      </c>
      <c r="AH43" s="279">
        <v>23.417830660458698</v>
      </c>
      <c r="AI43" s="24"/>
      <c r="AJ43" s="242"/>
      <c r="AL43" s="277"/>
    </row>
    <row r="44" spans="1:37" ht="15" customHeight="1" thickBot="1">
      <c r="A44" s="30"/>
      <c r="B44" s="10"/>
      <c r="C44" s="45" t="s">
        <v>17</v>
      </c>
      <c r="D44" s="16">
        <v>6</v>
      </c>
      <c r="E44" s="16">
        <v>5</v>
      </c>
      <c r="F44" s="16">
        <v>14</v>
      </c>
      <c r="G44" s="16">
        <v>14</v>
      </c>
      <c r="H44" s="16">
        <v>21</v>
      </c>
      <c r="I44" s="16">
        <v>31</v>
      </c>
      <c r="J44" s="16">
        <v>38</v>
      </c>
      <c r="K44" s="16">
        <v>51</v>
      </c>
      <c r="L44" s="16">
        <v>86</v>
      </c>
      <c r="M44" s="16">
        <v>136</v>
      </c>
      <c r="N44" s="16">
        <v>169</v>
      </c>
      <c r="O44" s="16">
        <v>234</v>
      </c>
      <c r="P44" s="16">
        <v>250</v>
      </c>
      <c r="Q44" s="16">
        <v>231</v>
      </c>
      <c r="R44" s="30"/>
      <c r="S44" s="10"/>
      <c r="T44" s="45" t="s">
        <v>17</v>
      </c>
      <c r="U44" s="16">
        <v>301</v>
      </c>
      <c r="V44" s="16">
        <v>329</v>
      </c>
      <c r="W44" s="16">
        <v>332</v>
      </c>
      <c r="X44" s="16">
        <v>308</v>
      </c>
      <c r="Y44" s="16">
        <v>336</v>
      </c>
      <c r="Z44" s="16">
        <v>385</v>
      </c>
      <c r="AA44" s="16">
        <v>367</v>
      </c>
      <c r="AB44" s="16">
        <v>406</v>
      </c>
      <c r="AC44" s="16">
        <v>418</v>
      </c>
      <c r="AD44" s="16">
        <v>431</v>
      </c>
      <c r="AE44" s="16">
        <v>431</v>
      </c>
      <c r="AF44" s="16">
        <v>469</v>
      </c>
      <c r="AG44" s="16">
        <v>5799</v>
      </c>
      <c r="AH44" s="16">
        <v>100</v>
      </c>
      <c r="AI44" s="24"/>
      <c r="AK44" s="24"/>
    </row>
    <row r="45" spans="2:19" ht="15" customHeight="1">
      <c r="B45" s="11" t="s">
        <v>138</v>
      </c>
      <c r="S45" s="11"/>
    </row>
    <row r="46" spans="2:19" ht="11.25">
      <c r="B46" s="11" t="s">
        <v>142</v>
      </c>
      <c r="S46" s="11"/>
    </row>
    <row r="48" spans="1:19" ht="11.25">
      <c r="A48" s="35"/>
      <c r="B48" s="1"/>
      <c r="R48" s="35"/>
      <c r="S48" s="1"/>
    </row>
  </sheetData>
  <sheetProtection/>
  <printOptions/>
  <pageMargins left="0.4330708661417323" right="0.5118110236220472" top="0.5905511811023623" bottom="0.5905511811023623" header="0.5118110236220472" footer="0.5118110236220472"/>
  <pageSetup fitToWidth="2" horizontalDpi="300" verticalDpi="300" orientation="portrait" paperSize="9" scale="96" r:id="rId1"/>
  <colBreaks count="1" manualBreakCount="1">
    <brk id="17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N6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6.375" style="36" customWidth="1"/>
    <col min="2" max="2" width="4.875" style="3" customWidth="1"/>
    <col min="3" max="3" width="3.875" style="3" customWidth="1"/>
    <col min="4" max="4" width="15.375" style="3" customWidth="1"/>
    <col min="5" max="18" width="4.125" style="3" customWidth="1"/>
    <col min="19" max="19" width="6.375" style="36" customWidth="1"/>
    <col min="20" max="20" width="4.875" style="3" customWidth="1"/>
    <col min="21" max="21" width="3.875" style="3" customWidth="1"/>
    <col min="22" max="22" width="15.375" style="3" customWidth="1"/>
    <col min="23" max="35" width="4.50390625" style="3" customWidth="1"/>
    <col min="36" max="36" width="6.625" style="3" bestFit="1" customWidth="1"/>
    <col min="37" max="39" width="9.00390625" style="3" customWidth="1"/>
    <col min="40" max="40" width="9.00390625" style="281" customWidth="1"/>
    <col min="41" max="16384" width="9.00390625" style="3" customWidth="1"/>
  </cols>
  <sheetData>
    <row r="2" spans="1:36" ht="24" customHeight="1" thickBot="1">
      <c r="A2" s="17" t="s">
        <v>149</v>
      </c>
      <c r="B2" s="2"/>
      <c r="C2" s="2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7"/>
      <c r="T2" s="2"/>
      <c r="U2" s="2"/>
      <c r="V2" s="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 customHeight="1" thickBot="1">
      <c r="A3" s="5" t="s">
        <v>94</v>
      </c>
      <c r="B3" s="4" t="s">
        <v>11</v>
      </c>
      <c r="C3" s="4" t="s">
        <v>16</v>
      </c>
      <c r="D3" s="37" t="s">
        <v>132</v>
      </c>
      <c r="E3" s="4">
        <v>1985</v>
      </c>
      <c r="F3" s="4">
        <v>1986</v>
      </c>
      <c r="G3" s="4">
        <v>1987</v>
      </c>
      <c r="H3" s="4">
        <v>1988</v>
      </c>
      <c r="I3" s="4">
        <v>1989</v>
      </c>
      <c r="J3" s="4">
        <v>1990</v>
      </c>
      <c r="K3" s="4">
        <v>1991</v>
      </c>
      <c r="L3" s="4">
        <v>1992</v>
      </c>
      <c r="M3" s="4">
        <v>1993</v>
      </c>
      <c r="N3" s="4">
        <v>1994</v>
      </c>
      <c r="O3" s="4">
        <v>1995</v>
      </c>
      <c r="P3" s="4">
        <v>1996</v>
      </c>
      <c r="Q3" s="4">
        <v>1997</v>
      </c>
      <c r="R3" s="4">
        <v>1998</v>
      </c>
      <c r="S3" s="5" t="s">
        <v>94</v>
      </c>
      <c r="T3" s="4" t="s">
        <v>11</v>
      </c>
      <c r="U3" s="4" t="s">
        <v>16</v>
      </c>
      <c r="V3" s="37" t="s">
        <v>132</v>
      </c>
      <c r="W3" s="4">
        <v>1999</v>
      </c>
      <c r="X3" s="4">
        <v>2000</v>
      </c>
      <c r="Y3" s="4">
        <v>2001</v>
      </c>
      <c r="Z3" s="4">
        <v>2002</v>
      </c>
      <c r="AA3" s="4">
        <v>2003</v>
      </c>
      <c r="AB3" s="4">
        <v>2004</v>
      </c>
      <c r="AC3" s="4">
        <v>2005</v>
      </c>
      <c r="AD3" s="4">
        <v>2006</v>
      </c>
      <c r="AE3" s="4">
        <v>2007</v>
      </c>
      <c r="AF3" s="4">
        <v>2008</v>
      </c>
      <c r="AG3" s="4">
        <v>2009</v>
      </c>
      <c r="AH3" s="4">
        <v>2010</v>
      </c>
      <c r="AI3" s="4" t="s">
        <v>176</v>
      </c>
      <c r="AJ3" s="5" t="s">
        <v>74</v>
      </c>
    </row>
    <row r="4" spans="1:40" ht="12.75" customHeight="1">
      <c r="A4" s="2" t="s">
        <v>88</v>
      </c>
      <c r="B4" s="2" t="s">
        <v>75</v>
      </c>
      <c r="C4" s="2" t="s">
        <v>18</v>
      </c>
      <c r="D4" s="1" t="s">
        <v>72</v>
      </c>
      <c r="E4" s="42">
        <v>0</v>
      </c>
      <c r="F4" s="42">
        <v>0</v>
      </c>
      <c r="G4" s="42">
        <v>11</v>
      </c>
      <c r="H4" s="42">
        <v>5</v>
      </c>
      <c r="I4" s="42">
        <v>11</v>
      </c>
      <c r="J4" s="42">
        <v>6</v>
      </c>
      <c r="K4" s="42">
        <v>27</v>
      </c>
      <c r="L4" s="42">
        <v>56</v>
      </c>
      <c r="M4" s="42">
        <v>42</v>
      </c>
      <c r="N4" s="42">
        <v>51</v>
      </c>
      <c r="O4" s="42">
        <v>74</v>
      </c>
      <c r="P4" s="42">
        <v>67</v>
      </c>
      <c r="Q4" s="42">
        <v>93</v>
      </c>
      <c r="R4" s="42">
        <v>91</v>
      </c>
      <c r="S4" s="2" t="s">
        <v>88</v>
      </c>
      <c r="T4" s="2" t="s">
        <v>75</v>
      </c>
      <c r="U4" s="2" t="s">
        <v>18</v>
      </c>
      <c r="V4" s="1" t="s">
        <v>72</v>
      </c>
      <c r="W4" s="42">
        <v>122</v>
      </c>
      <c r="X4" s="42">
        <v>101</v>
      </c>
      <c r="Y4" s="42">
        <v>126</v>
      </c>
      <c r="Z4" s="42">
        <v>130</v>
      </c>
      <c r="AA4" s="42">
        <v>108</v>
      </c>
      <c r="AB4" s="42">
        <v>122</v>
      </c>
      <c r="AC4" s="42">
        <v>132</v>
      </c>
      <c r="AD4" s="42">
        <v>132</v>
      </c>
      <c r="AE4" s="42">
        <v>156</v>
      </c>
      <c r="AF4" s="42">
        <v>161</v>
      </c>
      <c r="AG4" s="207">
        <v>148</v>
      </c>
      <c r="AH4" s="207">
        <v>142</v>
      </c>
      <c r="AI4" s="207">
        <v>2114</v>
      </c>
      <c r="AJ4" s="283">
        <v>22.37984331992378</v>
      </c>
      <c r="AL4" s="52"/>
      <c r="AM4" s="254"/>
      <c r="AN4" s="225"/>
    </row>
    <row r="5" spans="1:40" ht="12.75" customHeight="1">
      <c r="A5" s="2"/>
      <c r="B5" s="2"/>
      <c r="C5" s="2"/>
      <c r="D5" s="1" t="s">
        <v>143</v>
      </c>
      <c r="E5" s="7">
        <v>0</v>
      </c>
      <c r="F5" s="7">
        <v>0</v>
      </c>
      <c r="G5" s="7">
        <v>20</v>
      </c>
      <c r="H5" s="7">
        <v>8</v>
      </c>
      <c r="I5" s="7">
        <v>22</v>
      </c>
      <c r="J5" s="7">
        <v>16</v>
      </c>
      <c r="K5" s="7">
        <v>21</v>
      </c>
      <c r="L5" s="7">
        <v>36</v>
      </c>
      <c r="M5" s="7">
        <v>41</v>
      </c>
      <c r="N5" s="7">
        <v>71</v>
      </c>
      <c r="O5" s="7">
        <v>60</v>
      </c>
      <c r="P5" s="7">
        <v>90</v>
      </c>
      <c r="Q5" s="7">
        <v>111</v>
      </c>
      <c r="R5" s="7">
        <v>122</v>
      </c>
      <c r="S5" s="2"/>
      <c r="T5" s="2"/>
      <c r="U5" s="2"/>
      <c r="V5" s="1" t="s">
        <v>143</v>
      </c>
      <c r="W5" s="7">
        <v>195</v>
      </c>
      <c r="X5" s="7">
        <v>203</v>
      </c>
      <c r="Y5" s="7">
        <v>300</v>
      </c>
      <c r="Z5" s="7">
        <v>305</v>
      </c>
      <c r="AA5" s="7">
        <v>340</v>
      </c>
      <c r="AB5" s="7">
        <v>449</v>
      </c>
      <c r="AC5" s="7">
        <v>514</v>
      </c>
      <c r="AD5" s="7">
        <v>571</v>
      </c>
      <c r="AE5" s="7">
        <v>690</v>
      </c>
      <c r="AF5" s="7">
        <v>743</v>
      </c>
      <c r="AG5" s="63">
        <v>659</v>
      </c>
      <c r="AH5" s="63">
        <v>713</v>
      </c>
      <c r="AI5" s="63">
        <v>6300</v>
      </c>
      <c r="AJ5" s="283">
        <v>66.69489731103113</v>
      </c>
      <c r="AL5" s="52"/>
      <c r="AM5" s="254"/>
      <c r="AN5" s="225"/>
    </row>
    <row r="6" spans="1:40" ht="12.75" customHeight="1">
      <c r="A6" s="2"/>
      <c r="B6" s="2"/>
      <c r="C6" s="2"/>
      <c r="D6" s="100" t="s">
        <v>231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1</v>
      </c>
      <c r="L6" s="7">
        <v>0</v>
      </c>
      <c r="M6" s="7">
        <v>0</v>
      </c>
      <c r="N6" s="7">
        <v>0</v>
      </c>
      <c r="O6" s="7">
        <v>1</v>
      </c>
      <c r="P6" s="7">
        <v>1</v>
      </c>
      <c r="Q6" s="7">
        <v>0</v>
      </c>
      <c r="R6" s="7">
        <v>2</v>
      </c>
      <c r="S6" s="2"/>
      <c r="T6" s="2"/>
      <c r="U6" s="2"/>
      <c r="V6" s="100" t="s">
        <v>231</v>
      </c>
      <c r="W6" s="7">
        <v>1</v>
      </c>
      <c r="X6" s="7">
        <v>0</v>
      </c>
      <c r="Y6" s="7">
        <v>2</v>
      </c>
      <c r="Z6" s="7">
        <v>1</v>
      </c>
      <c r="AA6" s="7">
        <v>3</v>
      </c>
      <c r="AB6" s="7">
        <v>2</v>
      </c>
      <c r="AC6" s="7">
        <v>2</v>
      </c>
      <c r="AD6" s="7">
        <v>1</v>
      </c>
      <c r="AE6" s="7">
        <v>3</v>
      </c>
      <c r="AF6" s="7">
        <v>3</v>
      </c>
      <c r="AG6" s="63">
        <v>2</v>
      </c>
      <c r="AH6" s="63">
        <v>2</v>
      </c>
      <c r="AI6" s="63">
        <v>28</v>
      </c>
      <c r="AJ6" s="283">
        <v>0.29642176582680496</v>
      </c>
      <c r="AL6" s="52"/>
      <c r="AM6" s="254"/>
      <c r="AN6" s="225"/>
    </row>
    <row r="7" spans="1:40" ht="12.75" customHeight="1">
      <c r="A7" s="2"/>
      <c r="B7" s="2"/>
      <c r="C7" s="2"/>
      <c r="D7" s="1" t="s">
        <v>19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4</v>
      </c>
      <c r="Q7" s="7">
        <v>2</v>
      </c>
      <c r="R7" s="7">
        <v>0</v>
      </c>
      <c r="S7" s="2"/>
      <c r="T7" s="2"/>
      <c r="U7" s="2"/>
      <c r="V7" s="1" t="s">
        <v>19</v>
      </c>
      <c r="W7" s="7">
        <v>1</v>
      </c>
      <c r="X7" s="7">
        <v>2</v>
      </c>
      <c r="Y7" s="7">
        <v>1</v>
      </c>
      <c r="Z7" s="7">
        <v>1</v>
      </c>
      <c r="AA7" s="7">
        <v>0</v>
      </c>
      <c r="AB7" s="7">
        <v>1</v>
      </c>
      <c r="AC7" s="7">
        <v>0</v>
      </c>
      <c r="AD7" s="7">
        <v>0</v>
      </c>
      <c r="AE7" s="7">
        <v>0</v>
      </c>
      <c r="AF7" s="7">
        <v>0</v>
      </c>
      <c r="AG7" s="63">
        <v>0</v>
      </c>
      <c r="AH7" s="63">
        <v>1</v>
      </c>
      <c r="AI7" s="63">
        <v>14</v>
      </c>
      <c r="AJ7" s="283">
        <v>0.14821088291340248</v>
      </c>
      <c r="AL7" s="52"/>
      <c r="AM7" s="254"/>
      <c r="AN7" s="225"/>
    </row>
    <row r="8" spans="1:40" ht="12.75" customHeight="1">
      <c r="A8" s="2"/>
      <c r="B8" s="2"/>
      <c r="C8" s="2"/>
      <c r="D8" s="1" t="s">
        <v>131</v>
      </c>
      <c r="E8" s="7">
        <v>0</v>
      </c>
      <c r="F8" s="7">
        <v>0</v>
      </c>
      <c r="G8" s="7">
        <v>3</v>
      </c>
      <c r="H8" s="7">
        <v>2</v>
      </c>
      <c r="I8" s="7">
        <v>2</v>
      </c>
      <c r="J8" s="7">
        <v>0</v>
      </c>
      <c r="K8" s="7">
        <v>1</v>
      </c>
      <c r="L8" s="7">
        <v>3</v>
      </c>
      <c r="M8" s="7">
        <v>1</v>
      </c>
      <c r="N8" s="7">
        <v>0</v>
      </c>
      <c r="O8" s="7">
        <v>0</v>
      </c>
      <c r="P8" s="7">
        <v>2</v>
      </c>
      <c r="Q8" s="7">
        <v>2</v>
      </c>
      <c r="R8" s="7">
        <v>1</v>
      </c>
      <c r="S8" s="2"/>
      <c r="T8" s="2"/>
      <c r="U8" s="2"/>
      <c r="V8" s="1" t="s">
        <v>131</v>
      </c>
      <c r="W8" s="7">
        <v>7</v>
      </c>
      <c r="X8" s="7">
        <v>7</v>
      </c>
      <c r="Y8" s="7">
        <v>8</v>
      </c>
      <c r="Z8" s="7">
        <v>1</v>
      </c>
      <c r="AA8" s="7">
        <v>16</v>
      </c>
      <c r="AB8" s="7">
        <v>13</v>
      </c>
      <c r="AC8" s="7">
        <v>9</v>
      </c>
      <c r="AD8" s="7">
        <v>28</v>
      </c>
      <c r="AE8" s="7">
        <v>17</v>
      </c>
      <c r="AF8" s="7">
        <v>23</v>
      </c>
      <c r="AG8" s="63">
        <v>25</v>
      </c>
      <c r="AH8" s="63">
        <v>31</v>
      </c>
      <c r="AI8" s="63">
        <v>202</v>
      </c>
      <c r="AJ8" s="283">
        <v>2.138471310607665</v>
      </c>
      <c r="AL8" s="52"/>
      <c r="AM8" s="254"/>
      <c r="AN8" s="225"/>
    </row>
    <row r="9" spans="1:40" ht="12.75" customHeight="1">
      <c r="A9" s="2"/>
      <c r="B9" s="2"/>
      <c r="C9" s="2"/>
      <c r="D9" s="26" t="s">
        <v>9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4</v>
      </c>
      <c r="K9" s="18">
        <v>2</v>
      </c>
      <c r="L9" s="18">
        <v>12</v>
      </c>
      <c r="M9" s="18">
        <v>18</v>
      </c>
      <c r="N9" s="18">
        <v>12</v>
      </c>
      <c r="O9" s="18">
        <v>12</v>
      </c>
      <c r="P9" s="18">
        <v>25</v>
      </c>
      <c r="Q9" s="18">
        <v>26</v>
      </c>
      <c r="R9" s="18">
        <v>45</v>
      </c>
      <c r="S9" s="2"/>
      <c r="T9" s="2"/>
      <c r="U9" s="2"/>
      <c r="V9" s="26" t="s">
        <v>9</v>
      </c>
      <c r="W9" s="18">
        <v>53</v>
      </c>
      <c r="X9" s="18">
        <v>23</v>
      </c>
      <c r="Y9" s="18">
        <v>38</v>
      </c>
      <c r="Z9" s="18">
        <v>43</v>
      </c>
      <c r="AA9" s="18">
        <v>58</v>
      </c>
      <c r="AB9" s="18">
        <v>49</v>
      </c>
      <c r="AC9" s="18">
        <v>52</v>
      </c>
      <c r="AD9" s="18">
        <v>55</v>
      </c>
      <c r="AE9" s="18">
        <v>65</v>
      </c>
      <c r="AF9" s="18">
        <v>69</v>
      </c>
      <c r="AG9" s="72">
        <v>60</v>
      </c>
      <c r="AH9" s="72">
        <v>67</v>
      </c>
      <c r="AI9" s="72">
        <v>788</v>
      </c>
      <c r="AJ9" s="283">
        <v>8.342155409697225</v>
      </c>
      <c r="AL9" s="52"/>
      <c r="AM9" s="254"/>
      <c r="AN9" s="225"/>
    </row>
    <row r="10" spans="1:38" ht="12.75" customHeight="1">
      <c r="A10" s="2"/>
      <c r="B10" s="6"/>
      <c r="C10" s="9"/>
      <c r="D10" s="355" t="s">
        <v>17</v>
      </c>
      <c r="E10" s="356">
        <v>0</v>
      </c>
      <c r="F10" s="356">
        <v>0</v>
      </c>
      <c r="G10" s="356">
        <v>34</v>
      </c>
      <c r="H10" s="356">
        <v>15</v>
      </c>
      <c r="I10" s="356">
        <v>35</v>
      </c>
      <c r="J10" s="356">
        <v>27</v>
      </c>
      <c r="K10" s="356">
        <v>52</v>
      </c>
      <c r="L10" s="356">
        <v>108</v>
      </c>
      <c r="M10" s="356">
        <v>102</v>
      </c>
      <c r="N10" s="356">
        <v>134</v>
      </c>
      <c r="O10" s="356">
        <v>147</v>
      </c>
      <c r="P10" s="356">
        <v>189</v>
      </c>
      <c r="Q10" s="356">
        <v>234</v>
      </c>
      <c r="R10" s="356">
        <v>261</v>
      </c>
      <c r="S10" s="2"/>
      <c r="T10" s="6"/>
      <c r="U10" s="9"/>
      <c r="V10" s="355" t="s">
        <v>17</v>
      </c>
      <c r="W10" s="356">
        <v>379</v>
      </c>
      <c r="X10" s="356">
        <v>336</v>
      </c>
      <c r="Y10" s="356">
        <v>475</v>
      </c>
      <c r="Z10" s="356">
        <v>481</v>
      </c>
      <c r="AA10" s="356">
        <v>525</v>
      </c>
      <c r="AB10" s="356">
        <v>636</v>
      </c>
      <c r="AC10" s="356">
        <v>709</v>
      </c>
      <c r="AD10" s="356">
        <v>787</v>
      </c>
      <c r="AE10" s="356">
        <v>931</v>
      </c>
      <c r="AF10" s="356">
        <v>999</v>
      </c>
      <c r="AG10" s="356">
        <v>894</v>
      </c>
      <c r="AH10" s="356">
        <v>956</v>
      </c>
      <c r="AI10" s="356">
        <v>9446</v>
      </c>
      <c r="AJ10" s="357">
        <v>100</v>
      </c>
      <c r="AK10" s="52"/>
      <c r="AL10" s="52"/>
    </row>
    <row r="11" spans="1:40" ht="12.75" customHeight="1">
      <c r="A11" s="2"/>
      <c r="B11" s="2"/>
      <c r="C11" s="2" t="s">
        <v>5</v>
      </c>
      <c r="D11" s="1" t="s">
        <v>72</v>
      </c>
      <c r="E11" s="19">
        <v>0</v>
      </c>
      <c r="F11" s="19">
        <v>0</v>
      </c>
      <c r="G11" s="19">
        <v>6</v>
      </c>
      <c r="H11" s="19">
        <v>1</v>
      </c>
      <c r="I11" s="19">
        <v>14</v>
      </c>
      <c r="J11" s="19">
        <v>5</v>
      </c>
      <c r="K11" s="19">
        <v>16</v>
      </c>
      <c r="L11" s="19">
        <v>14</v>
      </c>
      <c r="M11" s="19">
        <v>15</v>
      </c>
      <c r="N11" s="19">
        <v>31</v>
      </c>
      <c r="O11" s="19">
        <v>16</v>
      </c>
      <c r="P11" s="19">
        <v>35</v>
      </c>
      <c r="Q11" s="19">
        <v>29</v>
      </c>
      <c r="R11" s="19">
        <v>34</v>
      </c>
      <c r="S11" s="2"/>
      <c r="T11" s="2"/>
      <c r="U11" s="2" t="s">
        <v>5</v>
      </c>
      <c r="V11" s="1" t="s">
        <v>72</v>
      </c>
      <c r="W11" s="19">
        <v>38</v>
      </c>
      <c r="X11" s="19">
        <v>26</v>
      </c>
      <c r="Y11" s="19">
        <v>38</v>
      </c>
      <c r="Z11" s="19">
        <v>30</v>
      </c>
      <c r="AA11" s="19">
        <v>24</v>
      </c>
      <c r="AB11" s="19">
        <v>37</v>
      </c>
      <c r="AC11" s="19">
        <v>29</v>
      </c>
      <c r="AD11" s="19">
        <v>41</v>
      </c>
      <c r="AE11" s="19">
        <v>26</v>
      </c>
      <c r="AF11" s="19">
        <v>28</v>
      </c>
      <c r="AG11" s="73">
        <v>32</v>
      </c>
      <c r="AH11" s="73">
        <v>28</v>
      </c>
      <c r="AI11" s="73">
        <v>593</v>
      </c>
      <c r="AJ11" s="283">
        <v>80.68027210884354</v>
      </c>
      <c r="AL11" s="52"/>
      <c r="AM11" s="254"/>
      <c r="AN11" s="225"/>
    </row>
    <row r="12" spans="1:40" ht="12.75" customHeight="1">
      <c r="A12" s="2"/>
      <c r="B12" s="2"/>
      <c r="C12" s="2"/>
      <c r="D12" s="1" t="s">
        <v>143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2"/>
      <c r="T12" s="2"/>
      <c r="U12" s="2"/>
      <c r="V12" s="1" t="s">
        <v>143</v>
      </c>
      <c r="W12" s="7">
        <v>0</v>
      </c>
      <c r="X12" s="7">
        <v>0</v>
      </c>
      <c r="Y12" s="7">
        <v>1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2</v>
      </c>
      <c r="AF12" s="7">
        <v>0</v>
      </c>
      <c r="AG12" s="63">
        <v>0</v>
      </c>
      <c r="AH12" s="63">
        <v>0</v>
      </c>
      <c r="AI12" s="63">
        <v>3</v>
      </c>
      <c r="AJ12" s="283">
        <v>0.40816326530612246</v>
      </c>
      <c r="AL12" s="52"/>
      <c r="AM12" s="254"/>
      <c r="AN12" s="225"/>
    </row>
    <row r="13" spans="1:40" ht="12.75" customHeight="1">
      <c r="A13" s="2"/>
      <c r="B13" s="2"/>
      <c r="C13" s="2"/>
      <c r="D13" s="100" t="s">
        <v>231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2"/>
      <c r="T13" s="2"/>
      <c r="U13" s="2"/>
      <c r="V13" s="100" t="s">
        <v>231</v>
      </c>
      <c r="W13" s="7">
        <v>0</v>
      </c>
      <c r="X13" s="7">
        <v>0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63">
        <v>1</v>
      </c>
      <c r="AH13" s="63">
        <v>0</v>
      </c>
      <c r="AI13" s="63">
        <v>2</v>
      </c>
      <c r="AJ13" s="283">
        <v>0.27210884353741494</v>
      </c>
      <c r="AL13" s="52"/>
      <c r="AM13" s="254"/>
      <c r="AN13" s="225"/>
    </row>
    <row r="14" spans="1:40" ht="12.75" customHeight="1">
      <c r="A14" s="2"/>
      <c r="B14" s="2"/>
      <c r="C14" s="2"/>
      <c r="D14" s="1" t="s">
        <v>19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2</v>
      </c>
      <c r="K14" s="7">
        <v>0</v>
      </c>
      <c r="L14" s="7">
        <v>0</v>
      </c>
      <c r="M14" s="7">
        <v>0</v>
      </c>
      <c r="N14" s="7">
        <v>0</v>
      </c>
      <c r="O14" s="7">
        <v>1</v>
      </c>
      <c r="P14" s="7">
        <v>2</v>
      </c>
      <c r="Q14" s="7">
        <v>0</v>
      </c>
      <c r="R14" s="7">
        <v>0</v>
      </c>
      <c r="S14" s="2"/>
      <c r="T14" s="2"/>
      <c r="U14" s="2"/>
      <c r="V14" s="1" t="s">
        <v>19</v>
      </c>
      <c r="W14" s="7">
        <v>1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1</v>
      </c>
      <c r="AE14" s="7">
        <v>0</v>
      </c>
      <c r="AF14" s="7">
        <v>0</v>
      </c>
      <c r="AG14" s="63">
        <v>0</v>
      </c>
      <c r="AH14" s="63">
        <v>1</v>
      </c>
      <c r="AI14" s="63">
        <v>9</v>
      </c>
      <c r="AJ14" s="283">
        <v>1.2244897959183674</v>
      </c>
      <c r="AL14" s="52"/>
      <c r="AM14" s="254"/>
      <c r="AN14" s="225"/>
    </row>
    <row r="15" spans="1:40" ht="12.75" customHeight="1">
      <c r="A15" s="2"/>
      <c r="B15" s="2"/>
      <c r="C15" s="2"/>
      <c r="D15" s="1" t="s">
        <v>131</v>
      </c>
      <c r="E15" s="7">
        <v>0</v>
      </c>
      <c r="F15" s="7">
        <v>0</v>
      </c>
      <c r="G15" s="7">
        <v>3</v>
      </c>
      <c r="H15" s="7">
        <v>3</v>
      </c>
      <c r="I15" s="7">
        <v>3</v>
      </c>
      <c r="J15" s="7">
        <v>3</v>
      </c>
      <c r="K15" s="7">
        <v>0</v>
      </c>
      <c r="L15" s="7">
        <v>2</v>
      </c>
      <c r="M15" s="7">
        <v>3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  <c r="S15" s="2"/>
      <c r="T15" s="2"/>
      <c r="U15" s="2"/>
      <c r="V15" s="1" t="s">
        <v>131</v>
      </c>
      <c r="W15" s="7">
        <v>3</v>
      </c>
      <c r="X15" s="7">
        <v>0</v>
      </c>
      <c r="Y15" s="7">
        <v>2</v>
      </c>
      <c r="Z15" s="7">
        <v>3</v>
      </c>
      <c r="AA15" s="7">
        <v>1</v>
      </c>
      <c r="AB15" s="7">
        <v>1</v>
      </c>
      <c r="AC15" s="7">
        <v>0</v>
      </c>
      <c r="AD15" s="7">
        <v>1</v>
      </c>
      <c r="AE15" s="7">
        <v>2</v>
      </c>
      <c r="AF15" s="7">
        <v>1</v>
      </c>
      <c r="AG15" s="63">
        <v>1</v>
      </c>
      <c r="AH15" s="63">
        <v>2</v>
      </c>
      <c r="AI15" s="63">
        <v>35</v>
      </c>
      <c r="AJ15" s="283">
        <v>4.761904761904762</v>
      </c>
      <c r="AL15" s="52"/>
      <c r="AM15" s="254"/>
      <c r="AN15" s="225"/>
    </row>
    <row r="16" spans="1:40" ht="12.75" customHeight="1">
      <c r="A16" s="2"/>
      <c r="B16" s="2"/>
      <c r="C16" s="2"/>
      <c r="D16" s="26" t="s">
        <v>9</v>
      </c>
      <c r="E16" s="18">
        <v>0</v>
      </c>
      <c r="F16" s="18">
        <v>0</v>
      </c>
      <c r="G16" s="18">
        <v>2</v>
      </c>
      <c r="H16" s="18">
        <v>0</v>
      </c>
      <c r="I16" s="18">
        <v>1</v>
      </c>
      <c r="J16" s="18">
        <v>0</v>
      </c>
      <c r="K16" s="18">
        <v>1</v>
      </c>
      <c r="L16" s="18">
        <v>0</v>
      </c>
      <c r="M16" s="18">
        <v>4</v>
      </c>
      <c r="N16" s="18">
        <v>1</v>
      </c>
      <c r="O16" s="18">
        <v>2</v>
      </c>
      <c r="P16" s="18">
        <v>4</v>
      </c>
      <c r="Q16" s="18">
        <v>4</v>
      </c>
      <c r="R16" s="18">
        <v>2</v>
      </c>
      <c r="S16" s="2"/>
      <c r="T16" s="2"/>
      <c r="U16" s="2"/>
      <c r="V16" s="26" t="s">
        <v>9</v>
      </c>
      <c r="W16" s="18">
        <v>3</v>
      </c>
      <c r="X16" s="18">
        <v>5</v>
      </c>
      <c r="Y16" s="18">
        <v>9</v>
      </c>
      <c r="Z16" s="18">
        <v>7</v>
      </c>
      <c r="AA16" s="18">
        <v>6</v>
      </c>
      <c r="AB16" s="18">
        <v>6</v>
      </c>
      <c r="AC16" s="18">
        <v>3</v>
      </c>
      <c r="AD16" s="18">
        <v>6</v>
      </c>
      <c r="AE16" s="18">
        <v>8</v>
      </c>
      <c r="AF16" s="18">
        <v>5</v>
      </c>
      <c r="AG16" s="72">
        <v>4</v>
      </c>
      <c r="AH16" s="72">
        <v>10</v>
      </c>
      <c r="AI16" s="72">
        <v>93</v>
      </c>
      <c r="AJ16" s="279">
        <v>12.653061224489795</v>
      </c>
      <c r="AL16" s="52"/>
      <c r="AM16" s="254"/>
      <c r="AN16" s="225"/>
    </row>
    <row r="17" spans="1:38" ht="12.75" customHeight="1" thickBot="1">
      <c r="A17" s="6"/>
      <c r="B17" s="10"/>
      <c r="C17" s="10"/>
      <c r="D17" s="358" t="s">
        <v>17</v>
      </c>
      <c r="E17" s="359">
        <v>0</v>
      </c>
      <c r="F17" s="359">
        <v>0</v>
      </c>
      <c r="G17" s="359">
        <v>11</v>
      </c>
      <c r="H17" s="359">
        <v>4</v>
      </c>
      <c r="I17" s="359">
        <v>18</v>
      </c>
      <c r="J17" s="359">
        <v>10</v>
      </c>
      <c r="K17" s="359">
        <v>17</v>
      </c>
      <c r="L17" s="359">
        <v>16</v>
      </c>
      <c r="M17" s="359">
        <v>22</v>
      </c>
      <c r="N17" s="359">
        <v>32</v>
      </c>
      <c r="O17" s="359">
        <v>19</v>
      </c>
      <c r="P17" s="359">
        <v>41</v>
      </c>
      <c r="Q17" s="359">
        <v>34</v>
      </c>
      <c r="R17" s="359">
        <v>36</v>
      </c>
      <c r="S17" s="6"/>
      <c r="T17" s="10"/>
      <c r="U17" s="10"/>
      <c r="V17" s="358" t="s">
        <v>17</v>
      </c>
      <c r="W17" s="359">
        <v>45</v>
      </c>
      <c r="X17" s="359">
        <v>32</v>
      </c>
      <c r="Y17" s="359">
        <v>50</v>
      </c>
      <c r="Z17" s="359">
        <v>40</v>
      </c>
      <c r="AA17" s="359">
        <v>32</v>
      </c>
      <c r="AB17" s="359">
        <v>44</v>
      </c>
      <c r="AC17" s="359">
        <v>32</v>
      </c>
      <c r="AD17" s="359">
        <v>49</v>
      </c>
      <c r="AE17" s="359">
        <v>38</v>
      </c>
      <c r="AF17" s="359">
        <v>34</v>
      </c>
      <c r="AG17" s="359">
        <v>38</v>
      </c>
      <c r="AH17" s="359">
        <v>41</v>
      </c>
      <c r="AI17" s="359">
        <v>735</v>
      </c>
      <c r="AJ17" s="360">
        <v>100</v>
      </c>
      <c r="AK17" s="52"/>
      <c r="AL17" s="52"/>
    </row>
    <row r="18" spans="1:40" ht="12.75" customHeight="1">
      <c r="A18" s="2"/>
      <c r="B18" s="2" t="s">
        <v>93</v>
      </c>
      <c r="C18" s="2" t="s">
        <v>18</v>
      </c>
      <c r="D18" s="1" t="s">
        <v>72</v>
      </c>
      <c r="E18" s="42">
        <v>0</v>
      </c>
      <c r="F18" s="42">
        <v>0</v>
      </c>
      <c r="G18" s="42">
        <v>4</v>
      </c>
      <c r="H18" s="42">
        <v>0</v>
      </c>
      <c r="I18" s="42">
        <v>6</v>
      </c>
      <c r="J18" s="42">
        <v>3</v>
      </c>
      <c r="K18" s="42">
        <v>10</v>
      </c>
      <c r="L18" s="42">
        <v>13</v>
      </c>
      <c r="M18" s="42">
        <v>15</v>
      </c>
      <c r="N18" s="42">
        <v>15</v>
      </c>
      <c r="O18" s="42">
        <v>18</v>
      </c>
      <c r="P18" s="42">
        <v>25</v>
      </c>
      <c r="Q18" s="42">
        <v>15</v>
      </c>
      <c r="R18" s="42">
        <v>18</v>
      </c>
      <c r="S18" s="2"/>
      <c r="T18" s="2" t="s">
        <v>93</v>
      </c>
      <c r="U18" s="2" t="s">
        <v>18</v>
      </c>
      <c r="V18" s="1" t="s">
        <v>72</v>
      </c>
      <c r="W18" s="42">
        <v>12</v>
      </c>
      <c r="X18" s="42">
        <v>16</v>
      </c>
      <c r="Y18" s="42">
        <v>25</v>
      </c>
      <c r="Z18" s="42">
        <v>19</v>
      </c>
      <c r="AA18" s="42">
        <v>18</v>
      </c>
      <c r="AB18" s="42">
        <v>20</v>
      </c>
      <c r="AC18" s="42">
        <v>21</v>
      </c>
      <c r="AD18" s="42">
        <v>23</v>
      </c>
      <c r="AE18" s="42">
        <v>15</v>
      </c>
      <c r="AF18" s="42">
        <v>10</v>
      </c>
      <c r="AG18" s="207">
        <v>15</v>
      </c>
      <c r="AH18" s="207">
        <v>13</v>
      </c>
      <c r="AI18" s="207">
        <v>349</v>
      </c>
      <c r="AJ18" s="283">
        <v>31.049822064056944</v>
      </c>
      <c r="AL18" s="52"/>
      <c r="AM18" s="254"/>
      <c r="AN18" s="282"/>
    </row>
    <row r="19" spans="1:40" ht="12.75" customHeight="1">
      <c r="A19" s="2"/>
      <c r="B19" s="2"/>
      <c r="C19" s="2"/>
      <c r="D19" s="1" t="s">
        <v>143</v>
      </c>
      <c r="E19" s="7">
        <v>0</v>
      </c>
      <c r="F19" s="7">
        <v>0</v>
      </c>
      <c r="G19" s="7">
        <v>5</v>
      </c>
      <c r="H19" s="7">
        <v>4</v>
      </c>
      <c r="I19" s="7">
        <v>13</v>
      </c>
      <c r="J19" s="7">
        <v>4</v>
      </c>
      <c r="K19" s="7">
        <v>4</v>
      </c>
      <c r="L19" s="7">
        <v>8</v>
      </c>
      <c r="M19" s="7">
        <v>4</v>
      </c>
      <c r="N19" s="7">
        <v>6</v>
      </c>
      <c r="O19" s="7">
        <v>8</v>
      </c>
      <c r="P19" s="7">
        <v>12</v>
      </c>
      <c r="Q19" s="7">
        <v>10</v>
      </c>
      <c r="R19" s="7">
        <v>12</v>
      </c>
      <c r="S19" s="2"/>
      <c r="T19" s="2"/>
      <c r="U19" s="2"/>
      <c r="V19" s="1" t="s">
        <v>143</v>
      </c>
      <c r="W19" s="7">
        <v>6</v>
      </c>
      <c r="X19" s="7">
        <v>15</v>
      </c>
      <c r="Y19" s="7">
        <v>13</v>
      </c>
      <c r="Z19" s="7">
        <v>24</v>
      </c>
      <c r="AA19" s="7">
        <v>16</v>
      </c>
      <c r="AB19" s="7">
        <v>19</v>
      </c>
      <c r="AC19" s="7">
        <v>15</v>
      </c>
      <c r="AD19" s="7">
        <v>33</v>
      </c>
      <c r="AE19" s="7">
        <v>37</v>
      </c>
      <c r="AF19" s="7">
        <v>35</v>
      </c>
      <c r="AG19" s="63">
        <v>35</v>
      </c>
      <c r="AH19" s="63">
        <v>31</v>
      </c>
      <c r="AI19" s="63">
        <v>369</v>
      </c>
      <c r="AJ19" s="283">
        <v>32.829181494661924</v>
      </c>
      <c r="AL19" s="52"/>
      <c r="AM19" s="254"/>
      <c r="AN19" s="282"/>
    </row>
    <row r="20" spans="1:40" ht="12.75" customHeight="1">
      <c r="A20" s="2"/>
      <c r="B20" s="2"/>
      <c r="C20" s="2"/>
      <c r="D20" s="100" t="s">
        <v>231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7">
        <v>2</v>
      </c>
      <c r="L20" s="7">
        <v>3</v>
      </c>
      <c r="M20" s="7">
        <v>1</v>
      </c>
      <c r="N20" s="7">
        <v>1</v>
      </c>
      <c r="O20" s="7">
        <v>0</v>
      </c>
      <c r="P20" s="7">
        <v>0</v>
      </c>
      <c r="Q20" s="7">
        <v>2</v>
      </c>
      <c r="R20" s="7">
        <v>3</v>
      </c>
      <c r="S20" s="2"/>
      <c r="T20" s="2"/>
      <c r="U20" s="2"/>
      <c r="V20" s="100" t="s">
        <v>231</v>
      </c>
      <c r="W20" s="7">
        <v>1</v>
      </c>
      <c r="X20" s="7">
        <v>1</v>
      </c>
      <c r="Y20" s="7">
        <v>1</v>
      </c>
      <c r="Z20" s="7">
        <v>0</v>
      </c>
      <c r="AA20" s="7">
        <v>0</v>
      </c>
      <c r="AB20" s="7">
        <v>0</v>
      </c>
      <c r="AC20" s="7">
        <v>1</v>
      </c>
      <c r="AD20" s="7">
        <v>3</v>
      </c>
      <c r="AE20" s="7">
        <v>0</v>
      </c>
      <c r="AF20" s="7">
        <v>1</v>
      </c>
      <c r="AG20" s="63">
        <v>2</v>
      </c>
      <c r="AH20" s="63">
        <v>1</v>
      </c>
      <c r="AI20" s="63">
        <v>24</v>
      </c>
      <c r="AJ20" s="283">
        <v>2.135231316725979</v>
      </c>
      <c r="AL20" s="52"/>
      <c r="AM20" s="254"/>
      <c r="AN20" s="282"/>
    </row>
    <row r="21" spans="1:40" ht="12.75" customHeight="1">
      <c r="A21" s="2"/>
      <c r="B21" s="2"/>
      <c r="C21" s="2"/>
      <c r="D21" s="1" t="s">
        <v>19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1</v>
      </c>
      <c r="O21" s="7">
        <v>0</v>
      </c>
      <c r="P21" s="7">
        <v>0</v>
      </c>
      <c r="Q21" s="7">
        <v>0</v>
      </c>
      <c r="R21" s="7">
        <v>1</v>
      </c>
      <c r="S21" s="2"/>
      <c r="T21" s="2"/>
      <c r="U21" s="2"/>
      <c r="V21" s="1" t="s">
        <v>19</v>
      </c>
      <c r="W21" s="7">
        <v>0</v>
      </c>
      <c r="X21" s="7">
        <v>0</v>
      </c>
      <c r="Y21" s="7">
        <v>0</v>
      </c>
      <c r="Z21" s="7">
        <v>1</v>
      </c>
      <c r="AA21" s="7">
        <v>0</v>
      </c>
      <c r="AB21" s="7">
        <v>0</v>
      </c>
      <c r="AC21" s="7">
        <v>1</v>
      </c>
      <c r="AD21" s="7">
        <v>0</v>
      </c>
      <c r="AE21" s="7">
        <v>0</v>
      </c>
      <c r="AF21" s="7">
        <v>0</v>
      </c>
      <c r="AG21" s="63">
        <v>0</v>
      </c>
      <c r="AH21" s="63">
        <v>0</v>
      </c>
      <c r="AI21" s="63">
        <v>4</v>
      </c>
      <c r="AJ21" s="283">
        <v>0.3558718861209964</v>
      </c>
      <c r="AL21" s="52"/>
      <c r="AM21" s="254"/>
      <c r="AN21" s="282"/>
    </row>
    <row r="22" spans="1:40" ht="12.75" customHeight="1">
      <c r="A22" s="2"/>
      <c r="B22" s="2"/>
      <c r="C22" s="2"/>
      <c r="D22" s="1" t="s">
        <v>131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2</v>
      </c>
      <c r="O22" s="7">
        <v>3</v>
      </c>
      <c r="P22" s="7">
        <v>1</v>
      </c>
      <c r="Q22" s="7">
        <v>2</v>
      </c>
      <c r="R22" s="7">
        <v>0</v>
      </c>
      <c r="S22" s="2"/>
      <c r="T22" s="2"/>
      <c r="U22" s="2"/>
      <c r="V22" s="1" t="s">
        <v>131</v>
      </c>
      <c r="W22" s="7">
        <v>2</v>
      </c>
      <c r="X22" s="7">
        <v>1</v>
      </c>
      <c r="Y22" s="7">
        <v>0</v>
      </c>
      <c r="Z22" s="7">
        <v>1</v>
      </c>
      <c r="AA22" s="7">
        <v>1</v>
      </c>
      <c r="AB22" s="7">
        <v>4</v>
      </c>
      <c r="AC22" s="7">
        <v>1</v>
      </c>
      <c r="AD22" s="7">
        <v>8</v>
      </c>
      <c r="AE22" s="7">
        <v>5</v>
      </c>
      <c r="AF22" s="7">
        <v>2</v>
      </c>
      <c r="AG22" s="63">
        <v>7</v>
      </c>
      <c r="AH22" s="63">
        <v>4</v>
      </c>
      <c r="AI22" s="63">
        <v>46</v>
      </c>
      <c r="AJ22" s="283">
        <v>4.092526690391459</v>
      </c>
      <c r="AL22" s="52"/>
      <c r="AM22" s="254"/>
      <c r="AN22" s="282"/>
    </row>
    <row r="23" spans="1:40" ht="12.75" customHeight="1">
      <c r="A23" s="2"/>
      <c r="B23" s="2"/>
      <c r="C23" s="2"/>
      <c r="D23" s="26" t="s">
        <v>9</v>
      </c>
      <c r="E23" s="18">
        <v>0</v>
      </c>
      <c r="F23" s="18">
        <v>0</v>
      </c>
      <c r="G23" s="18">
        <v>0</v>
      </c>
      <c r="H23" s="18">
        <v>0</v>
      </c>
      <c r="I23" s="18">
        <v>1</v>
      </c>
      <c r="J23" s="18">
        <v>4</v>
      </c>
      <c r="K23" s="18">
        <v>10</v>
      </c>
      <c r="L23" s="18">
        <v>20</v>
      </c>
      <c r="M23" s="18">
        <v>13</v>
      </c>
      <c r="N23" s="18">
        <v>12</v>
      </c>
      <c r="O23" s="18">
        <v>18</v>
      </c>
      <c r="P23" s="18">
        <v>27</v>
      </c>
      <c r="Q23" s="18">
        <v>20</v>
      </c>
      <c r="R23" s="18">
        <v>24</v>
      </c>
      <c r="S23" s="2"/>
      <c r="T23" s="2"/>
      <c r="U23" s="2"/>
      <c r="V23" s="26" t="s">
        <v>9</v>
      </c>
      <c r="W23" s="18">
        <v>18</v>
      </c>
      <c r="X23" s="18">
        <v>20</v>
      </c>
      <c r="Y23" s="18">
        <v>20</v>
      </c>
      <c r="Z23" s="18">
        <v>10</v>
      </c>
      <c r="AA23" s="18">
        <v>13</v>
      </c>
      <c r="AB23" s="18">
        <v>19</v>
      </c>
      <c r="AC23" s="18">
        <v>21</v>
      </c>
      <c r="AD23" s="18">
        <v>9</v>
      </c>
      <c r="AE23" s="18">
        <v>19</v>
      </c>
      <c r="AF23" s="18">
        <v>12</v>
      </c>
      <c r="AG23" s="72">
        <v>12</v>
      </c>
      <c r="AH23" s="72">
        <v>10</v>
      </c>
      <c r="AI23" s="72">
        <v>332</v>
      </c>
      <c r="AJ23" s="284">
        <v>29.537366548042705</v>
      </c>
      <c r="AL23" s="52"/>
      <c r="AM23" s="254"/>
      <c r="AN23" s="282"/>
    </row>
    <row r="24" spans="1:38" ht="12.75" customHeight="1">
      <c r="A24" s="2"/>
      <c r="B24" s="2"/>
      <c r="C24" s="9"/>
      <c r="D24" s="355" t="s">
        <v>17</v>
      </c>
      <c r="E24" s="356">
        <v>0</v>
      </c>
      <c r="F24" s="356">
        <v>0</v>
      </c>
      <c r="G24" s="356">
        <v>10</v>
      </c>
      <c r="H24" s="356">
        <v>4</v>
      </c>
      <c r="I24" s="356">
        <v>21</v>
      </c>
      <c r="J24" s="356">
        <v>11</v>
      </c>
      <c r="K24" s="356">
        <v>26</v>
      </c>
      <c r="L24" s="356">
        <v>45</v>
      </c>
      <c r="M24" s="356">
        <v>33</v>
      </c>
      <c r="N24" s="356">
        <v>37</v>
      </c>
      <c r="O24" s="356">
        <v>47</v>
      </c>
      <c r="P24" s="356">
        <v>65</v>
      </c>
      <c r="Q24" s="356">
        <v>49</v>
      </c>
      <c r="R24" s="356">
        <v>58</v>
      </c>
      <c r="S24" s="2"/>
      <c r="T24" s="2"/>
      <c r="U24" s="9"/>
      <c r="V24" s="355" t="s">
        <v>17</v>
      </c>
      <c r="W24" s="356">
        <v>39</v>
      </c>
      <c r="X24" s="356">
        <v>53</v>
      </c>
      <c r="Y24" s="356">
        <v>59</v>
      </c>
      <c r="Z24" s="356">
        <v>55</v>
      </c>
      <c r="AA24" s="356">
        <v>48</v>
      </c>
      <c r="AB24" s="356">
        <v>62</v>
      </c>
      <c r="AC24" s="356">
        <v>60</v>
      </c>
      <c r="AD24" s="356">
        <v>76</v>
      </c>
      <c r="AE24" s="356">
        <v>76</v>
      </c>
      <c r="AF24" s="356">
        <v>60</v>
      </c>
      <c r="AG24" s="356">
        <v>71</v>
      </c>
      <c r="AH24" s="356">
        <v>59</v>
      </c>
      <c r="AI24" s="356">
        <v>1124</v>
      </c>
      <c r="AJ24" s="357">
        <v>100</v>
      </c>
      <c r="AK24" s="52"/>
      <c r="AL24" s="52"/>
    </row>
    <row r="25" spans="1:40" ht="12.75" customHeight="1">
      <c r="A25" s="2"/>
      <c r="B25" s="2"/>
      <c r="C25" s="2" t="s">
        <v>5</v>
      </c>
      <c r="D25" s="1" t="s">
        <v>72</v>
      </c>
      <c r="E25" s="19">
        <v>0</v>
      </c>
      <c r="F25" s="19">
        <v>0</v>
      </c>
      <c r="G25" s="19">
        <v>0</v>
      </c>
      <c r="H25" s="19">
        <v>0</v>
      </c>
      <c r="I25" s="19">
        <v>5</v>
      </c>
      <c r="J25" s="19">
        <v>12</v>
      </c>
      <c r="K25" s="19">
        <v>61</v>
      </c>
      <c r="L25" s="19">
        <v>149</v>
      </c>
      <c r="M25" s="19">
        <v>64</v>
      </c>
      <c r="N25" s="19">
        <v>51</v>
      </c>
      <c r="O25" s="19">
        <v>39</v>
      </c>
      <c r="P25" s="19">
        <v>42</v>
      </c>
      <c r="Q25" s="19">
        <v>49</v>
      </c>
      <c r="R25" s="19">
        <v>36</v>
      </c>
      <c r="S25" s="2"/>
      <c r="T25" s="2"/>
      <c r="U25" s="2" t="s">
        <v>5</v>
      </c>
      <c r="V25" s="1" t="s">
        <v>72</v>
      </c>
      <c r="W25" s="19">
        <v>35</v>
      </c>
      <c r="X25" s="19">
        <v>26</v>
      </c>
      <c r="Y25" s="19">
        <v>24</v>
      </c>
      <c r="Z25" s="19">
        <v>24</v>
      </c>
      <c r="AA25" s="19">
        <v>28</v>
      </c>
      <c r="AB25" s="19">
        <v>21</v>
      </c>
      <c r="AC25" s="19">
        <v>21</v>
      </c>
      <c r="AD25" s="19">
        <v>27</v>
      </c>
      <c r="AE25" s="19">
        <v>24</v>
      </c>
      <c r="AF25" s="19">
        <v>21</v>
      </c>
      <c r="AG25" s="73">
        <v>15</v>
      </c>
      <c r="AH25" s="73">
        <v>12</v>
      </c>
      <c r="AI25" s="73">
        <v>786</v>
      </c>
      <c r="AJ25" s="283">
        <v>58.52568875651526</v>
      </c>
      <c r="AL25" s="52"/>
      <c r="AM25" s="254"/>
      <c r="AN25" s="282"/>
    </row>
    <row r="26" spans="1:40" ht="12.75" customHeight="1">
      <c r="A26" s="2"/>
      <c r="B26" s="2"/>
      <c r="C26" s="2"/>
      <c r="D26" s="1" t="s">
        <v>143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2"/>
      <c r="T26" s="2"/>
      <c r="U26" s="2"/>
      <c r="V26" s="1" t="s">
        <v>143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1</v>
      </c>
      <c r="AG26" s="63">
        <v>0</v>
      </c>
      <c r="AH26" s="63">
        <v>0</v>
      </c>
      <c r="AI26" s="63">
        <v>1</v>
      </c>
      <c r="AJ26" s="283">
        <v>0.07446016381236038</v>
      </c>
      <c r="AL26" s="52"/>
      <c r="AM26" s="254"/>
      <c r="AN26" s="282"/>
    </row>
    <row r="27" spans="1:40" ht="12.75" customHeight="1">
      <c r="A27" s="2"/>
      <c r="B27" s="2"/>
      <c r="C27" s="2"/>
      <c r="D27" s="100" t="s">
        <v>231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2"/>
      <c r="T27" s="2"/>
      <c r="U27" s="2"/>
      <c r="V27" s="100" t="s">
        <v>231</v>
      </c>
      <c r="W27" s="7">
        <v>1</v>
      </c>
      <c r="X27" s="7">
        <v>0</v>
      </c>
      <c r="Y27" s="7">
        <v>0</v>
      </c>
      <c r="Z27" s="7">
        <v>0</v>
      </c>
      <c r="AA27" s="7">
        <v>0</v>
      </c>
      <c r="AB27" s="7">
        <v>1</v>
      </c>
      <c r="AC27" s="7">
        <v>0</v>
      </c>
      <c r="AD27" s="7">
        <v>0</v>
      </c>
      <c r="AE27" s="7">
        <v>0</v>
      </c>
      <c r="AF27" s="7">
        <v>1</v>
      </c>
      <c r="AG27" s="63">
        <v>0</v>
      </c>
      <c r="AH27" s="63">
        <v>0</v>
      </c>
      <c r="AI27" s="63">
        <v>3</v>
      </c>
      <c r="AJ27" s="283">
        <v>0.22338049143708116</v>
      </c>
      <c r="AL27" s="52"/>
      <c r="AM27" s="254"/>
      <c r="AN27" s="282"/>
    </row>
    <row r="28" spans="1:40" ht="12.75" customHeight="1">
      <c r="A28" s="2"/>
      <c r="B28" s="2"/>
      <c r="C28" s="2"/>
      <c r="D28" s="1" t="s">
        <v>19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1</v>
      </c>
      <c r="O28" s="7">
        <v>2</v>
      </c>
      <c r="P28" s="7">
        <v>2</v>
      </c>
      <c r="Q28" s="7">
        <v>0</v>
      </c>
      <c r="R28" s="7">
        <v>0</v>
      </c>
      <c r="S28" s="2"/>
      <c r="T28" s="2"/>
      <c r="U28" s="2"/>
      <c r="V28" s="1" t="s">
        <v>19</v>
      </c>
      <c r="W28" s="7">
        <v>0</v>
      </c>
      <c r="X28" s="7">
        <v>0</v>
      </c>
      <c r="Y28" s="7">
        <v>0</v>
      </c>
      <c r="Z28" s="7">
        <v>1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63">
        <v>0</v>
      </c>
      <c r="AH28" s="63">
        <v>1</v>
      </c>
      <c r="AI28" s="63">
        <v>8</v>
      </c>
      <c r="AJ28" s="283">
        <v>0.5956813104988831</v>
      </c>
      <c r="AL28" s="52"/>
      <c r="AM28" s="254"/>
      <c r="AN28" s="282"/>
    </row>
    <row r="29" spans="1:40" ht="12.75" customHeight="1">
      <c r="A29" s="2"/>
      <c r="B29" s="2"/>
      <c r="C29" s="2"/>
      <c r="D29" s="1" t="s">
        <v>131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3</v>
      </c>
      <c r="R29" s="7">
        <v>1</v>
      </c>
      <c r="S29" s="2"/>
      <c r="T29" s="2"/>
      <c r="U29" s="2"/>
      <c r="V29" s="1" t="s">
        <v>131</v>
      </c>
      <c r="W29" s="7">
        <v>1</v>
      </c>
      <c r="X29" s="7">
        <v>2</v>
      </c>
      <c r="Y29" s="7">
        <v>2</v>
      </c>
      <c r="Z29" s="7">
        <v>0</v>
      </c>
      <c r="AA29" s="7">
        <v>0</v>
      </c>
      <c r="AB29" s="7">
        <v>2</v>
      </c>
      <c r="AC29" s="7">
        <v>1</v>
      </c>
      <c r="AD29" s="7">
        <v>3</v>
      </c>
      <c r="AE29" s="7">
        <v>1</v>
      </c>
      <c r="AF29" s="7">
        <v>3</v>
      </c>
      <c r="AG29" s="63">
        <v>1</v>
      </c>
      <c r="AH29" s="63">
        <v>1</v>
      </c>
      <c r="AI29" s="63">
        <v>23</v>
      </c>
      <c r="AJ29" s="283">
        <v>1.7125837676842888</v>
      </c>
      <c r="AL29" s="52"/>
      <c r="AM29" s="254"/>
      <c r="AN29" s="282"/>
    </row>
    <row r="30" spans="1:40" ht="12.75" customHeight="1">
      <c r="A30" s="2"/>
      <c r="B30" s="2"/>
      <c r="C30" s="2"/>
      <c r="D30" s="26" t="s">
        <v>9</v>
      </c>
      <c r="E30" s="18">
        <v>0</v>
      </c>
      <c r="F30" s="18">
        <v>0</v>
      </c>
      <c r="G30" s="18">
        <v>0</v>
      </c>
      <c r="H30" s="18">
        <v>0</v>
      </c>
      <c r="I30" s="18">
        <v>1</v>
      </c>
      <c r="J30" s="18">
        <v>5</v>
      </c>
      <c r="K30" s="18">
        <v>44</v>
      </c>
      <c r="L30" s="18">
        <v>124</v>
      </c>
      <c r="M30" s="18">
        <v>55</v>
      </c>
      <c r="N30" s="18">
        <v>43</v>
      </c>
      <c r="O30" s="18">
        <v>23</v>
      </c>
      <c r="P30" s="18">
        <v>36</v>
      </c>
      <c r="Q30" s="18">
        <v>28</v>
      </c>
      <c r="R30" s="18">
        <v>30</v>
      </c>
      <c r="S30" s="2"/>
      <c r="T30" s="2"/>
      <c r="U30" s="2"/>
      <c r="V30" s="26" t="s">
        <v>9</v>
      </c>
      <c r="W30" s="18">
        <v>30</v>
      </c>
      <c r="X30" s="18">
        <v>13</v>
      </c>
      <c r="Y30" s="18">
        <v>11</v>
      </c>
      <c r="Z30" s="18">
        <v>13</v>
      </c>
      <c r="AA30" s="18">
        <v>7</v>
      </c>
      <c r="AB30" s="18">
        <v>14</v>
      </c>
      <c r="AC30" s="18">
        <v>9</v>
      </c>
      <c r="AD30" s="18">
        <v>10</v>
      </c>
      <c r="AE30" s="18">
        <v>12</v>
      </c>
      <c r="AF30" s="18">
        <v>7</v>
      </c>
      <c r="AG30" s="72">
        <v>2</v>
      </c>
      <c r="AH30" s="72">
        <v>5</v>
      </c>
      <c r="AI30" s="72">
        <v>522</v>
      </c>
      <c r="AJ30" s="279">
        <v>38.86820551005212</v>
      </c>
      <c r="AL30" s="52"/>
      <c r="AM30" s="254"/>
      <c r="AN30" s="282"/>
    </row>
    <row r="31" spans="1:39" ht="12.75" customHeight="1" thickBot="1">
      <c r="A31" s="10"/>
      <c r="B31" s="10"/>
      <c r="C31" s="10"/>
      <c r="D31" s="358" t="s">
        <v>17</v>
      </c>
      <c r="E31" s="361">
        <v>0</v>
      </c>
      <c r="F31" s="361">
        <v>0</v>
      </c>
      <c r="G31" s="361">
        <v>0</v>
      </c>
      <c r="H31" s="361">
        <v>0</v>
      </c>
      <c r="I31" s="361">
        <v>6</v>
      </c>
      <c r="J31" s="361">
        <v>18</v>
      </c>
      <c r="K31" s="361">
        <v>105</v>
      </c>
      <c r="L31" s="361">
        <v>273</v>
      </c>
      <c r="M31" s="361">
        <v>120</v>
      </c>
      <c r="N31" s="361">
        <v>95</v>
      </c>
      <c r="O31" s="361">
        <v>64</v>
      </c>
      <c r="P31" s="361">
        <v>81</v>
      </c>
      <c r="Q31" s="361">
        <v>80</v>
      </c>
      <c r="R31" s="361">
        <v>67</v>
      </c>
      <c r="S31" s="10"/>
      <c r="T31" s="10"/>
      <c r="U31" s="10"/>
      <c r="V31" s="358" t="s">
        <v>17</v>
      </c>
      <c r="W31" s="361">
        <v>67</v>
      </c>
      <c r="X31" s="361">
        <v>41</v>
      </c>
      <c r="Y31" s="361">
        <v>37</v>
      </c>
      <c r="Z31" s="361">
        <v>38</v>
      </c>
      <c r="AA31" s="361">
        <v>35</v>
      </c>
      <c r="AB31" s="361">
        <v>38</v>
      </c>
      <c r="AC31" s="361">
        <v>31</v>
      </c>
      <c r="AD31" s="361">
        <v>40</v>
      </c>
      <c r="AE31" s="361">
        <v>37</v>
      </c>
      <c r="AF31" s="361">
        <v>33</v>
      </c>
      <c r="AG31" s="361">
        <v>18</v>
      </c>
      <c r="AH31" s="361">
        <v>19</v>
      </c>
      <c r="AI31" s="361">
        <v>1343</v>
      </c>
      <c r="AJ31" s="360">
        <v>100</v>
      </c>
      <c r="AK31" s="52"/>
      <c r="AL31" s="52"/>
      <c r="AM31" s="254"/>
    </row>
    <row r="32" spans="1:40" ht="12.75" customHeight="1">
      <c r="A32" s="2" t="s">
        <v>91</v>
      </c>
      <c r="B32" s="2" t="s">
        <v>75</v>
      </c>
      <c r="C32" s="2" t="s">
        <v>18</v>
      </c>
      <c r="D32" s="1" t="s">
        <v>72</v>
      </c>
      <c r="E32" s="7">
        <v>0</v>
      </c>
      <c r="F32" s="7">
        <v>0</v>
      </c>
      <c r="G32" s="7">
        <v>1</v>
      </c>
      <c r="H32" s="7">
        <v>2</v>
      </c>
      <c r="I32" s="7">
        <v>3</v>
      </c>
      <c r="J32" s="7">
        <v>5</v>
      </c>
      <c r="K32" s="7">
        <v>8</v>
      </c>
      <c r="L32" s="7">
        <v>17</v>
      </c>
      <c r="M32" s="7">
        <v>19</v>
      </c>
      <c r="N32" s="7">
        <v>31</v>
      </c>
      <c r="O32" s="7">
        <v>49</v>
      </c>
      <c r="P32" s="7">
        <v>77</v>
      </c>
      <c r="Q32" s="7">
        <v>88</v>
      </c>
      <c r="R32" s="7">
        <v>79</v>
      </c>
      <c r="S32" s="2" t="s">
        <v>91</v>
      </c>
      <c r="T32" s="2" t="s">
        <v>75</v>
      </c>
      <c r="U32" s="2" t="s">
        <v>18</v>
      </c>
      <c r="V32" s="1" t="s">
        <v>72</v>
      </c>
      <c r="W32" s="7">
        <v>114</v>
      </c>
      <c r="X32" s="7">
        <v>116</v>
      </c>
      <c r="Y32" s="7">
        <v>93</v>
      </c>
      <c r="Z32" s="7">
        <v>97</v>
      </c>
      <c r="AA32" s="7">
        <v>91</v>
      </c>
      <c r="AB32" s="7">
        <v>99</v>
      </c>
      <c r="AC32" s="7">
        <v>96</v>
      </c>
      <c r="AD32" s="7">
        <v>110</v>
      </c>
      <c r="AE32" s="7">
        <v>107</v>
      </c>
      <c r="AF32" s="7">
        <v>107</v>
      </c>
      <c r="AG32" s="63">
        <v>108</v>
      </c>
      <c r="AH32" s="63">
        <v>104</v>
      </c>
      <c r="AI32" s="63">
        <v>1621</v>
      </c>
      <c r="AJ32" s="283">
        <v>36.56665914730431</v>
      </c>
      <c r="AL32" s="52"/>
      <c r="AM32" s="254"/>
      <c r="AN32" s="282"/>
    </row>
    <row r="33" spans="1:40" ht="12.75" customHeight="1">
      <c r="A33" s="2"/>
      <c r="B33" s="2"/>
      <c r="C33" s="2"/>
      <c r="D33" s="1" t="s">
        <v>143</v>
      </c>
      <c r="E33" s="7">
        <v>5</v>
      </c>
      <c r="F33" s="7">
        <v>2</v>
      </c>
      <c r="G33" s="7">
        <v>5</v>
      </c>
      <c r="H33" s="7">
        <v>5</v>
      </c>
      <c r="I33" s="7">
        <v>9</v>
      </c>
      <c r="J33" s="7">
        <v>6</v>
      </c>
      <c r="K33" s="7">
        <v>12</v>
      </c>
      <c r="L33" s="7">
        <v>12</v>
      </c>
      <c r="M33" s="7">
        <v>14</v>
      </c>
      <c r="N33" s="7">
        <v>40</v>
      </c>
      <c r="O33" s="7">
        <v>38</v>
      </c>
      <c r="P33" s="7">
        <v>45</v>
      </c>
      <c r="Q33" s="7">
        <v>33</v>
      </c>
      <c r="R33" s="7">
        <v>44</v>
      </c>
      <c r="S33" s="2"/>
      <c r="T33" s="2"/>
      <c r="U33" s="2"/>
      <c r="V33" s="1" t="s">
        <v>143</v>
      </c>
      <c r="W33" s="7">
        <v>53</v>
      </c>
      <c r="X33" s="7">
        <v>66</v>
      </c>
      <c r="Y33" s="7">
        <v>83</v>
      </c>
      <c r="Z33" s="7">
        <v>81</v>
      </c>
      <c r="AA33" s="7">
        <v>91</v>
      </c>
      <c r="AB33" s="7">
        <v>126</v>
      </c>
      <c r="AC33" s="7">
        <v>129</v>
      </c>
      <c r="AD33" s="7">
        <v>156</v>
      </c>
      <c r="AE33" s="7">
        <v>152</v>
      </c>
      <c r="AF33" s="7">
        <v>181</v>
      </c>
      <c r="AG33" s="63">
        <v>205</v>
      </c>
      <c r="AH33" s="63">
        <v>224</v>
      </c>
      <c r="AI33" s="63">
        <v>1817</v>
      </c>
      <c r="AJ33" s="283">
        <v>40.988044213850664</v>
      </c>
      <c r="AL33" s="52"/>
      <c r="AM33" s="254"/>
      <c r="AN33" s="282"/>
    </row>
    <row r="34" spans="1:40" ht="12.75" customHeight="1">
      <c r="A34" s="2"/>
      <c r="B34" s="2"/>
      <c r="C34" s="2"/>
      <c r="D34" s="100" t="s">
        <v>231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v>2</v>
      </c>
      <c r="Q34" s="7">
        <v>0</v>
      </c>
      <c r="R34" s="7">
        <v>0</v>
      </c>
      <c r="S34" s="2"/>
      <c r="T34" s="2"/>
      <c r="U34" s="2"/>
      <c r="V34" s="100" t="s">
        <v>231</v>
      </c>
      <c r="W34" s="7">
        <v>0</v>
      </c>
      <c r="X34" s="7">
        <v>1</v>
      </c>
      <c r="Y34" s="7">
        <v>0</v>
      </c>
      <c r="Z34" s="7">
        <v>0</v>
      </c>
      <c r="AA34" s="7">
        <v>2</v>
      </c>
      <c r="AB34" s="7">
        <v>0</v>
      </c>
      <c r="AC34" s="7">
        <v>2</v>
      </c>
      <c r="AD34" s="7">
        <v>2</v>
      </c>
      <c r="AE34" s="7">
        <v>1</v>
      </c>
      <c r="AF34" s="7">
        <v>3</v>
      </c>
      <c r="AG34" s="63">
        <v>3</v>
      </c>
      <c r="AH34" s="63">
        <v>2</v>
      </c>
      <c r="AI34" s="63">
        <v>20</v>
      </c>
      <c r="AJ34" s="283">
        <v>0.45116174148432214</v>
      </c>
      <c r="AL34" s="52"/>
      <c r="AM34" s="254"/>
      <c r="AN34" s="282"/>
    </row>
    <row r="35" spans="1:40" ht="12.75" customHeight="1">
      <c r="A35" s="2"/>
      <c r="B35" s="2"/>
      <c r="C35" s="2"/>
      <c r="D35" s="1" t="s">
        <v>19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3</v>
      </c>
      <c r="N35" s="7">
        <v>0</v>
      </c>
      <c r="O35" s="7">
        <v>0</v>
      </c>
      <c r="P35" s="7">
        <v>1</v>
      </c>
      <c r="Q35" s="7">
        <v>2</v>
      </c>
      <c r="R35" s="7">
        <v>1</v>
      </c>
      <c r="S35" s="2"/>
      <c r="T35" s="2"/>
      <c r="U35" s="2"/>
      <c r="V35" s="1" t="s">
        <v>19</v>
      </c>
      <c r="W35" s="7">
        <v>0</v>
      </c>
      <c r="X35" s="7">
        <v>1</v>
      </c>
      <c r="Y35" s="7">
        <v>0</v>
      </c>
      <c r="Z35" s="7">
        <v>0</v>
      </c>
      <c r="AA35" s="7">
        <v>1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63">
        <v>0</v>
      </c>
      <c r="AH35" s="63">
        <v>0</v>
      </c>
      <c r="AI35" s="63">
        <v>9</v>
      </c>
      <c r="AJ35" s="283">
        <v>0.20302278366794496</v>
      </c>
      <c r="AL35" s="52"/>
      <c r="AM35" s="254"/>
      <c r="AN35" s="282"/>
    </row>
    <row r="36" spans="1:40" ht="12.75" customHeight="1">
      <c r="A36" s="2"/>
      <c r="B36" s="2"/>
      <c r="C36" s="2"/>
      <c r="D36" s="1" t="s">
        <v>131</v>
      </c>
      <c r="E36" s="7">
        <v>0</v>
      </c>
      <c r="F36" s="7">
        <v>1</v>
      </c>
      <c r="G36" s="7">
        <v>0</v>
      </c>
      <c r="H36" s="7">
        <v>1</v>
      </c>
      <c r="I36" s="7">
        <v>1</v>
      </c>
      <c r="J36" s="7">
        <v>1</v>
      </c>
      <c r="K36" s="7">
        <v>0</v>
      </c>
      <c r="L36" s="7">
        <v>0</v>
      </c>
      <c r="M36" s="7">
        <v>1</v>
      </c>
      <c r="N36" s="7">
        <v>1</v>
      </c>
      <c r="O36" s="7">
        <v>0</v>
      </c>
      <c r="P36" s="7">
        <v>3</v>
      </c>
      <c r="Q36" s="7">
        <v>2</v>
      </c>
      <c r="R36" s="7">
        <v>2</v>
      </c>
      <c r="S36" s="2"/>
      <c r="T36" s="2"/>
      <c r="U36" s="2"/>
      <c r="V36" s="1" t="s">
        <v>131</v>
      </c>
      <c r="W36" s="7">
        <v>3</v>
      </c>
      <c r="X36" s="7">
        <v>5</v>
      </c>
      <c r="Y36" s="7">
        <v>4</v>
      </c>
      <c r="Z36" s="7">
        <v>7</v>
      </c>
      <c r="AA36" s="7">
        <v>8</v>
      </c>
      <c r="AB36" s="7">
        <v>11</v>
      </c>
      <c r="AC36" s="7">
        <v>8</v>
      </c>
      <c r="AD36" s="7">
        <v>13</v>
      </c>
      <c r="AE36" s="7">
        <v>21</v>
      </c>
      <c r="AF36" s="7">
        <v>9</v>
      </c>
      <c r="AG36" s="63">
        <v>14</v>
      </c>
      <c r="AH36" s="63">
        <v>14</v>
      </c>
      <c r="AI36" s="63">
        <v>130</v>
      </c>
      <c r="AJ36" s="283">
        <v>2.932551319648094</v>
      </c>
      <c r="AL36" s="52"/>
      <c r="AM36" s="254"/>
      <c r="AN36" s="282"/>
    </row>
    <row r="37" spans="1:40" ht="12.75" customHeight="1">
      <c r="A37" s="2"/>
      <c r="B37" s="2"/>
      <c r="C37" s="2"/>
      <c r="D37" s="26" t="s">
        <v>9</v>
      </c>
      <c r="E37" s="18">
        <v>0</v>
      </c>
      <c r="F37" s="18">
        <v>0</v>
      </c>
      <c r="G37" s="18">
        <v>0</v>
      </c>
      <c r="H37" s="18">
        <v>1</v>
      </c>
      <c r="I37" s="18">
        <v>2</v>
      </c>
      <c r="J37" s="18">
        <v>5</v>
      </c>
      <c r="K37" s="18">
        <v>4</v>
      </c>
      <c r="L37" s="18">
        <v>7</v>
      </c>
      <c r="M37" s="18">
        <v>16</v>
      </c>
      <c r="N37" s="18">
        <v>19</v>
      </c>
      <c r="O37" s="18">
        <v>20</v>
      </c>
      <c r="P37" s="18">
        <v>28</v>
      </c>
      <c r="Q37" s="18">
        <v>45</v>
      </c>
      <c r="R37" s="18">
        <v>32</v>
      </c>
      <c r="S37" s="2"/>
      <c r="T37" s="2"/>
      <c r="U37" s="2"/>
      <c r="V37" s="26" t="s">
        <v>9</v>
      </c>
      <c r="W37" s="18">
        <v>42</v>
      </c>
      <c r="X37" s="18">
        <v>50</v>
      </c>
      <c r="Y37" s="18">
        <v>41</v>
      </c>
      <c r="Z37" s="18">
        <v>47</v>
      </c>
      <c r="AA37" s="18">
        <v>59</v>
      </c>
      <c r="AB37" s="18">
        <v>54</v>
      </c>
      <c r="AC37" s="18">
        <v>56</v>
      </c>
      <c r="AD37" s="18">
        <v>54</v>
      </c>
      <c r="AE37" s="18">
        <v>62</v>
      </c>
      <c r="AF37" s="18">
        <v>59</v>
      </c>
      <c r="AG37" s="72">
        <v>56</v>
      </c>
      <c r="AH37" s="72">
        <v>77</v>
      </c>
      <c r="AI37" s="72">
        <v>836</v>
      </c>
      <c r="AJ37" s="284">
        <v>18.858560794044664</v>
      </c>
      <c r="AL37" s="52"/>
      <c r="AM37" s="254"/>
      <c r="AN37" s="282"/>
    </row>
    <row r="38" spans="1:38" ht="12.75" customHeight="1">
      <c r="A38" s="2"/>
      <c r="B38" s="6"/>
      <c r="C38" s="9"/>
      <c r="D38" s="355" t="s">
        <v>17</v>
      </c>
      <c r="E38" s="362">
        <v>5</v>
      </c>
      <c r="F38" s="362">
        <v>3</v>
      </c>
      <c r="G38" s="362">
        <v>6</v>
      </c>
      <c r="H38" s="362">
        <v>9</v>
      </c>
      <c r="I38" s="362">
        <v>15</v>
      </c>
      <c r="J38" s="362">
        <v>18</v>
      </c>
      <c r="K38" s="362">
        <v>24</v>
      </c>
      <c r="L38" s="362">
        <v>36</v>
      </c>
      <c r="M38" s="362">
        <v>53</v>
      </c>
      <c r="N38" s="362">
        <v>91</v>
      </c>
      <c r="O38" s="362">
        <v>108</v>
      </c>
      <c r="P38" s="362">
        <v>156</v>
      </c>
      <c r="Q38" s="362">
        <v>170</v>
      </c>
      <c r="R38" s="362">
        <v>158</v>
      </c>
      <c r="S38" s="2"/>
      <c r="T38" s="6"/>
      <c r="U38" s="9"/>
      <c r="V38" s="355" t="s">
        <v>17</v>
      </c>
      <c r="W38" s="362">
        <v>212</v>
      </c>
      <c r="X38" s="362">
        <v>239</v>
      </c>
      <c r="Y38" s="362">
        <v>221</v>
      </c>
      <c r="Z38" s="362">
        <v>232</v>
      </c>
      <c r="AA38" s="362">
        <v>252</v>
      </c>
      <c r="AB38" s="362">
        <v>290</v>
      </c>
      <c r="AC38" s="362">
        <v>291</v>
      </c>
      <c r="AD38" s="362">
        <v>335</v>
      </c>
      <c r="AE38" s="362">
        <v>343</v>
      </c>
      <c r="AF38" s="362">
        <v>359</v>
      </c>
      <c r="AG38" s="362">
        <v>386</v>
      </c>
      <c r="AH38" s="362">
        <v>421</v>
      </c>
      <c r="AI38" s="362">
        <v>4433</v>
      </c>
      <c r="AJ38" s="357">
        <v>100</v>
      </c>
      <c r="AK38" s="52"/>
      <c r="AL38" s="52"/>
    </row>
    <row r="39" spans="1:40" ht="12.75" customHeight="1">
      <c r="A39" s="2"/>
      <c r="B39" s="2"/>
      <c r="C39" s="2" t="s">
        <v>5</v>
      </c>
      <c r="D39" s="1" t="s">
        <v>72</v>
      </c>
      <c r="E39" s="19">
        <v>0</v>
      </c>
      <c r="F39" s="19">
        <v>0</v>
      </c>
      <c r="G39" s="19">
        <v>2</v>
      </c>
      <c r="H39" s="19">
        <v>2</v>
      </c>
      <c r="I39" s="19">
        <v>1</v>
      </c>
      <c r="J39" s="19">
        <v>1</v>
      </c>
      <c r="K39" s="19">
        <v>0</v>
      </c>
      <c r="L39" s="19">
        <v>1</v>
      </c>
      <c r="M39" s="19">
        <v>3</v>
      </c>
      <c r="N39" s="19">
        <v>3</v>
      </c>
      <c r="O39" s="19">
        <v>10</v>
      </c>
      <c r="P39" s="19">
        <v>8</v>
      </c>
      <c r="Q39" s="19">
        <v>9</v>
      </c>
      <c r="R39" s="19">
        <v>6</v>
      </c>
      <c r="S39" s="2"/>
      <c r="T39" s="2"/>
      <c r="U39" s="2" t="s">
        <v>5</v>
      </c>
      <c r="V39" s="1" t="s">
        <v>72</v>
      </c>
      <c r="W39" s="19">
        <v>7</v>
      </c>
      <c r="X39" s="19">
        <v>15</v>
      </c>
      <c r="Y39" s="19">
        <v>14</v>
      </c>
      <c r="Z39" s="19">
        <v>12</v>
      </c>
      <c r="AA39" s="19">
        <v>13</v>
      </c>
      <c r="AB39" s="19">
        <v>14</v>
      </c>
      <c r="AC39" s="19">
        <v>8</v>
      </c>
      <c r="AD39" s="19">
        <v>13</v>
      </c>
      <c r="AE39" s="19">
        <v>15</v>
      </c>
      <c r="AF39" s="19">
        <v>13</v>
      </c>
      <c r="AG39" s="73">
        <v>12</v>
      </c>
      <c r="AH39" s="73">
        <v>11</v>
      </c>
      <c r="AI39" s="73">
        <v>193</v>
      </c>
      <c r="AJ39" s="283">
        <v>66.55172413793103</v>
      </c>
      <c r="AL39" s="52"/>
      <c r="AM39" s="254"/>
      <c r="AN39" s="282"/>
    </row>
    <row r="40" spans="1:40" ht="12.75" customHeight="1">
      <c r="A40" s="2"/>
      <c r="B40" s="2"/>
      <c r="C40" s="2"/>
      <c r="D40" s="1" t="s">
        <v>143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2"/>
      <c r="T40" s="2"/>
      <c r="U40" s="2"/>
      <c r="V40" s="1" t="s">
        <v>143</v>
      </c>
      <c r="W40" s="7">
        <v>0</v>
      </c>
      <c r="X40" s="7">
        <v>0</v>
      </c>
      <c r="Y40" s="7">
        <v>1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1</v>
      </c>
      <c r="AG40" s="63">
        <v>0</v>
      </c>
      <c r="AH40" s="63">
        <v>0</v>
      </c>
      <c r="AI40" s="63">
        <v>2</v>
      </c>
      <c r="AJ40" s="283">
        <v>0.6896551724137931</v>
      </c>
      <c r="AL40" s="52"/>
      <c r="AM40" s="254"/>
      <c r="AN40" s="282"/>
    </row>
    <row r="41" spans="1:40" ht="12.75" customHeight="1">
      <c r="A41" s="2"/>
      <c r="B41" s="2"/>
      <c r="C41" s="2"/>
      <c r="D41" s="100" t="s">
        <v>231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2"/>
      <c r="T41" s="2"/>
      <c r="U41" s="2"/>
      <c r="V41" s="100" t="s">
        <v>231</v>
      </c>
      <c r="W41" s="7">
        <v>0</v>
      </c>
      <c r="X41" s="7">
        <v>0</v>
      </c>
      <c r="Y41" s="7">
        <v>0</v>
      </c>
      <c r="Z41" s="7">
        <v>1</v>
      </c>
      <c r="AA41" s="7">
        <v>0</v>
      </c>
      <c r="AB41" s="7">
        <v>0</v>
      </c>
      <c r="AC41" s="7">
        <v>1</v>
      </c>
      <c r="AD41" s="7">
        <v>0</v>
      </c>
      <c r="AE41" s="7">
        <v>1</v>
      </c>
      <c r="AF41" s="7">
        <v>0</v>
      </c>
      <c r="AG41" s="63">
        <v>0</v>
      </c>
      <c r="AH41" s="63">
        <v>0</v>
      </c>
      <c r="AI41" s="63">
        <v>3</v>
      </c>
      <c r="AJ41" s="283">
        <v>1.0344827586206897</v>
      </c>
      <c r="AL41" s="52"/>
      <c r="AM41" s="254"/>
      <c r="AN41" s="282"/>
    </row>
    <row r="42" spans="1:40" ht="12.75" customHeight="1">
      <c r="A42" s="2"/>
      <c r="B42" s="2"/>
      <c r="C42" s="2"/>
      <c r="D42" s="1" t="s">
        <v>19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1</v>
      </c>
      <c r="O42" s="7">
        <v>0</v>
      </c>
      <c r="P42" s="7">
        <v>0</v>
      </c>
      <c r="Q42" s="7">
        <v>0</v>
      </c>
      <c r="R42" s="7">
        <v>0</v>
      </c>
      <c r="S42" s="2"/>
      <c r="T42" s="2"/>
      <c r="U42" s="2"/>
      <c r="V42" s="1" t="s">
        <v>19</v>
      </c>
      <c r="W42" s="7">
        <v>1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63">
        <v>0</v>
      </c>
      <c r="AH42" s="63">
        <v>0</v>
      </c>
      <c r="AI42" s="63">
        <v>3</v>
      </c>
      <c r="AJ42" s="283">
        <v>1.0344827586206897</v>
      </c>
      <c r="AL42" s="52"/>
      <c r="AM42" s="254"/>
      <c r="AN42" s="282"/>
    </row>
    <row r="43" spans="1:40" ht="12.75" customHeight="1">
      <c r="A43" s="2"/>
      <c r="B43" s="2"/>
      <c r="C43" s="2"/>
      <c r="D43" s="1" t="s">
        <v>131</v>
      </c>
      <c r="E43" s="7">
        <v>0</v>
      </c>
      <c r="F43" s="7">
        <v>0</v>
      </c>
      <c r="G43" s="7">
        <v>1</v>
      </c>
      <c r="H43" s="7">
        <v>0</v>
      </c>
      <c r="I43" s="7">
        <v>1</v>
      </c>
      <c r="J43" s="7">
        <v>1</v>
      </c>
      <c r="K43" s="7">
        <v>0</v>
      </c>
      <c r="L43" s="7">
        <v>0</v>
      </c>
      <c r="M43" s="7">
        <v>1</v>
      </c>
      <c r="N43" s="7">
        <v>2</v>
      </c>
      <c r="O43" s="7">
        <v>0</v>
      </c>
      <c r="P43" s="7">
        <v>0</v>
      </c>
      <c r="Q43" s="7">
        <v>0</v>
      </c>
      <c r="R43" s="7">
        <v>0</v>
      </c>
      <c r="S43" s="2"/>
      <c r="T43" s="2"/>
      <c r="U43" s="2"/>
      <c r="V43" s="1" t="s">
        <v>131</v>
      </c>
      <c r="W43" s="7">
        <v>0</v>
      </c>
      <c r="X43" s="7">
        <v>2</v>
      </c>
      <c r="Y43" s="7">
        <v>3</v>
      </c>
      <c r="Z43" s="7">
        <v>1</v>
      </c>
      <c r="AA43" s="7">
        <v>0</v>
      </c>
      <c r="AB43" s="7">
        <v>0</v>
      </c>
      <c r="AC43" s="7">
        <v>0</v>
      </c>
      <c r="AD43" s="7">
        <v>1</v>
      </c>
      <c r="AE43" s="7">
        <v>4</v>
      </c>
      <c r="AF43" s="7">
        <v>1</v>
      </c>
      <c r="AG43" s="63">
        <v>0</v>
      </c>
      <c r="AH43" s="63">
        <v>1</v>
      </c>
      <c r="AI43" s="63">
        <v>19</v>
      </c>
      <c r="AJ43" s="283">
        <v>6.551724137931035</v>
      </c>
      <c r="AL43" s="52"/>
      <c r="AM43" s="254"/>
      <c r="AN43" s="282"/>
    </row>
    <row r="44" spans="1:40" ht="12.75" customHeight="1">
      <c r="A44" s="2"/>
      <c r="B44" s="2"/>
      <c r="C44" s="2"/>
      <c r="D44" s="26" t="s">
        <v>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1</v>
      </c>
      <c r="N44" s="18">
        <v>3</v>
      </c>
      <c r="O44" s="18">
        <v>1</v>
      </c>
      <c r="P44" s="18">
        <v>7</v>
      </c>
      <c r="Q44" s="18">
        <v>3</v>
      </c>
      <c r="R44" s="18">
        <v>4</v>
      </c>
      <c r="S44" s="2"/>
      <c r="T44" s="2"/>
      <c r="U44" s="2"/>
      <c r="V44" s="26" t="s">
        <v>9</v>
      </c>
      <c r="W44" s="18">
        <v>4</v>
      </c>
      <c r="X44" s="18">
        <v>4</v>
      </c>
      <c r="Y44" s="18">
        <v>6</v>
      </c>
      <c r="Z44" s="18">
        <v>6</v>
      </c>
      <c r="AA44" s="18">
        <v>6</v>
      </c>
      <c r="AB44" s="18">
        <v>5</v>
      </c>
      <c r="AC44" s="18">
        <v>2</v>
      </c>
      <c r="AD44" s="18">
        <v>6</v>
      </c>
      <c r="AE44" s="18">
        <v>2</v>
      </c>
      <c r="AF44" s="18">
        <v>4</v>
      </c>
      <c r="AG44" s="72">
        <v>3</v>
      </c>
      <c r="AH44" s="72">
        <v>3</v>
      </c>
      <c r="AI44" s="72">
        <v>70</v>
      </c>
      <c r="AJ44" s="279">
        <v>24.137931034482758</v>
      </c>
      <c r="AL44" s="52"/>
      <c r="AM44" s="254"/>
      <c r="AN44" s="282"/>
    </row>
    <row r="45" spans="1:38" ht="12.75" customHeight="1" thickBot="1">
      <c r="A45" s="6"/>
      <c r="B45" s="10"/>
      <c r="C45" s="10"/>
      <c r="D45" s="358" t="s">
        <v>17</v>
      </c>
      <c r="E45" s="359">
        <v>0</v>
      </c>
      <c r="F45" s="359">
        <v>0</v>
      </c>
      <c r="G45" s="359">
        <v>3</v>
      </c>
      <c r="H45" s="359">
        <v>2</v>
      </c>
      <c r="I45" s="359">
        <v>2</v>
      </c>
      <c r="J45" s="359">
        <v>3</v>
      </c>
      <c r="K45" s="359">
        <v>0</v>
      </c>
      <c r="L45" s="359">
        <v>1</v>
      </c>
      <c r="M45" s="359">
        <v>5</v>
      </c>
      <c r="N45" s="359">
        <v>9</v>
      </c>
      <c r="O45" s="359">
        <v>11</v>
      </c>
      <c r="P45" s="359">
        <v>15</v>
      </c>
      <c r="Q45" s="359">
        <v>12</v>
      </c>
      <c r="R45" s="359">
        <v>10</v>
      </c>
      <c r="S45" s="6"/>
      <c r="T45" s="10"/>
      <c r="U45" s="10"/>
      <c r="V45" s="358" t="s">
        <v>17</v>
      </c>
      <c r="W45" s="359">
        <v>12</v>
      </c>
      <c r="X45" s="359">
        <v>21</v>
      </c>
      <c r="Y45" s="359">
        <v>24</v>
      </c>
      <c r="Z45" s="359">
        <v>20</v>
      </c>
      <c r="AA45" s="359">
        <v>19</v>
      </c>
      <c r="AB45" s="359">
        <v>19</v>
      </c>
      <c r="AC45" s="359">
        <v>11</v>
      </c>
      <c r="AD45" s="359">
        <v>20</v>
      </c>
      <c r="AE45" s="359">
        <v>22</v>
      </c>
      <c r="AF45" s="359">
        <v>19</v>
      </c>
      <c r="AG45" s="359">
        <v>15</v>
      </c>
      <c r="AH45" s="359">
        <v>15</v>
      </c>
      <c r="AI45" s="359">
        <v>290</v>
      </c>
      <c r="AJ45" s="360">
        <v>100</v>
      </c>
      <c r="AK45" s="52"/>
      <c r="AL45" s="52"/>
    </row>
    <row r="46" spans="1:40" ht="12.75" customHeight="1">
      <c r="A46" s="2"/>
      <c r="B46" s="2" t="s">
        <v>93</v>
      </c>
      <c r="C46" s="2" t="s">
        <v>18</v>
      </c>
      <c r="D46" s="1" t="s">
        <v>72</v>
      </c>
      <c r="E46" s="42">
        <v>0</v>
      </c>
      <c r="F46" s="42">
        <v>0</v>
      </c>
      <c r="G46" s="42">
        <v>0</v>
      </c>
      <c r="H46" s="42">
        <v>2</v>
      </c>
      <c r="I46" s="42">
        <v>0</v>
      </c>
      <c r="J46" s="42">
        <v>2</v>
      </c>
      <c r="K46" s="42">
        <v>1</v>
      </c>
      <c r="L46" s="42">
        <v>3</v>
      </c>
      <c r="M46" s="42">
        <v>7</v>
      </c>
      <c r="N46" s="42">
        <v>8</v>
      </c>
      <c r="O46" s="42">
        <v>12</v>
      </c>
      <c r="P46" s="42">
        <v>25</v>
      </c>
      <c r="Q46" s="42">
        <v>15</v>
      </c>
      <c r="R46" s="42">
        <v>13</v>
      </c>
      <c r="S46" s="2"/>
      <c r="T46" s="2" t="s">
        <v>93</v>
      </c>
      <c r="U46" s="2" t="s">
        <v>18</v>
      </c>
      <c r="V46" s="1" t="s">
        <v>72</v>
      </c>
      <c r="W46" s="42">
        <v>23</v>
      </c>
      <c r="X46" s="42">
        <v>15</v>
      </c>
      <c r="Y46" s="42">
        <v>18</v>
      </c>
      <c r="Z46" s="42">
        <v>11</v>
      </c>
      <c r="AA46" s="42">
        <v>15</v>
      </c>
      <c r="AB46" s="42">
        <v>12</v>
      </c>
      <c r="AC46" s="42">
        <v>21</v>
      </c>
      <c r="AD46" s="42">
        <v>8</v>
      </c>
      <c r="AE46" s="42">
        <v>16</v>
      </c>
      <c r="AF46" s="42">
        <v>13</v>
      </c>
      <c r="AG46" s="207">
        <v>5</v>
      </c>
      <c r="AH46" s="207">
        <v>10</v>
      </c>
      <c r="AI46" s="207">
        <v>255</v>
      </c>
      <c r="AJ46" s="283">
        <v>34.883720930232556</v>
      </c>
      <c r="AL46" s="52"/>
      <c r="AM46" s="254"/>
      <c r="AN46" s="282"/>
    </row>
    <row r="47" spans="1:40" ht="12.75" customHeight="1">
      <c r="A47" s="2"/>
      <c r="B47" s="2"/>
      <c r="C47" s="2"/>
      <c r="D47" s="1" t="s">
        <v>143</v>
      </c>
      <c r="E47" s="7">
        <v>1</v>
      </c>
      <c r="F47" s="7">
        <v>2</v>
      </c>
      <c r="G47" s="7">
        <v>3</v>
      </c>
      <c r="H47" s="7">
        <v>1</v>
      </c>
      <c r="I47" s="7">
        <v>3</v>
      </c>
      <c r="J47" s="7">
        <v>4</v>
      </c>
      <c r="K47" s="7">
        <v>6</v>
      </c>
      <c r="L47" s="7">
        <v>2</v>
      </c>
      <c r="M47" s="7">
        <v>2</v>
      </c>
      <c r="N47" s="7">
        <v>5</v>
      </c>
      <c r="O47" s="7">
        <v>2</v>
      </c>
      <c r="P47" s="7">
        <v>4</v>
      </c>
      <c r="Q47" s="7">
        <v>2</v>
      </c>
      <c r="R47" s="7">
        <v>2</v>
      </c>
      <c r="S47" s="2"/>
      <c r="T47" s="2"/>
      <c r="U47" s="2"/>
      <c r="V47" s="1" t="s">
        <v>143</v>
      </c>
      <c r="W47" s="7">
        <v>2</v>
      </c>
      <c r="X47" s="7">
        <v>7</v>
      </c>
      <c r="Y47" s="7">
        <v>7</v>
      </c>
      <c r="Z47" s="7">
        <v>2</v>
      </c>
      <c r="AA47" s="7">
        <v>4</v>
      </c>
      <c r="AB47" s="7">
        <v>15</v>
      </c>
      <c r="AC47" s="7">
        <v>6</v>
      </c>
      <c r="AD47" s="7">
        <v>8</v>
      </c>
      <c r="AE47" s="7">
        <v>5</v>
      </c>
      <c r="AF47" s="7">
        <v>7</v>
      </c>
      <c r="AG47" s="63">
        <v>5</v>
      </c>
      <c r="AH47" s="63">
        <v>6</v>
      </c>
      <c r="AI47" s="63">
        <v>113</v>
      </c>
      <c r="AJ47" s="283">
        <v>15.45827633378933</v>
      </c>
      <c r="AL47" s="52"/>
      <c r="AM47" s="254"/>
      <c r="AN47" s="282"/>
    </row>
    <row r="48" spans="1:40" ht="12.75" customHeight="1">
      <c r="A48" s="2"/>
      <c r="B48" s="2"/>
      <c r="C48" s="2"/>
      <c r="D48" s="100" t="s">
        <v>231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2</v>
      </c>
      <c r="O48" s="7">
        <v>0</v>
      </c>
      <c r="P48" s="7">
        <v>2</v>
      </c>
      <c r="Q48" s="7">
        <v>2</v>
      </c>
      <c r="R48" s="7">
        <v>2</v>
      </c>
      <c r="S48" s="2"/>
      <c r="T48" s="2"/>
      <c r="U48" s="2"/>
      <c r="V48" s="100" t="s">
        <v>231</v>
      </c>
      <c r="W48" s="7">
        <v>1</v>
      </c>
      <c r="X48" s="7">
        <v>0</v>
      </c>
      <c r="Y48" s="7">
        <v>0</v>
      </c>
      <c r="Z48" s="7">
        <v>1</v>
      </c>
      <c r="AA48" s="7">
        <v>0</v>
      </c>
      <c r="AB48" s="7">
        <v>2</v>
      </c>
      <c r="AC48" s="7">
        <v>4</v>
      </c>
      <c r="AD48" s="7">
        <v>1</v>
      </c>
      <c r="AE48" s="7">
        <v>1</v>
      </c>
      <c r="AF48" s="7">
        <v>1</v>
      </c>
      <c r="AG48" s="63">
        <v>0</v>
      </c>
      <c r="AH48" s="63">
        <v>2</v>
      </c>
      <c r="AI48" s="63">
        <v>22</v>
      </c>
      <c r="AJ48" s="283">
        <v>3.009575923392613</v>
      </c>
      <c r="AL48" s="52"/>
      <c r="AM48" s="254"/>
      <c r="AN48" s="282"/>
    </row>
    <row r="49" spans="1:40" ht="12.75" customHeight="1">
      <c r="A49" s="2"/>
      <c r="B49" s="2"/>
      <c r="C49" s="2"/>
      <c r="D49" s="1" t="s">
        <v>19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1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2"/>
      <c r="T49" s="2"/>
      <c r="U49" s="2"/>
      <c r="V49" s="1" t="s">
        <v>19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63">
        <v>0</v>
      </c>
      <c r="AH49" s="63">
        <v>0</v>
      </c>
      <c r="AI49" s="63">
        <v>1</v>
      </c>
      <c r="AJ49" s="283">
        <v>0.13679890560875513</v>
      </c>
      <c r="AL49" s="52"/>
      <c r="AM49" s="254"/>
      <c r="AN49" s="282"/>
    </row>
    <row r="50" spans="1:40" ht="12.75" customHeight="1">
      <c r="A50" s="2"/>
      <c r="B50" s="2"/>
      <c r="C50" s="2"/>
      <c r="D50" s="1" t="s">
        <v>131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1</v>
      </c>
      <c r="M50" s="7">
        <v>0</v>
      </c>
      <c r="N50" s="7">
        <v>1</v>
      </c>
      <c r="O50" s="7">
        <v>2</v>
      </c>
      <c r="P50" s="7">
        <v>1</v>
      </c>
      <c r="Q50" s="7">
        <v>0</v>
      </c>
      <c r="R50" s="7">
        <v>0</v>
      </c>
      <c r="S50" s="2"/>
      <c r="T50" s="2"/>
      <c r="U50" s="2"/>
      <c r="V50" s="1" t="s">
        <v>131</v>
      </c>
      <c r="W50" s="7">
        <v>1</v>
      </c>
      <c r="X50" s="7">
        <v>2</v>
      </c>
      <c r="Y50" s="7">
        <v>4</v>
      </c>
      <c r="Z50" s="7">
        <v>1</v>
      </c>
      <c r="AA50" s="7">
        <v>2</v>
      </c>
      <c r="AB50" s="7">
        <v>0</v>
      </c>
      <c r="AC50" s="7">
        <v>1</v>
      </c>
      <c r="AD50" s="7">
        <v>0</v>
      </c>
      <c r="AE50" s="7">
        <v>3</v>
      </c>
      <c r="AF50" s="7">
        <v>2</v>
      </c>
      <c r="AG50" s="63">
        <v>1</v>
      </c>
      <c r="AH50" s="63">
        <v>1</v>
      </c>
      <c r="AI50" s="63">
        <v>23</v>
      </c>
      <c r="AJ50" s="283">
        <v>3.146374829001368</v>
      </c>
      <c r="AL50" s="52"/>
      <c r="AM50" s="254"/>
      <c r="AN50" s="282"/>
    </row>
    <row r="51" spans="1:40" ht="12.75" customHeight="1">
      <c r="A51" s="2"/>
      <c r="B51" s="2"/>
      <c r="C51" s="2"/>
      <c r="D51" s="26" t="s">
        <v>9</v>
      </c>
      <c r="E51" s="18">
        <v>0</v>
      </c>
      <c r="F51" s="18">
        <v>0</v>
      </c>
      <c r="G51" s="18">
        <v>0</v>
      </c>
      <c r="H51" s="18">
        <v>0</v>
      </c>
      <c r="I51" s="18">
        <v>1</v>
      </c>
      <c r="J51" s="18">
        <v>4</v>
      </c>
      <c r="K51" s="18">
        <v>6</v>
      </c>
      <c r="L51" s="18">
        <v>7</v>
      </c>
      <c r="M51" s="18">
        <v>9</v>
      </c>
      <c r="N51" s="18">
        <v>12</v>
      </c>
      <c r="O51" s="18">
        <v>17</v>
      </c>
      <c r="P51" s="18">
        <v>13</v>
      </c>
      <c r="Q51" s="18">
        <v>20</v>
      </c>
      <c r="R51" s="18">
        <v>25</v>
      </c>
      <c r="S51" s="2"/>
      <c r="T51" s="2"/>
      <c r="U51" s="2"/>
      <c r="V51" s="26" t="s">
        <v>9</v>
      </c>
      <c r="W51" s="18">
        <v>19</v>
      </c>
      <c r="X51" s="18">
        <v>17</v>
      </c>
      <c r="Y51" s="18">
        <v>32</v>
      </c>
      <c r="Z51" s="18">
        <v>21</v>
      </c>
      <c r="AA51" s="18">
        <v>18</v>
      </c>
      <c r="AB51" s="18">
        <v>25</v>
      </c>
      <c r="AC51" s="18">
        <v>17</v>
      </c>
      <c r="AD51" s="18">
        <v>16</v>
      </c>
      <c r="AE51" s="18">
        <v>9</v>
      </c>
      <c r="AF51" s="18">
        <v>9</v>
      </c>
      <c r="AG51" s="72">
        <v>10</v>
      </c>
      <c r="AH51" s="72">
        <v>10</v>
      </c>
      <c r="AI51" s="72">
        <v>317</v>
      </c>
      <c r="AJ51" s="284">
        <v>43.365253077975375</v>
      </c>
      <c r="AL51" s="52"/>
      <c r="AM51" s="254"/>
      <c r="AN51" s="282"/>
    </row>
    <row r="52" spans="1:38" ht="12.75" customHeight="1">
      <c r="A52" s="2"/>
      <c r="B52" s="2"/>
      <c r="C52" s="9"/>
      <c r="D52" s="355" t="s">
        <v>17</v>
      </c>
      <c r="E52" s="362">
        <v>1</v>
      </c>
      <c r="F52" s="362">
        <v>2</v>
      </c>
      <c r="G52" s="362">
        <v>3</v>
      </c>
      <c r="H52" s="362">
        <v>3</v>
      </c>
      <c r="I52" s="362">
        <v>4</v>
      </c>
      <c r="J52" s="362">
        <v>10</v>
      </c>
      <c r="K52" s="362">
        <v>14</v>
      </c>
      <c r="L52" s="362">
        <v>13</v>
      </c>
      <c r="M52" s="362">
        <v>19</v>
      </c>
      <c r="N52" s="362">
        <v>28</v>
      </c>
      <c r="O52" s="362">
        <v>33</v>
      </c>
      <c r="P52" s="362">
        <v>45</v>
      </c>
      <c r="Q52" s="362">
        <v>39</v>
      </c>
      <c r="R52" s="362">
        <v>42</v>
      </c>
      <c r="S52" s="2"/>
      <c r="T52" s="2"/>
      <c r="U52" s="9"/>
      <c r="V52" s="355" t="s">
        <v>17</v>
      </c>
      <c r="W52" s="362">
        <v>46</v>
      </c>
      <c r="X52" s="362">
        <v>41</v>
      </c>
      <c r="Y52" s="362">
        <v>61</v>
      </c>
      <c r="Z52" s="362">
        <v>36</v>
      </c>
      <c r="AA52" s="362">
        <v>39</v>
      </c>
      <c r="AB52" s="362">
        <v>54</v>
      </c>
      <c r="AC52" s="362">
        <v>49</v>
      </c>
      <c r="AD52" s="362">
        <v>33</v>
      </c>
      <c r="AE52" s="362">
        <v>34</v>
      </c>
      <c r="AF52" s="362">
        <v>32</v>
      </c>
      <c r="AG52" s="362">
        <v>21</v>
      </c>
      <c r="AH52" s="362">
        <v>29</v>
      </c>
      <c r="AI52" s="362">
        <v>731</v>
      </c>
      <c r="AJ52" s="357">
        <v>100</v>
      </c>
      <c r="AK52" s="52"/>
      <c r="AL52" s="52"/>
    </row>
    <row r="53" spans="1:40" ht="12.75" customHeight="1">
      <c r="A53" s="2"/>
      <c r="B53" s="2"/>
      <c r="C53" s="2" t="s">
        <v>5</v>
      </c>
      <c r="D53" s="1" t="s">
        <v>72</v>
      </c>
      <c r="E53" s="19">
        <v>0</v>
      </c>
      <c r="F53" s="19">
        <v>0</v>
      </c>
      <c r="G53" s="19">
        <v>2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5</v>
      </c>
      <c r="N53" s="19">
        <v>4</v>
      </c>
      <c r="O53" s="19">
        <v>9</v>
      </c>
      <c r="P53" s="19">
        <v>8</v>
      </c>
      <c r="Q53" s="19">
        <v>14</v>
      </c>
      <c r="R53" s="19">
        <v>6</v>
      </c>
      <c r="S53" s="2"/>
      <c r="T53" s="2"/>
      <c r="U53" s="2" t="s">
        <v>5</v>
      </c>
      <c r="V53" s="1" t="s">
        <v>72</v>
      </c>
      <c r="W53" s="19">
        <v>21</v>
      </c>
      <c r="X53" s="19">
        <v>16</v>
      </c>
      <c r="Y53" s="19">
        <v>14</v>
      </c>
      <c r="Z53" s="19">
        <v>13</v>
      </c>
      <c r="AA53" s="19">
        <v>12</v>
      </c>
      <c r="AB53" s="19">
        <v>10</v>
      </c>
      <c r="AC53" s="19">
        <v>9</v>
      </c>
      <c r="AD53" s="19">
        <v>9</v>
      </c>
      <c r="AE53" s="19">
        <v>16</v>
      </c>
      <c r="AF53" s="19">
        <v>14</v>
      </c>
      <c r="AG53" s="73">
        <v>7</v>
      </c>
      <c r="AH53" s="73">
        <v>2</v>
      </c>
      <c r="AI53" s="73">
        <v>191</v>
      </c>
      <c r="AJ53" s="283">
        <v>55.362318840579704</v>
      </c>
      <c r="AL53" s="52"/>
      <c r="AM53" s="254"/>
      <c r="AN53" s="282"/>
    </row>
    <row r="54" spans="1:40" ht="12.75" customHeight="1">
      <c r="A54" s="2"/>
      <c r="B54" s="2"/>
      <c r="C54" s="2"/>
      <c r="D54" s="1" t="s">
        <v>143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2"/>
      <c r="T54" s="2"/>
      <c r="U54" s="2"/>
      <c r="V54" s="1" t="s">
        <v>143</v>
      </c>
      <c r="W54" s="7">
        <v>0</v>
      </c>
      <c r="X54" s="7">
        <v>0</v>
      </c>
      <c r="Y54" s="7">
        <v>0</v>
      </c>
      <c r="Z54" s="7">
        <v>1</v>
      </c>
      <c r="AA54" s="7">
        <v>1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63">
        <v>0</v>
      </c>
      <c r="AH54" s="63">
        <v>0</v>
      </c>
      <c r="AI54" s="63">
        <v>2</v>
      </c>
      <c r="AJ54" s="283">
        <v>0.5797101449275363</v>
      </c>
      <c r="AL54" s="52"/>
      <c r="AM54" s="254"/>
      <c r="AN54" s="282"/>
    </row>
    <row r="55" spans="1:40" ht="12.75" customHeight="1">
      <c r="A55" s="2"/>
      <c r="B55" s="2"/>
      <c r="C55" s="2"/>
      <c r="D55" s="100" t="s">
        <v>231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2"/>
      <c r="T55" s="2"/>
      <c r="U55" s="2"/>
      <c r="V55" s="100" t="s">
        <v>231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1</v>
      </c>
      <c r="AG55" s="63">
        <v>0</v>
      </c>
      <c r="AH55" s="63">
        <v>0</v>
      </c>
      <c r="AI55" s="63">
        <v>1</v>
      </c>
      <c r="AJ55" s="283">
        <v>0.2898550724637681</v>
      </c>
      <c r="AL55" s="52"/>
      <c r="AM55" s="254"/>
      <c r="AN55" s="282"/>
    </row>
    <row r="56" spans="1:40" ht="12.75" customHeight="1">
      <c r="A56" s="2"/>
      <c r="B56" s="2"/>
      <c r="C56" s="2"/>
      <c r="D56" s="1" t="s">
        <v>19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1</v>
      </c>
      <c r="O56" s="7">
        <v>0</v>
      </c>
      <c r="P56" s="7">
        <v>0</v>
      </c>
      <c r="Q56" s="7">
        <v>0</v>
      </c>
      <c r="R56" s="7">
        <v>0</v>
      </c>
      <c r="S56" s="2"/>
      <c r="T56" s="2"/>
      <c r="U56" s="2"/>
      <c r="V56" s="1" t="s">
        <v>19</v>
      </c>
      <c r="W56" s="7">
        <v>0</v>
      </c>
      <c r="X56" s="7">
        <v>1</v>
      </c>
      <c r="Y56" s="7">
        <v>1</v>
      </c>
      <c r="Z56" s="7">
        <v>0</v>
      </c>
      <c r="AA56" s="7">
        <v>0</v>
      </c>
      <c r="AB56" s="7">
        <v>1</v>
      </c>
      <c r="AC56" s="7">
        <v>0</v>
      </c>
      <c r="AD56" s="7">
        <v>0</v>
      </c>
      <c r="AE56" s="7">
        <v>0</v>
      </c>
      <c r="AF56" s="7">
        <v>0</v>
      </c>
      <c r="AG56" s="63">
        <v>0</v>
      </c>
      <c r="AH56" s="63">
        <v>0</v>
      </c>
      <c r="AI56" s="63">
        <v>4</v>
      </c>
      <c r="AJ56" s="283">
        <v>1.1594202898550725</v>
      </c>
      <c r="AL56" s="52"/>
      <c r="AM56" s="254"/>
      <c r="AN56" s="282"/>
    </row>
    <row r="57" spans="1:40" ht="12.75" customHeight="1">
      <c r="A57" s="2"/>
      <c r="B57" s="2"/>
      <c r="C57" s="2"/>
      <c r="D57" s="1" t="s">
        <v>131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1</v>
      </c>
      <c r="Q57" s="7">
        <v>1</v>
      </c>
      <c r="R57" s="7">
        <v>0</v>
      </c>
      <c r="S57" s="2"/>
      <c r="T57" s="2"/>
      <c r="U57" s="2"/>
      <c r="V57" s="1" t="s">
        <v>131</v>
      </c>
      <c r="W57" s="7">
        <v>2</v>
      </c>
      <c r="X57" s="7">
        <v>3</v>
      </c>
      <c r="Y57" s="7">
        <v>0</v>
      </c>
      <c r="Z57" s="7">
        <v>0</v>
      </c>
      <c r="AA57" s="7">
        <v>1</v>
      </c>
      <c r="AB57" s="7">
        <v>0</v>
      </c>
      <c r="AC57" s="7">
        <v>0</v>
      </c>
      <c r="AD57" s="7">
        <v>1</v>
      </c>
      <c r="AE57" s="7">
        <v>1</v>
      </c>
      <c r="AF57" s="7">
        <v>1</v>
      </c>
      <c r="AG57" s="63">
        <v>0</v>
      </c>
      <c r="AH57" s="63">
        <v>1</v>
      </c>
      <c r="AI57" s="63">
        <v>12</v>
      </c>
      <c r="AJ57" s="283">
        <v>3.4782608695652173</v>
      </c>
      <c r="AL57" s="52"/>
      <c r="AM57" s="254"/>
      <c r="AN57" s="282"/>
    </row>
    <row r="58" spans="1:40" ht="12.75" customHeight="1">
      <c r="A58" s="2"/>
      <c r="B58" s="2"/>
      <c r="C58" s="2"/>
      <c r="D58" s="26" t="s">
        <v>9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1</v>
      </c>
      <c r="M58" s="18">
        <v>4</v>
      </c>
      <c r="N58" s="18">
        <v>3</v>
      </c>
      <c r="O58" s="18">
        <v>8</v>
      </c>
      <c r="P58" s="18">
        <v>9</v>
      </c>
      <c r="Q58" s="18">
        <v>14</v>
      </c>
      <c r="R58" s="18">
        <v>15</v>
      </c>
      <c r="S58" s="2"/>
      <c r="T58" s="2"/>
      <c r="U58" s="2"/>
      <c r="V58" s="26" t="s">
        <v>9</v>
      </c>
      <c r="W58" s="18">
        <v>8</v>
      </c>
      <c r="X58" s="18">
        <v>8</v>
      </c>
      <c r="Y58" s="18">
        <v>11</v>
      </c>
      <c r="Z58" s="18">
        <v>6</v>
      </c>
      <c r="AA58" s="18">
        <v>12</v>
      </c>
      <c r="AB58" s="18">
        <v>11</v>
      </c>
      <c r="AC58" s="18">
        <v>7</v>
      </c>
      <c r="AD58" s="18">
        <v>8</v>
      </c>
      <c r="AE58" s="18">
        <v>2</v>
      </c>
      <c r="AF58" s="18">
        <v>5</v>
      </c>
      <c r="AG58" s="72">
        <v>2</v>
      </c>
      <c r="AH58" s="72">
        <v>1</v>
      </c>
      <c r="AI58" s="72">
        <v>135</v>
      </c>
      <c r="AJ58" s="279">
        <v>39.130434782608695</v>
      </c>
      <c r="AL58" s="52"/>
      <c r="AM58" s="254"/>
      <c r="AN58" s="282"/>
    </row>
    <row r="59" spans="1:38" ht="12.75" customHeight="1" thickBot="1">
      <c r="A59" s="10"/>
      <c r="B59" s="10"/>
      <c r="C59" s="10"/>
      <c r="D59" s="358" t="s">
        <v>17</v>
      </c>
      <c r="E59" s="359">
        <v>0</v>
      </c>
      <c r="F59" s="359">
        <v>0</v>
      </c>
      <c r="G59" s="359">
        <v>2</v>
      </c>
      <c r="H59" s="359">
        <v>0</v>
      </c>
      <c r="I59" s="359">
        <v>0</v>
      </c>
      <c r="J59" s="359">
        <v>0</v>
      </c>
      <c r="K59" s="359">
        <v>0</v>
      </c>
      <c r="L59" s="359">
        <v>1</v>
      </c>
      <c r="M59" s="359">
        <v>9</v>
      </c>
      <c r="N59" s="359">
        <v>8</v>
      </c>
      <c r="O59" s="359">
        <v>17</v>
      </c>
      <c r="P59" s="359">
        <v>18</v>
      </c>
      <c r="Q59" s="359">
        <v>29</v>
      </c>
      <c r="R59" s="359">
        <v>21</v>
      </c>
      <c r="S59" s="10"/>
      <c r="T59" s="10"/>
      <c r="U59" s="10"/>
      <c r="V59" s="358" t="s">
        <v>17</v>
      </c>
      <c r="W59" s="359">
        <v>31</v>
      </c>
      <c r="X59" s="359">
        <v>28</v>
      </c>
      <c r="Y59" s="359">
        <v>26</v>
      </c>
      <c r="Z59" s="359">
        <v>20</v>
      </c>
      <c r="AA59" s="359">
        <v>26</v>
      </c>
      <c r="AB59" s="359">
        <v>22</v>
      </c>
      <c r="AC59" s="359">
        <v>16</v>
      </c>
      <c r="AD59" s="359">
        <v>18</v>
      </c>
      <c r="AE59" s="359">
        <v>19</v>
      </c>
      <c r="AF59" s="359">
        <v>21</v>
      </c>
      <c r="AG59" s="359">
        <v>9</v>
      </c>
      <c r="AH59" s="359">
        <v>4</v>
      </c>
      <c r="AI59" s="359">
        <v>345</v>
      </c>
      <c r="AJ59" s="360">
        <v>100</v>
      </c>
      <c r="AK59" s="52"/>
      <c r="AL59" s="52"/>
    </row>
    <row r="60" spans="2:40" s="11" customFormat="1" ht="15" customHeight="1">
      <c r="B60" s="11" t="s">
        <v>138</v>
      </c>
      <c r="AN60" s="29"/>
    </row>
    <row r="61" spans="2:40" s="11" customFormat="1" ht="11.25">
      <c r="B61" s="11" t="s">
        <v>142</v>
      </c>
      <c r="AH61" s="11" t="s">
        <v>263</v>
      </c>
      <c r="AN61" s="29"/>
    </row>
  </sheetData>
  <sheetProtection/>
  <printOptions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6" r:id="rId1"/>
  <colBreaks count="1" manualBreakCount="1">
    <brk id="18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2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10.625" style="2" customWidth="1"/>
    <col min="3" max="16" width="5.625" style="2" customWidth="1"/>
    <col min="17" max="17" width="8.75390625" style="2" customWidth="1"/>
    <col min="18" max="18" width="10.625" style="2" customWidth="1"/>
    <col min="19" max="30" width="5.625" style="2" customWidth="1"/>
    <col min="31" max="31" width="5.625" style="83" customWidth="1"/>
    <col min="32" max="32" width="7.125" style="83" customWidth="1"/>
    <col min="33" max="33" width="6.75390625" style="2" bestFit="1" customWidth="1"/>
    <col min="34" max="34" width="7.375" style="3" customWidth="1"/>
    <col min="35" max="16384" width="9.00390625" style="3" customWidth="1"/>
  </cols>
  <sheetData>
    <row r="1" spans="1:17" ht="24" customHeight="1" thickBot="1">
      <c r="A1" s="17" t="s">
        <v>150</v>
      </c>
      <c r="Q1" s="17"/>
    </row>
    <row r="2" spans="1:33" ht="15" customHeight="1" thickBot="1">
      <c r="A2" s="4" t="s">
        <v>146</v>
      </c>
      <c r="B2" s="4" t="s">
        <v>105</v>
      </c>
      <c r="C2" s="4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4" t="s">
        <v>146</v>
      </c>
      <c r="R2" s="4" t="s">
        <v>105</v>
      </c>
      <c r="S2" s="4">
        <v>1999</v>
      </c>
      <c r="T2" s="4">
        <v>2000</v>
      </c>
      <c r="U2" s="4">
        <v>2001</v>
      </c>
      <c r="V2" s="4">
        <v>2002</v>
      </c>
      <c r="W2" s="4">
        <v>2003</v>
      </c>
      <c r="X2" s="4">
        <v>2004</v>
      </c>
      <c r="Y2" s="4">
        <v>2005</v>
      </c>
      <c r="Z2" s="4">
        <v>2006</v>
      </c>
      <c r="AA2" s="4">
        <v>2007</v>
      </c>
      <c r="AB2" s="4">
        <v>2008</v>
      </c>
      <c r="AC2" s="4">
        <v>2009</v>
      </c>
      <c r="AD2" s="4">
        <v>2010</v>
      </c>
      <c r="AE2" s="4" t="s">
        <v>17</v>
      </c>
      <c r="AF2" s="5" t="s">
        <v>74</v>
      </c>
      <c r="AG2" s="11"/>
    </row>
    <row r="3" spans="1:36" ht="15" customHeight="1">
      <c r="A3" s="2" t="s">
        <v>0</v>
      </c>
      <c r="B3" s="6" t="s">
        <v>8</v>
      </c>
      <c r="C3" s="7">
        <v>0</v>
      </c>
      <c r="D3" s="7">
        <v>0</v>
      </c>
      <c r="E3" s="7">
        <v>0</v>
      </c>
      <c r="F3" s="7">
        <v>0</v>
      </c>
      <c r="G3" s="7">
        <v>1</v>
      </c>
      <c r="H3" s="7">
        <v>2</v>
      </c>
      <c r="I3" s="7">
        <v>0</v>
      </c>
      <c r="J3" s="7">
        <v>1</v>
      </c>
      <c r="K3" s="7">
        <v>1</v>
      </c>
      <c r="L3" s="7">
        <v>2</v>
      </c>
      <c r="M3" s="7">
        <v>3</v>
      </c>
      <c r="N3" s="7">
        <v>8</v>
      </c>
      <c r="O3" s="7">
        <v>2</v>
      </c>
      <c r="P3" s="7">
        <v>1</v>
      </c>
      <c r="Q3" s="2" t="s">
        <v>0</v>
      </c>
      <c r="R3" s="6" t="s">
        <v>8</v>
      </c>
      <c r="S3" s="7">
        <v>2</v>
      </c>
      <c r="T3" s="7">
        <v>3</v>
      </c>
      <c r="U3" s="7">
        <v>1</v>
      </c>
      <c r="V3" s="7">
        <v>3</v>
      </c>
      <c r="W3" s="7">
        <v>0</v>
      </c>
      <c r="X3" s="7">
        <v>0</v>
      </c>
      <c r="Y3" s="7">
        <v>0</v>
      </c>
      <c r="Z3" s="7">
        <v>1</v>
      </c>
      <c r="AA3" s="7">
        <v>0</v>
      </c>
      <c r="AB3" s="7">
        <v>0</v>
      </c>
      <c r="AC3" s="63">
        <v>0</v>
      </c>
      <c r="AD3" s="63">
        <v>3</v>
      </c>
      <c r="AE3" s="63">
        <v>34</v>
      </c>
      <c r="AF3" s="268">
        <v>0.2688172043010753</v>
      </c>
      <c r="AG3" s="3"/>
      <c r="AH3" s="52"/>
      <c r="AI3" s="254"/>
      <c r="AJ3" s="225"/>
    </row>
    <row r="4" spans="2:36" ht="15" customHeight="1">
      <c r="B4" s="12" t="s">
        <v>7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R4" s="12" t="s">
        <v>7</v>
      </c>
      <c r="S4" s="13">
        <v>0</v>
      </c>
      <c r="T4" s="13">
        <v>0</v>
      </c>
      <c r="U4" s="13">
        <v>0</v>
      </c>
      <c r="V4" s="13">
        <v>1</v>
      </c>
      <c r="W4" s="13">
        <v>0</v>
      </c>
      <c r="X4" s="13">
        <v>1</v>
      </c>
      <c r="Y4" s="13">
        <v>1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3</v>
      </c>
      <c r="AF4" s="285">
        <v>0.023719165085388995</v>
      </c>
      <c r="AG4" s="3"/>
      <c r="AH4" s="52"/>
      <c r="AI4" s="254"/>
      <c r="AJ4" s="225"/>
    </row>
    <row r="5" spans="2:36" ht="15" customHeight="1">
      <c r="B5" s="12" t="s">
        <v>106</v>
      </c>
      <c r="C5" s="13">
        <v>0</v>
      </c>
      <c r="D5" s="13">
        <v>0</v>
      </c>
      <c r="E5" s="13">
        <v>0</v>
      </c>
      <c r="F5" s="13">
        <v>1</v>
      </c>
      <c r="G5" s="13">
        <v>1</v>
      </c>
      <c r="H5" s="13">
        <v>3</v>
      </c>
      <c r="I5" s="13">
        <v>23</v>
      </c>
      <c r="J5" s="13">
        <v>38</v>
      </c>
      <c r="K5" s="13">
        <v>10</v>
      </c>
      <c r="L5" s="13">
        <v>8</v>
      </c>
      <c r="M5" s="13">
        <v>6</v>
      </c>
      <c r="N5" s="13">
        <v>6</v>
      </c>
      <c r="O5" s="13">
        <v>3</v>
      </c>
      <c r="P5" s="13">
        <v>6</v>
      </c>
      <c r="R5" s="12" t="s">
        <v>106</v>
      </c>
      <c r="S5" s="13">
        <v>5</v>
      </c>
      <c r="T5" s="13">
        <v>4</v>
      </c>
      <c r="U5" s="13">
        <v>7</v>
      </c>
      <c r="V5" s="13">
        <v>6</v>
      </c>
      <c r="W5" s="13">
        <v>8</v>
      </c>
      <c r="X5" s="13">
        <v>11</v>
      </c>
      <c r="Y5" s="13">
        <v>10</v>
      </c>
      <c r="Z5" s="13">
        <v>18</v>
      </c>
      <c r="AA5" s="13">
        <v>14</v>
      </c>
      <c r="AB5" s="13">
        <v>19</v>
      </c>
      <c r="AC5" s="13">
        <v>16</v>
      </c>
      <c r="AD5" s="13">
        <v>15</v>
      </c>
      <c r="AE5" s="13">
        <v>238</v>
      </c>
      <c r="AF5" s="285">
        <v>1.881720430107527</v>
      </c>
      <c r="AG5" s="3"/>
      <c r="AH5" s="52"/>
      <c r="AI5" s="254"/>
      <c r="AJ5" s="225"/>
    </row>
    <row r="6" spans="2:36" ht="15" customHeight="1">
      <c r="B6" s="8" t="s">
        <v>107</v>
      </c>
      <c r="C6" s="7">
        <v>0</v>
      </c>
      <c r="D6" s="7">
        <v>0</v>
      </c>
      <c r="E6" s="7">
        <v>6</v>
      </c>
      <c r="F6" s="7">
        <v>5</v>
      </c>
      <c r="G6" s="7">
        <v>9</v>
      </c>
      <c r="H6" s="7">
        <v>10</v>
      </c>
      <c r="I6" s="7">
        <v>76</v>
      </c>
      <c r="J6" s="7">
        <v>176</v>
      </c>
      <c r="K6" s="7">
        <v>89</v>
      </c>
      <c r="L6" s="7">
        <v>65</v>
      </c>
      <c r="M6" s="7">
        <v>44</v>
      </c>
      <c r="N6" s="7">
        <v>52</v>
      </c>
      <c r="O6" s="7">
        <v>50</v>
      </c>
      <c r="P6" s="7">
        <v>40</v>
      </c>
      <c r="R6" s="8" t="s">
        <v>107</v>
      </c>
      <c r="S6" s="7">
        <v>56</v>
      </c>
      <c r="T6" s="7">
        <v>52</v>
      </c>
      <c r="U6" s="7">
        <v>68</v>
      </c>
      <c r="V6" s="7">
        <v>59</v>
      </c>
      <c r="W6" s="7">
        <v>65</v>
      </c>
      <c r="X6" s="7">
        <v>90</v>
      </c>
      <c r="Y6" s="7">
        <v>90</v>
      </c>
      <c r="Z6" s="7">
        <v>88</v>
      </c>
      <c r="AA6" s="7">
        <v>117</v>
      </c>
      <c r="AB6" s="7">
        <v>133</v>
      </c>
      <c r="AC6" s="63">
        <v>123</v>
      </c>
      <c r="AD6" s="63">
        <v>132</v>
      </c>
      <c r="AE6" s="63">
        <v>1695</v>
      </c>
      <c r="AF6" s="268">
        <v>13.401328273244781</v>
      </c>
      <c r="AG6" s="3"/>
      <c r="AH6" s="52"/>
      <c r="AI6" s="254"/>
      <c r="AJ6" s="225"/>
    </row>
    <row r="7" spans="2:36" ht="15" customHeight="1">
      <c r="B7" s="8" t="s">
        <v>108</v>
      </c>
      <c r="C7" s="7">
        <v>0</v>
      </c>
      <c r="D7" s="7">
        <v>0</v>
      </c>
      <c r="E7" s="7">
        <v>14</v>
      </c>
      <c r="F7" s="7">
        <v>4</v>
      </c>
      <c r="G7" s="7">
        <v>20</v>
      </c>
      <c r="H7" s="7">
        <v>17</v>
      </c>
      <c r="I7" s="7">
        <v>33</v>
      </c>
      <c r="J7" s="7">
        <v>111</v>
      </c>
      <c r="K7" s="7">
        <v>65</v>
      </c>
      <c r="L7" s="7">
        <v>76</v>
      </c>
      <c r="M7" s="7">
        <v>75</v>
      </c>
      <c r="N7" s="7">
        <v>90</v>
      </c>
      <c r="O7" s="7">
        <v>102</v>
      </c>
      <c r="P7" s="7">
        <v>107</v>
      </c>
      <c r="R7" s="8" t="s">
        <v>108</v>
      </c>
      <c r="S7" s="7">
        <v>129</v>
      </c>
      <c r="T7" s="7">
        <v>96</v>
      </c>
      <c r="U7" s="7">
        <v>153</v>
      </c>
      <c r="V7" s="7">
        <v>153</v>
      </c>
      <c r="W7" s="7">
        <v>136</v>
      </c>
      <c r="X7" s="7">
        <v>160</v>
      </c>
      <c r="Y7" s="7">
        <v>189</v>
      </c>
      <c r="Z7" s="7">
        <v>176</v>
      </c>
      <c r="AA7" s="7">
        <v>199</v>
      </c>
      <c r="AB7" s="7">
        <v>200</v>
      </c>
      <c r="AC7" s="63">
        <v>180</v>
      </c>
      <c r="AD7" s="63">
        <v>197</v>
      </c>
      <c r="AE7" s="63">
        <v>2682</v>
      </c>
      <c r="AF7" s="268">
        <v>21.20493358633776</v>
      </c>
      <c r="AG7" s="3"/>
      <c r="AH7" s="52"/>
      <c r="AI7" s="254"/>
      <c r="AJ7" s="225"/>
    </row>
    <row r="8" spans="2:36" ht="15" customHeight="1">
      <c r="B8" s="12" t="s">
        <v>109</v>
      </c>
      <c r="C8" s="13">
        <v>0</v>
      </c>
      <c r="D8" s="13">
        <v>0</v>
      </c>
      <c r="E8" s="13">
        <v>11</v>
      </c>
      <c r="F8" s="13">
        <v>5</v>
      </c>
      <c r="G8" s="13">
        <v>13</v>
      </c>
      <c r="H8" s="13">
        <v>9</v>
      </c>
      <c r="I8" s="13">
        <v>24</v>
      </c>
      <c r="J8" s="13">
        <v>33</v>
      </c>
      <c r="K8" s="13">
        <v>43</v>
      </c>
      <c r="L8" s="13">
        <v>41</v>
      </c>
      <c r="M8" s="13">
        <v>53</v>
      </c>
      <c r="N8" s="13">
        <v>89</v>
      </c>
      <c r="O8" s="13">
        <v>75</v>
      </c>
      <c r="P8" s="13">
        <v>101</v>
      </c>
      <c r="R8" s="12" t="s">
        <v>109</v>
      </c>
      <c r="S8" s="13">
        <v>98</v>
      </c>
      <c r="T8" s="13">
        <v>108</v>
      </c>
      <c r="U8" s="13">
        <v>134</v>
      </c>
      <c r="V8" s="13">
        <v>134</v>
      </c>
      <c r="W8" s="13">
        <v>126</v>
      </c>
      <c r="X8" s="13">
        <v>199</v>
      </c>
      <c r="Y8" s="13">
        <v>198</v>
      </c>
      <c r="Z8" s="13">
        <v>234</v>
      </c>
      <c r="AA8" s="13">
        <v>263</v>
      </c>
      <c r="AB8" s="13">
        <v>222</v>
      </c>
      <c r="AC8" s="13">
        <v>209</v>
      </c>
      <c r="AD8" s="13">
        <v>184</v>
      </c>
      <c r="AE8" s="13">
        <v>2606</v>
      </c>
      <c r="AF8" s="285">
        <v>20.60404807084124</v>
      </c>
      <c r="AG8" s="3"/>
      <c r="AH8" s="52"/>
      <c r="AI8" s="254"/>
      <c r="AJ8" s="225"/>
    </row>
    <row r="9" spans="2:36" ht="15" customHeight="1">
      <c r="B9" s="12" t="s">
        <v>110</v>
      </c>
      <c r="C9" s="13">
        <v>0</v>
      </c>
      <c r="D9" s="13">
        <v>0</v>
      </c>
      <c r="E9" s="13">
        <v>13</v>
      </c>
      <c r="F9" s="13">
        <v>0</v>
      </c>
      <c r="G9" s="13">
        <v>10</v>
      </c>
      <c r="H9" s="13">
        <v>7</v>
      </c>
      <c r="I9" s="13">
        <v>10</v>
      </c>
      <c r="J9" s="13">
        <v>30</v>
      </c>
      <c r="K9" s="13">
        <v>21</v>
      </c>
      <c r="L9" s="13">
        <v>33</v>
      </c>
      <c r="M9" s="13">
        <v>25</v>
      </c>
      <c r="N9" s="13">
        <v>46</v>
      </c>
      <c r="O9" s="13">
        <v>45</v>
      </c>
      <c r="P9" s="13">
        <v>48</v>
      </c>
      <c r="R9" s="12" t="s">
        <v>110</v>
      </c>
      <c r="S9" s="13">
        <v>64</v>
      </c>
      <c r="T9" s="13">
        <v>64</v>
      </c>
      <c r="U9" s="13">
        <v>90</v>
      </c>
      <c r="V9" s="13">
        <v>75</v>
      </c>
      <c r="W9" s="13">
        <v>110</v>
      </c>
      <c r="X9" s="13">
        <v>114</v>
      </c>
      <c r="Y9" s="13">
        <v>123</v>
      </c>
      <c r="Z9" s="13">
        <v>156</v>
      </c>
      <c r="AA9" s="13">
        <v>176</v>
      </c>
      <c r="AB9" s="13">
        <v>206</v>
      </c>
      <c r="AC9" s="13">
        <v>216</v>
      </c>
      <c r="AD9" s="13">
        <v>213</v>
      </c>
      <c r="AE9" s="13">
        <v>1895</v>
      </c>
      <c r="AF9" s="285">
        <v>14.98260594560405</v>
      </c>
      <c r="AG9" s="3"/>
      <c r="AH9" s="52"/>
      <c r="AI9" s="254"/>
      <c r="AJ9" s="225"/>
    </row>
    <row r="10" spans="2:36" ht="15" customHeight="1">
      <c r="B10" s="6" t="s">
        <v>111</v>
      </c>
      <c r="C10" s="7">
        <v>0</v>
      </c>
      <c r="D10" s="7">
        <v>0</v>
      </c>
      <c r="E10" s="7">
        <v>5</v>
      </c>
      <c r="F10" s="7">
        <v>4</v>
      </c>
      <c r="G10" s="7">
        <v>11</v>
      </c>
      <c r="H10" s="7">
        <v>8</v>
      </c>
      <c r="I10" s="7">
        <v>14</v>
      </c>
      <c r="J10" s="7">
        <v>23</v>
      </c>
      <c r="K10" s="7">
        <v>20</v>
      </c>
      <c r="L10" s="7">
        <v>32</v>
      </c>
      <c r="M10" s="7">
        <v>20</v>
      </c>
      <c r="N10" s="7">
        <v>30</v>
      </c>
      <c r="O10" s="7">
        <v>38</v>
      </c>
      <c r="P10" s="7">
        <v>22</v>
      </c>
      <c r="R10" s="6" t="s">
        <v>111</v>
      </c>
      <c r="S10" s="7">
        <v>51</v>
      </c>
      <c r="T10" s="7">
        <v>26</v>
      </c>
      <c r="U10" s="7">
        <v>49</v>
      </c>
      <c r="V10" s="7">
        <v>53</v>
      </c>
      <c r="W10" s="7">
        <v>62</v>
      </c>
      <c r="X10" s="7">
        <v>61</v>
      </c>
      <c r="Y10" s="7">
        <v>68</v>
      </c>
      <c r="Z10" s="7">
        <v>101</v>
      </c>
      <c r="AA10" s="7">
        <v>137</v>
      </c>
      <c r="AB10" s="7">
        <v>133</v>
      </c>
      <c r="AC10" s="63">
        <v>105</v>
      </c>
      <c r="AD10" s="63">
        <v>115</v>
      </c>
      <c r="AE10" s="63">
        <v>1188</v>
      </c>
      <c r="AF10" s="268">
        <v>9.392789373814042</v>
      </c>
      <c r="AG10" s="3"/>
      <c r="AH10" s="52"/>
      <c r="AI10" s="254"/>
      <c r="AJ10" s="225"/>
    </row>
    <row r="11" spans="2:36" ht="15" customHeight="1">
      <c r="B11" s="6" t="s">
        <v>112</v>
      </c>
      <c r="C11" s="7">
        <v>0</v>
      </c>
      <c r="D11" s="7">
        <v>0</v>
      </c>
      <c r="E11" s="7">
        <v>3</v>
      </c>
      <c r="F11" s="7">
        <v>1</v>
      </c>
      <c r="G11" s="7">
        <v>6</v>
      </c>
      <c r="H11" s="7">
        <v>5</v>
      </c>
      <c r="I11" s="7">
        <v>9</v>
      </c>
      <c r="J11" s="7">
        <v>9</v>
      </c>
      <c r="K11" s="7">
        <v>13</v>
      </c>
      <c r="L11" s="7">
        <v>17</v>
      </c>
      <c r="M11" s="7">
        <v>20</v>
      </c>
      <c r="N11" s="7">
        <v>20</v>
      </c>
      <c r="O11" s="7">
        <v>34</v>
      </c>
      <c r="P11" s="7">
        <v>28</v>
      </c>
      <c r="R11" s="6" t="s">
        <v>112</v>
      </c>
      <c r="S11" s="7">
        <v>53</v>
      </c>
      <c r="T11" s="7">
        <v>35</v>
      </c>
      <c r="U11" s="7">
        <v>41</v>
      </c>
      <c r="V11" s="7">
        <v>42</v>
      </c>
      <c r="W11" s="7">
        <v>47</v>
      </c>
      <c r="X11" s="7">
        <v>54</v>
      </c>
      <c r="Y11" s="7">
        <v>53</v>
      </c>
      <c r="Z11" s="7">
        <v>63</v>
      </c>
      <c r="AA11" s="7">
        <v>62</v>
      </c>
      <c r="AB11" s="7">
        <v>69</v>
      </c>
      <c r="AC11" s="63">
        <v>52</v>
      </c>
      <c r="AD11" s="63">
        <v>75</v>
      </c>
      <c r="AE11" s="63">
        <v>811</v>
      </c>
      <c r="AF11" s="268">
        <v>6.412080961416825</v>
      </c>
      <c r="AG11" s="3"/>
      <c r="AH11" s="52"/>
      <c r="AI11" s="254"/>
      <c r="AJ11" s="225"/>
    </row>
    <row r="12" spans="2:36" ht="15" customHeight="1">
      <c r="B12" s="14" t="s">
        <v>113</v>
      </c>
      <c r="C12" s="13">
        <v>0</v>
      </c>
      <c r="D12" s="13">
        <v>0</v>
      </c>
      <c r="E12" s="13">
        <v>2</v>
      </c>
      <c r="F12" s="13">
        <v>0</v>
      </c>
      <c r="G12" s="13">
        <v>1</v>
      </c>
      <c r="H12" s="13">
        <v>1</v>
      </c>
      <c r="I12" s="13">
        <v>5</v>
      </c>
      <c r="J12" s="13">
        <v>9</v>
      </c>
      <c r="K12" s="13">
        <v>6</v>
      </c>
      <c r="L12" s="13">
        <v>8</v>
      </c>
      <c r="M12" s="13">
        <v>17</v>
      </c>
      <c r="N12" s="13">
        <v>14</v>
      </c>
      <c r="O12" s="13">
        <v>16</v>
      </c>
      <c r="P12" s="13">
        <v>21</v>
      </c>
      <c r="R12" s="14" t="s">
        <v>113</v>
      </c>
      <c r="S12" s="13">
        <v>30</v>
      </c>
      <c r="T12" s="13">
        <v>22</v>
      </c>
      <c r="U12" s="13">
        <v>35</v>
      </c>
      <c r="V12" s="13">
        <v>36</v>
      </c>
      <c r="W12" s="13">
        <v>30</v>
      </c>
      <c r="X12" s="13">
        <v>35</v>
      </c>
      <c r="Y12" s="13">
        <v>42</v>
      </c>
      <c r="Z12" s="13">
        <v>42</v>
      </c>
      <c r="AA12" s="13">
        <v>30</v>
      </c>
      <c r="AB12" s="13">
        <v>42</v>
      </c>
      <c r="AC12" s="13">
        <v>42</v>
      </c>
      <c r="AD12" s="13">
        <v>47</v>
      </c>
      <c r="AE12" s="13">
        <v>533</v>
      </c>
      <c r="AF12" s="285">
        <v>4.214104996837445</v>
      </c>
      <c r="AG12" s="3"/>
      <c r="AH12" s="52"/>
      <c r="AI12" s="254"/>
      <c r="AJ12" s="225"/>
    </row>
    <row r="13" spans="2:36" ht="15" customHeight="1">
      <c r="B13" s="14" t="s">
        <v>114</v>
      </c>
      <c r="C13" s="13">
        <v>0</v>
      </c>
      <c r="D13" s="13">
        <v>0</v>
      </c>
      <c r="E13" s="13">
        <v>1</v>
      </c>
      <c r="F13" s="13">
        <v>1</v>
      </c>
      <c r="G13" s="13">
        <v>2</v>
      </c>
      <c r="H13" s="13">
        <v>2</v>
      </c>
      <c r="I13" s="13">
        <v>2</v>
      </c>
      <c r="J13" s="13">
        <v>4</v>
      </c>
      <c r="K13" s="13">
        <v>5</v>
      </c>
      <c r="L13" s="13">
        <v>8</v>
      </c>
      <c r="M13" s="13">
        <v>6</v>
      </c>
      <c r="N13" s="13">
        <v>11</v>
      </c>
      <c r="O13" s="13">
        <v>16</v>
      </c>
      <c r="P13" s="13">
        <v>21</v>
      </c>
      <c r="R13" s="14" t="s">
        <v>114</v>
      </c>
      <c r="S13" s="13">
        <v>22</v>
      </c>
      <c r="T13" s="13">
        <v>22</v>
      </c>
      <c r="U13" s="13">
        <v>17</v>
      </c>
      <c r="V13" s="13">
        <v>28</v>
      </c>
      <c r="W13" s="13">
        <v>28</v>
      </c>
      <c r="X13" s="13">
        <v>27</v>
      </c>
      <c r="Y13" s="13">
        <v>30</v>
      </c>
      <c r="Z13" s="13">
        <v>39</v>
      </c>
      <c r="AA13" s="13">
        <v>45</v>
      </c>
      <c r="AB13" s="13">
        <v>57</v>
      </c>
      <c r="AC13" s="13">
        <v>41</v>
      </c>
      <c r="AD13" s="13">
        <v>38</v>
      </c>
      <c r="AE13" s="13">
        <v>473</v>
      </c>
      <c r="AF13" s="285">
        <v>3.739721695129665</v>
      </c>
      <c r="AG13" s="3"/>
      <c r="AH13" s="52"/>
      <c r="AI13" s="254"/>
      <c r="AJ13" s="225"/>
    </row>
    <row r="14" spans="2:36" ht="15" customHeight="1">
      <c r="B14" s="6" t="s">
        <v>145</v>
      </c>
      <c r="C14" s="7">
        <v>0</v>
      </c>
      <c r="D14" s="7">
        <v>0</v>
      </c>
      <c r="E14" s="7">
        <v>0</v>
      </c>
      <c r="F14" s="7">
        <v>2</v>
      </c>
      <c r="G14" s="7">
        <v>5</v>
      </c>
      <c r="H14" s="7">
        <v>1</v>
      </c>
      <c r="I14" s="7">
        <v>3</v>
      </c>
      <c r="J14" s="7">
        <v>5</v>
      </c>
      <c r="K14" s="7">
        <v>4</v>
      </c>
      <c r="L14" s="7">
        <v>7</v>
      </c>
      <c r="M14" s="7">
        <v>6</v>
      </c>
      <c r="N14" s="7">
        <v>10</v>
      </c>
      <c r="O14" s="7">
        <v>16</v>
      </c>
      <c r="P14" s="7">
        <v>25</v>
      </c>
      <c r="R14" s="6" t="s">
        <v>145</v>
      </c>
      <c r="S14" s="7">
        <v>20</v>
      </c>
      <c r="T14" s="7">
        <v>30</v>
      </c>
      <c r="U14" s="7">
        <v>26</v>
      </c>
      <c r="V14" s="7">
        <v>24</v>
      </c>
      <c r="W14" s="7">
        <v>28</v>
      </c>
      <c r="X14" s="7">
        <v>28</v>
      </c>
      <c r="Y14" s="7">
        <v>28</v>
      </c>
      <c r="Z14" s="7">
        <v>34</v>
      </c>
      <c r="AA14" s="7">
        <v>37</v>
      </c>
      <c r="AB14" s="7">
        <v>44</v>
      </c>
      <c r="AC14" s="63">
        <v>37</v>
      </c>
      <c r="AD14" s="63">
        <v>56</v>
      </c>
      <c r="AE14" s="63">
        <v>476</v>
      </c>
      <c r="AF14" s="268">
        <v>3.763440860215054</v>
      </c>
      <c r="AG14" s="3"/>
      <c r="AH14" s="52"/>
      <c r="AI14" s="254"/>
      <c r="AJ14" s="225"/>
    </row>
    <row r="15" spans="2:36" ht="15" customHeight="1">
      <c r="B15" s="9" t="s">
        <v>2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1</v>
      </c>
      <c r="I15" s="7">
        <v>1</v>
      </c>
      <c r="J15" s="7">
        <v>3</v>
      </c>
      <c r="K15" s="7">
        <v>0</v>
      </c>
      <c r="L15" s="7">
        <v>1</v>
      </c>
      <c r="M15" s="7">
        <v>2</v>
      </c>
      <c r="N15" s="7">
        <v>0</v>
      </c>
      <c r="O15" s="7">
        <v>0</v>
      </c>
      <c r="P15" s="7">
        <v>2</v>
      </c>
      <c r="R15" s="9" t="s">
        <v>2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2</v>
      </c>
      <c r="AB15" s="7">
        <v>1</v>
      </c>
      <c r="AC15" s="63">
        <v>0</v>
      </c>
      <c r="AD15" s="63">
        <v>0</v>
      </c>
      <c r="AE15" s="63">
        <v>14</v>
      </c>
      <c r="AF15" s="268">
        <v>0.11068943706514865</v>
      </c>
      <c r="AG15" s="3"/>
      <c r="AH15" s="52"/>
      <c r="AI15" s="254"/>
      <c r="AJ15" s="225"/>
    </row>
    <row r="16" spans="1:34" ht="15" customHeight="1" thickBot="1">
      <c r="A16" s="10"/>
      <c r="B16" s="15" t="s">
        <v>17</v>
      </c>
      <c r="C16" s="16">
        <v>0</v>
      </c>
      <c r="D16" s="16">
        <v>0</v>
      </c>
      <c r="E16" s="16">
        <v>55</v>
      </c>
      <c r="F16" s="16">
        <v>23</v>
      </c>
      <c r="G16" s="16">
        <v>80</v>
      </c>
      <c r="H16" s="16">
        <v>66</v>
      </c>
      <c r="I16" s="16">
        <v>200</v>
      </c>
      <c r="J16" s="16">
        <v>442</v>
      </c>
      <c r="K16" s="16">
        <v>277</v>
      </c>
      <c r="L16" s="16">
        <v>298</v>
      </c>
      <c r="M16" s="16">
        <v>277</v>
      </c>
      <c r="N16" s="16">
        <v>376</v>
      </c>
      <c r="O16" s="16">
        <v>397</v>
      </c>
      <c r="P16" s="16">
        <v>422</v>
      </c>
      <c r="Q16" s="10"/>
      <c r="R16" s="15" t="s">
        <v>17</v>
      </c>
      <c r="S16" s="16">
        <v>530</v>
      </c>
      <c r="T16" s="16">
        <v>462</v>
      </c>
      <c r="U16" s="16">
        <v>621</v>
      </c>
      <c r="V16" s="16">
        <v>614</v>
      </c>
      <c r="W16" s="16">
        <v>640</v>
      </c>
      <c r="X16" s="16">
        <v>780</v>
      </c>
      <c r="Y16" s="16">
        <v>832</v>
      </c>
      <c r="Z16" s="16">
        <v>952</v>
      </c>
      <c r="AA16" s="16">
        <v>1082</v>
      </c>
      <c r="AB16" s="16">
        <v>1126</v>
      </c>
      <c r="AC16" s="16">
        <v>1021</v>
      </c>
      <c r="AD16" s="16">
        <v>1075</v>
      </c>
      <c r="AE16" s="16">
        <v>12648</v>
      </c>
      <c r="AF16" s="286">
        <v>100</v>
      </c>
      <c r="AG16" s="52"/>
      <c r="AH16" s="52"/>
    </row>
    <row r="17" spans="1:36" ht="15" customHeight="1">
      <c r="A17" s="2" t="s">
        <v>1</v>
      </c>
      <c r="B17" s="6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1</v>
      </c>
      <c r="I17" s="7">
        <v>1</v>
      </c>
      <c r="J17" s="7">
        <v>0</v>
      </c>
      <c r="K17" s="7">
        <v>3</v>
      </c>
      <c r="L17" s="7">
        <v>2</v>
      </c>
      <c r="M17" s="7">
        <v>0</v>
      </c>
      <c r="N17" s="7">
        <v>1</v>
      </c>
      <c r="O17" s="7">
        <v>2</v>
      </c>
      <c r="P17" s="7">
        <v>1</v>
      </c>
      <c r="Q17" s="2" t="s">
        <v>1</v>
      </c>
      <c r="R17" s="6" t="s">
        <v>8</v>
      </c>
      <c r="S17" s="7">
        <v>1</v>
      </c>
      <c r="T17" s="7">
        <v>2</v>
      </c>
      <c r="U17" s="7">
        <v>1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63">
        <v>0</v>
      </c>
      <c r="AD17" s="61">
        <v>0</v>
      </c>
      <c r="AE17" s="61">
        <v>16</v>
      </c>
      <c r="AF17" s="287">
        <v>0.2759096395930333</v>
      </c>
      <c r="AG17" s="3"/>
      <c r="AH17" s="256"/>
      <c r="AI17" s="254"/>
      <c r="AJ17" s="225"/>
    </row>
    <row r="18" spans="2:36" ht="15" customHeight="1">
      <c r="B18" s="14" t="s">
        <v>7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R18" s="14" t="s">
        <v>7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1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1</v>
      </c>
      <c r="AF18" s="288">
        <v>0.01724435247456458</v>
      </c>
      <c r="AG18" s="13"/>
      <c r="AH18" s="52"/>
      <c r="AI18" s="254"/>
      <c r="AJ18" s="225"/>
    </row>
    <row r="19" spans="2:36" ht="15" customHeight="1">
      <c r="B19" s="12" t="s">
        <v>106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</v>
      </c>
      <c r="L19" s="13">
        <v>0</v>
      </c>
      <c r="M19" s="13">
        <v>1</v>
      </c>
      <c r="N19" s="13">
        <v>0</v>
      </c>
      <c r="O19" s="13">
        <v>0</v>
      </c>
      <c r="P19" s="13">
        <v>0</v>
      </c>
      <c r="R19" s="12" t="s">
        <v>106</v>
      </c>
      <c r="S19" s="13">
        <v>1</v>
      </c>
      <c r="T19" s="13">
        <v>0</v>
      </c>
      <c r="U19" s="13">
        <v>0</v>
      </c>
      <c r="V19" s="13">
        <v>0</v>
      </c>
      <c r="W19" s="13">
        <v>1</v>
      </c>
      <c r="X19" s="13">
        <v>0</v>
      </c>
      <c r="Y19" s="13">
        <v>1</v>
      </c>
      <c r="Z19" s="13">
        <v>0</v>
      </c>
      <c r="AA19" s="13">
        <v>0</v>
      </c>
      <c r="AB19" s="13">
        <v>2</v>
      </c>
      <c r="AC19" s="13">
        <v>1</v>
      </c>
      <c r="AD19" s="13">
        <v>1</v>
      </c>
      <c r="AE19" s="13">
        <v>9</v>
      </c>
      <c r="AF19" s="288">
        <v>0.1551991722710812</v>
      </c>
      <c r="AG19" s="13"/>
      <c r="AH19" s="52"/>
      <c r="AI19" s="254"/>
      <c r="AJ19" s="225"/>
    </row>
    <row r="20" spans="2:36" ht="15" customHeight="1">
      <c r="B20" s="8" t="s">
        <v>107</v>
      </c>
      <c r="C20" s="7">
        <v>0</v>
      </c>
      <c r="D20" s="7">
        <v>0</v>
      </c>
      <c r="E20" s="7">
        <v>0</v>
      </c>
      <c r="F20" s="7">
        <v>4</v>
      </c>
      <c r="G20" s="7">
        <v>1</v>
      </c>
      <c r="H20" s="7">
        <v>0</v>
      </c>
      <c r="I20" s="7">
        <v>2</v>
      </c>
      <c r="J20" s="7">
        <v>2</v>
      </c>
      <c r="K20" s="7">
        <v>7</v>
      </c>
      <c r="L20" s="7">
        <v>5</v>
      </c>
      <c r="M20" s="7">
        <v>7</v>
      </c>
      <c r="N20" s="7">
        <v>9</v>
      </c>
      <c r="O20" s="7">
        <v>15</v>
      </c>
      <c r="P20" s="7">
        <v>5</v>
      </c>
      <c r="R20" s="8" t="s">
        <v>107</v>
      </c>
      <c r="S20" s="7">
        <v>10</v>
      </c>
      <c r="T20" s="7">
        <v>10</v>
      </c>
      <c r="U20" s="7">
        <v>8</v>
      </c>
      <c r="V20" s="7">
        <v>5</v>
      </c>
      <c r="W20" s="7">
        <v>8</v>
      </c>
      <c r="X20" s="7">
        <v>9</v>
      </c>
      <c r="Y20" s="7">
        <v>10</v>
      </c>
      <c r="Z20" s="7">
        <v>3</v>
      </c>
      <c r="AA20" s="7">
        <v>9</v>
      </c>
      <c r="AB20" s="7">
        <v>13</v>
      </c>
      <c r="AC20" s="63">
        <v>9</v>
      </c>
      <c r="AD20" s="63">
        <v>9</v>
      </c>
      <c r="AE20" s="63">
        <v>160</v>
      </c>
      <c r="AF20" s="287">
        <v>2.7590963959303325</v>
      </c>
      <c r="AG20" s="63"/>
      <c r="AH20" s="52"/>
      <c r="AI20" s="254"/>
      <c r="AJ20" s="225"/>
    </row>
    <row r="21" spans="2:36" ht="15" customHeight="1">
      <c r="B21" s="8" t="s">
        <v>108</v>
      </c>
      <c r="C21" s="7">
        <v>0</v>
      </c>
      <c r="D21" s="7">
        <v>0</v>
      </c>
      <c r="E21" s="7">
        <v>3</v>
      </c>
      <c r="F21" s="7">
        <v>1</v>
      </c>
      <c r="G21" s="7">
        <v>6</v>
      </c>
      <c r="H21" s="7">
        <v>4</v>
      </c>
      <c r="I21" s="7">
        <v>2</v>
      </c>
      <c r="J21" s="7">
        <v>10</v>
      </c>
      <c r="K21" s="7">
        <v>10</v>
      </c>
      <c r="L21" s="7">
        <v>23</v>
      </c>
      <c r="M21" s="7">
        <v>28</v>
      </c>
      <c r="N21" s="7">
        <v>38</v>
      </c>
      <c r="O21" s="7">
        <v>22</v>
      </c>
      <c r="P21" s="7">
        <v>22</v>
      </c>
      <c r="R21" s="8" t="s">
        <v>108</v>
      </c>
      <c r="S21" s="7">
        <v>33</v>
      </c>
      <c r="T21" s="7">
        <v>27</v>
      </c>
      <c r="U21" s="7">
        <v>39</v>
      </c>
      <c r="V21" s="7">
        <v>25</v>
      </c>
      <c r="W21" s="7">
        <v>29</v>
      </c>
      <c r="X21" s="7">
        <v>31</v>
      </c>
      <c r="Y21" s="7">
        <v>36</v>
      </c>
      <c r="Z21" s="7">
        <v>28</v>
      </c>
      <c r="AA21" s="7">
        <v>36</v>
      </c>
      <c r="AB21" s="7">
        <v>34</v>
      </c>
      <c r="AC21" s="63">
        <v>26</v>
      </c>
      <c r="AD21" s="63">
        <v>45</v>
      </c>
      <c r="AE21" s="63">
        <v>558</v>
      </c>
      <c r="AF21" s="287">
        <v>9.622348680807036</v>
      </c>
      <c r="AG21" s="63"/>
      <c r="AH21" s="52"/>
      <c r="AI21" s="254"/>
      <c r="AJ21" s="225"/>
    </row>
    <row r="22" spans="2:36" ht="15" customHeight="1">
      <c r="B22" s="12" t="s">
        <v>109</v>
      </c>
      <c r="C22" s="13">
        <v>2</v>
      </c>
      <c r="D22" s="13">
        <v>2</v>
      </c>
      <c r="E22" s="13">
        <v>5</v>
      </c>
      <c r="F22" s="13">
        <v>2</v>
      </c>
      <c r="G22" s="13">
        <v>4</v>
      </c>
      <c r="H22" s="13">
        <v>12</v>
      </c>
      <c r="I22" s="13">
        <v>7</v>
      </c>
      <c r="J22" s="13">
        <v>11</v>
      </c>
      <c r="K22" s="13">
        <v>13</v>
      </c>
      <c r="L22" s="13">
        <v>22</v>
      </c>
      <c r="M22" s="13">
        <v>19</v>
      </c>
      <c r="N22" s="13">
        <v>38</v>
      </c>
      <c r="O22" s="13">
        <v>55</v>
      </c>
      <c r="P22" s="13">
        <v>41</v>
      </c>
      <c r="R22" s="12" t="s">
        <v>109</v>
      </c>
      <c r="S22" s="13">
        <v>49</v>
      </c>
      <c r="T22" s="13">
        <v>53</v>
      </c>
      <c r="U22" s="13">
        <v>55</v>
      </c>
      <c r="V22" s="13">
        <v>45</v>
      </c>
      <c r="W22" s="13">
        <v>51</v>
      </c>
      <c r="X22" s="13">
        <v>59</v>
      </c>
      <c r="Y22" s="13">
        <v>61</v>
      </c>
      <c r="Z22" s="13">
        <v>72</v>
      </c>
      <c r="AA22" s="13">
        <v>69</v>
      </c>
      <c r="AB22" s="13">
        <v>58</v>
      </c>
      <c r="AC22" s="13">
        <v>61</v>
      </c>
      <c r="AD22" s="13">
        <v>49</v>
      </c>
      <c r="AE22" s="13">
        <v>915</v>
      </c>
      <c r="AF22" s="288">
        <v>15.778582514226592</v>
      </c>
      <c r="AG22" s="13"/>
      <c r="AH22" s="52"/>
      <c r="AI22" s="254"/>
      <c r="AJ22" s="225"/>
    </row>
    <row r="23" spans="2:36" ht="15" customHeight="1">
      <c r="B23" s="12" t="s">
        <v>110</v>
      </c>
      <c r="C23" s="13">
        <v>2</v>
      </c>
      <c r="D23" s="13">
        <v>2</v>
      </c>
      <c r="E23" s="13">
        <v>1</v>
      </c>
      <c r="F23" s="13">
        <v>1</v>
      </c>
      <c r="G23" s="13">
        <v>3</v>
      </c>
      <c r="H23" s="13">
        <v>3</v>
      </c>
      <c r="I23" s="13">
        <v>11</v>
      </c>
      <c r="J23" s="13">
        <v>6</v>
      </c>
      <c r="K23" s="13">
        <v>8</v>
      </c>
      <c r="L23" s="13">
        <v>22</v>
      </c>
      <c r="M23" s="13">
        <v>25</v>
      </c>
      <c r="N23" s="13">
        <v>29</v>
      </c>
      <c r="O23" s="13">
        <v>34</v>
      </c>
      <c r="P23" s="13">
        <v>29</v>
      </c>
      <c r="R23" s="12" t="s">
        <v>110</v>
      </c>
      <c r="S23" s="13">
        <v>35</v>
      </c>
      <c r="T23" s="13">
        <v>43</v>
      </c>
      <c r="U23" s="13">
        <v>56</v>
      </c>
      <c r="V23" s="13">
        <v>47</v>
      </c>
      <c r="W23" s="13">
        <v>61</v>
      </c>
      <c r="X23" s="13">
        <v>72</v>
      </c>
      <c r="Y23" s="13">
        <v>68</v>
      </c>
      <c r="Z23" s="13">
        <v>77</v>
      </c>
      <c r="AA23" s="13">
        <v>76</v>
      </c>
      <c r="AB23" s="13">
        <v>77</v>
      </c>
      <c r="AC23" s="13">
        <v>103</v>
      </c>
      <c r="AD23" s="13">
        <v>104</v>
      </c>
      <c r="AE23" s="13">
        <v>995</v>
      </c>
      <c r="AF23" s="288">
        <v>17.158130712191756</v>
      </c>
      <c r="AG23" s="13"/>
      <c r="AH23" s="52"/>
      <c r="AI23" s="254"/>
      <c r="AJ23" s="225"/>
    </row>
    <row r="24" spans="2:36" ht="15" customHeight="1">
      <c r="B24" s="6" t="s">
        <v>111</v>
      </c>
      <c r="C24" s="7">
        <v>1</v>
      </c>
      <c r="D24" s="7">
        <v>0</v>
      </c>
      <c r="E24" s="7">
        <v>4</v>
      </c>
      <c r="F24" s="7">
        <v>2</v>
      </c>
      <c r="G24" s="7">
        <v>5</v>
      </c>
      <c r="H24" s="7">
        <v>5</v>
      </c>
      <c r="I24" s="7">
        <v>5</v>
      </c>
      <c r="J24" s="7">
        <v>9</v>
      </c>
      <c r="K24" s="7">
        <v>11</v>
      </c>
      <c r="L24" s="7">
        <v>23</v>
      </c>
      <c r="M24" s="7">
        <v>22</v>
      </c>
      <c r="N24" s="7">
        <v>31</v>
      </c>
      <c r="O24" s="7">
        <v>26</v>
      </c>
      <c r="P24" s="7">
        <v>30</v>
      </c>
      <c r="R24" s="6" t="s">
        <v>111</v>
      </c>
      <c r="S24" s="7">
        <v>43</v>
      </c>
      <c r="T24" s="7">
        <v>40</v>
      </c>
      <c r="U24" s="7">
        <v>44</v>
      </c>
      <c r="V24" s="7">
        <v>48</v>
      </c>
      <c r="W24" s="7">
        <v>36</v>
      </c>
      <c r="X24" s="7">
        <v>49</v>
      </c>
      <c r="Y24" s="7">
        <v>51</v>
      </c>
      <c r="Z24" s="7">
        <v>72</v>
      </c>
      <c r="AA24" s="7">
        <v>59</v>
      </c>
      <c r="AB24" s="7">
        <v>64</v>
      </c>
      <c r="AC24" s="63">
        <v>54</v>
      </c>
      <c r="AD24" s="63">
        <v>67</v>
      </c>
      <c r="AE24" s="63">
        <v>801</v>
      </c>
      <c r="AF24" s="287">
        <v>13.81272633212623</v>
      </c>
      <c r="AG24" s="63"/>
      <c r="AH24" s="52"/>
      <c r="AI24" s="254"/>
      <c r="AJ24" s="225"/>
    </row>
    <row r="25" spans="2:36" ht="15" customHeight="1">
      <c r="B25" s="6" t="s">
        <v>112</v>
      </c>
      <c r="C25" s="7">
        <v>0</v>
      </c>
      <c r="D25" s="7">
        <v>0</v>
      </c>
      <c r="E25" s="7">
        <v>1</v>
      </c>
      <c r="F25" s="7">
        <v>3</v>
      </c>
      <c r="G25" s="7">
        <v>1</v>
      </c>
      <c r="H25" s="7">
        <v>3</v>
      </c>
      <c r="I25" s="7">
        <v>7</v>
      </c>
      <c r="J25" s="7">
        <v>3</v>
      </c>
      <c r="K25" s="7">
        <v>11</v>
      </c>
      <c r="L25" s="7">
        <v>15</v>
      </c>
      <c r="M25" s="7">
        <v>33</v>
      </c>
      <c r="N25" s="7">
        <v>27</v>
      </c>
      <c r="O25" s="7">
        <v>31</v>
      </c>
      <c r="P25" s="7">
        <v>41</v>
      </c>
      <c r="R25" s="6" t="s">
        <v>112</v>
      </c>
      <c r="S25" s="7">
        <v>35</v>
      </c>
      <c r="T25" s="7">
        <v>40</v>
      </c>
      <c r="U25" s="7">
        <v>48</v>
      </c>
      <c r="V25" s="7">
        <v>33</v>
      </c>
      <c r="W25" s="7">
        <v>45</v>
      </c>
      <c r="X25" s="7">
        <v>47</v>
      </c>
      <c r="Y25" s="7">
        <v>37</v>
      </c>
      <c r="Z25" s="7">
        <v>31</v>
      </c>
      <c r="AA25" s="7">
        <v>45</v>
      </c>
      <c r="AB25" s="7">
        <v>39</v>
      </c>
      <c r="AC25" s="63">
        <v>49</v>
      </c>
      <c r="AD25" s="63">
        <v>61</v>
      </c>
      <c r="AE25" s="63">
        <v>686</v>
      </c>
      <c r="AF25" s="287">
        <v>11.829625797551302</v>
      </c>
      <c r="AG25" s="63"/>
      <c r="AH25" s="52"/>
      <c r="AI25" s="254"/>
      <c r="AJ25" s="225"/>
    </row>
    <row r="26" spans="2:36" ht="15" customHeight="1">
      <c r="B26" s="14" t="s">
        <v>113</v>
      </c>
      <c r="C26" s="13">
        <v>1</v>
      </c>
      <c r="D26" s="13">
        <v>1</v>
      </c>
      <c r="E26" s="13">
        <v>0</v>
      </c>
      <c r="F26" s="13">
        <v>1</v>
      </c>
      <c r="G26" s="13">
        <v>0</v>
      </c>
      <c r="H26" s="13">
        <v>0</v>
      </c>
      <c r="I26" s="13">
        <v>1</v>
      </c>
      <c r="J26" s="13">
        <v>6</v>
      </c>
      <c r="K26" s="13">
        <v>12</v>
      </c>
      <c r="L26" s="13">
        <v>10</v>
      </c>
      <c r="M26" s="13">
        <v>19</v>
      </c>
      <c r="N26" s="13">
        <v>23</v>
      </c>
      <c r="O26" s="13">
        <v>33</v>
      </c>
      <c r="P26" s="13">
        <v>22</v>
      </c>
      <c r="R26" s="14" t="s">
        <v>113</v>
      </c>
      <c r="S26" s="13">
        <v>35</v>
      </c>
      <c r="T26" s="13">
        <v>50</v>
      </c>
      <c r="U26" s="13">
        <v>31</v>
      </c>
      <c r="V26" s="13">
        <v>43</v>
      </c>
      <c r="W26" s="13">
        <v>49</v>
      </c>
      <c r="X26" s="13">
        <v>40</v>
      </c>
      <c r="Y26" s="13">
        <v>38</v>
      </c>
      <c r="Z26" s="13">
        <v>46</v>
      </c>
      <c r="AA26" s="13">
        <v>34</v>
      </c>
      <c r="AB26" s="13">
        <v>35</v>
      </c>
      <c r="AC26" s="13">
        <v>36</v>
      </c>
      <c r="AD26" s="13">
        <v>35</v>
      </c>
      <c r="AE26" s="13">
        <v>601</v>
      </c>
      <c r="AF26" s="288">
        <v>10.363855837213313</v>
      </c>
      <c r="AG26" s="13"/>
      <c r="AH26" s="52"/>
      <c r="AI26" s="254"/>
      <c r="AJ26" s="225"/>
    </row>
    <row r="27" spans="2:36" ht="15" customHeight="1">
      <c r="B27" s="14" t="s">
        <v>114</v>
      </c>
      <c r="C27" s="13">
        <v>0</v>
      </c>
      <c r="D27" s="13">
        <v>0</v>
      </c>
      <c r="E27" s="13">
        <v>0</v>
      </c>
      <c r="F27" s="13">
        <v>0</v>
      </c>
      <c r="G27" s="13">
        <v>1</v>
      </c>
      <c r="H27" s="13">
        <v>2</v>
      </c>
      <c r="I27" s="13">
        <v>2</v>
      </c>
      <c r="J27" s="13">
        <v>3</v>
      </c>
      <c r="K27" s="13">
        <v>7</v>
      </c>
      <c r="L27" s="13">
        <v>3</v>
      </c>
      <c r="M27" s="13">
        <v>7</v>
      </c>
      <c r="N27" s="13">
        <v>20</v>
      </c>
      <c r="O27" s="13">
        <v>17</v>
      </c>
      <c r="P27" s="13">
        <v>22</v>
      </c>
      <c r="R27" s="14" t="s">
        <v>114</v>
      </c>
      <c r="S27" s="13">
        <v>27</v>
      </c>
      <c r="T27" s="13">
        <v>34</v>
      </c>
      <c r="U27" s="13">
        <v>25</v>
      </c>
      <c r="V27" s="13">
        <v>29</v>
      </c>
      <c r="W27" s="13">
        <v>22</v>
      </c>
      <c r="X27" s="13">
        <v>45</v>
      </c>
      <c r="Y27" s="13">
        <v>26</v>
      </c>
      <c r="Z27" s="13">
        <v>47</v>
      </c>
      <c r="AA27" s="13">
        <v>38</v>
      </c>
      <c r="AB27" s="13">
        <v>47</v>
      </c>
      <c r="AC27" s="13">
        <v>45</v>
      </c>
      <c r="AD27" s="13">
        <v>40</v>
      </c>
      <c r="AE27" s="13">
        <v>509</v>
      </c>
      <c r="AF27" s="288">
        <v>8.777375409553372</v>
      </c>
      <c r="AG27" s="13"/>
      <c r="AH27" s="52"/>
      <c r="AI27" s="254"/>
      <c r="AJ27" s="225"/>
    </row>
    <row r="28" spans="2:36" ht="15" customHeight="1">
      <c r="B28" s="6" t="s">
        <v>145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1</v>
      </c>
      <c r="K28" s="7">
        <v>3</v>
      </c>
      <c r="L28" s="7">
        <v>11</v>
      </c>
      <c r="M28" s="7">
        <v>8</v>
      </c>
      <c r="N28" s="7">
        <v>18</v>
      </c>
      <c r="O28" s="7">
        <v>15</v>
      </c>
      <c r="P28" s="7">
        <v>18</v>
      </c>
      <c r="R28" s="6" t="s">
        <v>145</v>
      </c>
      <c r="S28" s="7">
        <v>32</v>
      </c>
      <c r="T28" s="7">
        <v>30</v>
      </c>
      <c r="U28" s="7">
        <v>25</v>
      </c>
      <c r="V28" s="7">
        <v>33</v>
      </c>
      <c r="W28" s="7">
        <v>33</v>
      </c>
      <c r="X28" s="7">
        <v>32</v>
      </c>
      <c r="Y28" s="7">
        <v>39</v>
      </c>
      <c r="Z28" s="7">
        <v>30</v>
      </c>
      <c r="AA28" s="7">
        <v>52</v>
      </c>
      <c r="AB28" s="7">
        <v>62</v>
      </c>
      <c r="AC28" s="63">
        <v>47</v>
      </c>
      <c r="AD28" s="63">
        <v>58</v>
      </c>
      <c r="AE28" s="63">
        <v>548</v>
      </c>
      <c r="AF28" s="287">
        <v>9.44990515606139</v>
      </c>
      <c r="AG28" s="63"/>
      <c r="AH28" s="52"/>
      <c r="AI28" s="254"/>
      <c r="AJ28" s="225"/>
    </row>
    <row r="29" spans="2:36" ht="15" customHeight="1">
      <c r="B29" s="9" t="s">
        <v>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R29" s="9" t="s">
        <v>2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63">
        <v>0</v>
      </c>
      <c r="AD29" s="63">
        <v>0</v>
      </c>
      <c r="AE29" s="63">
        <v>0</v>
      </c>
      <c r="AF29" s="269">
        <v>0</v>
      </c>
      <c r="AG29" s="63"/>
      <c r="AH29" s="52"/>
      <c r="AI29" s="254"/>
      <c r="AJ29" s="225"/>
    </row>
    <row r="30" spans="1:34" ht="15" customHeight="1" thickBot="1">
      <c r="A30" s="10"/>
      <c r="B30" s="15" t="s">
        <v>17</v>
      </c>
      <c r="C30" s="16">
        <v>6</v>
      </c>
      <c r="D30" s="16">
        <v>5</v>
      </c>
      <c r="E30" s="16">
        <v>14</v>
      </c>
      <c r="F30" s="16">
        <v>14</v>
      </c>
      <c r="G30" s="16">
        <v>21</v>
      </c>
      <c r="H30" s="16">
        <v>31</v>
      </c>
      <c r="I30" s="16">
        <v>38</v>
      </c>
      <c r="J30" s="16">
        <v>51</v>
      </c>
      <c r="K30" s="16">
        <v>86</v>
      </c>
      <c r="L30" s="16">
        <v>136</v>
      </c>
      <c r="M30" s="16">
        <v>169</v>
      </c>
      <c r="N30" s="16">
        <v>234</v>
      </c>
      <c r="O30" s="16">
        <v>250</v>
      </c>
      <c r="P30" s="16">
        <v>231</v>
      </c>
      <c r="Q30" s="10"/>
      <c r="R30" s="15" t="s">
        <v>17</v>
      </c>
      <c r="S30" s="16">
        <v>301</v>
      </c>
      <c r="T30" s="16">
        <v>329</v>
      </c>
      <c r="U30" s="16">
        <v>332</v>
      </c>
      <c r="V30" s="16">
        <v>308</v>
      </c>
      <c r="W30" s="16">
        <v>336</v>
      </c>
      <c r="X30" s="16">
        <v>385</v>
      </c>
      <c r="Y30" s="16">
        <v>367</v>
      </c>
      <c r="Z30" s="16">
        <v>406</v>
      </c>
      <c r="AA30" s="16">
        <v>418</v>
      </c>
      <c r="AB30" s="16">
        <v>431</v>
      </c>
      <c r="AC30" s="16">
        <v>431</v>
      </c>
      <c r="AD30" s="16">
        <v>469</v>
      </c>
      <c r="AE30" s="16">
        <f>SUM(AE17:AE29)</f>
        <v>5799</v>
      </c>
      <c r="AF30" s="286">
        <v>100</v>
      </c>
      <c r="AG30" s="52"/>
      <c r="AH30" s="52"/>
    </row>
    <row r="32" spans="30:33" ht="13.5">
      <c r="AD32" s="83"/>
      <c r="AF32" s="2"/>
      <c r="AG32" s="3"/>
    </row>
    <row r="33" spans="30:33" ht="13.5">
      <c r="AD33" s="83"/>
      <c r="AF33" s="2"/>
      <c r="AG33" s="3"/>
    </row>
    <row r="34" spans="30:33" ht="13.5">
      <c r="AD34" s="83"/>
      <c r="AF34" s="2"/>
      <c r="AG34" s="3"/>
    </row>
    <row r="35" spans="30:33" ht="13.5">
      <c r="AD35" s="83"/>
      <c r="AF35" s="2"/>
      <c r="AG35" s="3"/>
    </row>
    <row r="36" spans="30:33" ht="13.5">
      <c r="AD36" s="83"/>
      <c r="AF36" s="2"/>
      <c r="AG36" s="3"/>
    </row>
    <row r="37" spans="1:33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84"/>
      <c r="AE37" s="84"/>
      <c r="AF37" s="11"/>
      <c r="AG37" s="3"/>
    </row>
    <row r="38" spans="1:33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84"/>
      <c r="AE38" s="84"/>
      <c r="AF38" s="11"/>
      <c r="AG38" s="3"/>
    </row>
    <row r="39" spans="1:33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84"/>
      <c r="AE39" s="84"/>
      <c r="AF39" s="11"/>
      <c r="AG39" s="3"/>
    </row>
    <row r="40" spans="1:33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84"/>
      <c r="AE40" s="84"/>
      <c r="AF40" s="11"/>
      <c r="AG40" s="3"/>
    </row>
    <row r="41" spans="1:33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84"/>
      <c r="AE41" s="84"/>
      <c r="AF41" s="11"/>
      <c r="AG41" s="3"/>
    </row>
    <row r="42" spans="1:33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84"/>
      <c r="AE42" s="84"/>
      <c r="AF42" s="11"/>
      <c r="AG42" s="3"/>
    </row>
    <row r="43" spans="1:33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84"/>
      <c r="AE43" s="84"/>
      <c r="AF43" s="11"/>
      <c r="AG43" s="3"/>
    </row>
    <row r="44" spans="1:33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84"/>
      <c r="AE44" s="84"/>
      <c r="AF44" s="11"/>
      <c r="AG44" s="3"/>
    </row>
    <row r="45" spans="1:33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84"/>
      <c r="AE45" s="84"/>
      <c r="AF45" s="11"/>
      <c r="AG45" s="3"/>
    </row>
    <row r="46" spans="1:33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84"/>
      <c r="AF46" s="84"/>
      <c r="AG46" s="11"/>
    </row>
    <row r="47" spans="1:33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84"/>
      <c r="AF47" s="84"/>
      <c r="AG47" s="11"/>
    </row>
    <row r="48" spans="1:33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84"/>
      <c r="AF48" s="84"/>
      <c r="AG48" s="11"/>
    </row>
    <row r="49" spans="1:33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84"/>
      <c r="AF49" s="84"/>
      <c r="AG49" s="11"/>
    </row>
    <row r="50" spans="1:33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84"/>
      <c r="AF50" s="84"/>
      <c r="AG50" s="11"/>
    </row>
    <row r="51" spans="1:33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84"/>
      <c r="AF51" s="84"/>
      <c r="AG51" s="11"/>
    </row>
    <row r="52" spans="1:33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84"/>
      <c r="AF52" s="84"/>
      <c r="AG52" s="11"/>
    </row>
    <row r="53" spans="1:33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84"/>
      <c r="AF53" s="84"/>
      <c r="AG53" s="11"/>
    </row>
    <row r="54" spans="1:33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84"/>
      <c r="AF54" s="84"/>
      <c r="AG54" s="11"/>
    </row>
    <row r="55" spans="1:33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84"/>
      <c r="AF55" s="84"/>
      <c r="AG55" s="11"/>
    </row>
    <row r="56" spans="1:33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84"/>
      <c r="AF56" s="84"/>
      <c r="AG56" s="11"/>
    </row>
    <row r="57" spans="1:33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84"/>
      <c r="AF57" s="84"/>
      <c r="AG57" s="11"/>
    </row>
    <row r="58" spans="1:33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84"/>
      <c r="AF58" s="84"/>
      <c r="AG58" s="11"/>
    </row>
    <row r="59" spans="1:33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84"/>
      <c r="AF59" s="84"/>
      <c r="AG59" s="11"/>
    </row>
    <row r="60" spans="1:33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84"/>
      <c r="AF60" s="84"/>
      <c r="AG60" s="11"/>
    </row>
    <row r="61" spans="1:33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84"/>
      <c r="AF61" s="84"/>
      <c r="AG61" s="11"/>
    </row>
    <row r="62" spans="1:33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84"/>
      <c r="AF62" s="84"/>
      <c r="AG62" s="11"/>
    </row>
    <row r="63" spans="1:33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84"/>
      <c r="AF63" s="84"/>
      <c r="AG63" s="11"/>
    </row>
    <row r="64" spans="1:33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84"/>
      <c r="AF64" s="84"/>
      <c r="AG64" s="11"/>
    </row>
    <row r="65" spans="1:3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84"/>
      <c r="AF65" s="84"/>
      <c r="AG65" s="11"/>
    </row>
    <row r="66" spans="1:33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84"/>
      <c r="AF66" s="84"/>
      <c r="AG66" s="11"/>
    </row>
    <row r="67" spans="1:33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84"/>
      <c r="AF67" s="84"/>
      <c r="AG67" s="11"/>
    </row>
    <row r="68" spans="1:33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84"/>
      <c r="AF68" s="84"/>
      <c r="AG68" s="11"/>
    </row>
    <row r="69" spans="1:33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84"/>
      <c r="AF69" s="84"/>
      <c r="AG69" s="11"/>
    </row>
    <row r="70" spans="1:33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84"/>
      <c r="AF70" s="84"/>
      <c r="AG70" s="11"/>
    </row>
    <row r="71" spans="1:33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84"/>
      <c r="AF71" s="84"/>
      <c r="AG71" s="11"/>
    </row>
    <row r="72" spans="1:33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84"/>
      <c r="AF72" s="84"/>
      <c r="AG72" s="11"/>
    </row>
    <row r="73" spans="1:33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84"/>
      <c r="AF73" s="84"/>
      <c r="AG73" s="11"/>
    </row>
    <row r="74" spans="1:33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84"/>
      <c r="AF74" s="84"/>
      <c r="AG74" s="11"/>
    </row>
    <row r="75" spans="1:33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84"/>
      <c r="AF75" s="84"/>
      <c r="AG75" s="11"/>
    </row>
    <row r="76" spans="1:33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84"/>
      <c r="AF76" s="84"/>
      <c r="AG76" s="11"/>
    </row>
    <row r="77" spans="1:33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84"/>
      <c r="AF77" s="84"/>
      <c r="AG77" s="11"/>
    </row>
    <row r="78" spans="1:33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84"/>
      <c r="AF78" s="84"/>
      <c r="AG78" s="11"/>
    </row>
    <row r="79" spans="1:33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84"/>
      <c r="AF79" s="84"/>
      <c r="AG79" s="11"/>
    </row>
    <row r="80" spans="1:33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84"/>
      <c r="AF80" s="84"/>
      <c r="AG80" s="11"/>
    </row>
    <row r="81" spans="1:33" ht="13.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84"/>
      <c r="AF81" s="84"/>
      <c r="AG81" s="11"/>
    </row>
    <row r="82" spans="1:33" ht="13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84"/>
      <c r="AF82" s="84"/>
      <c r="AG82" s="11"/>
    </row>
    <row r="83" spans="1:33" ht="13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84"/>
      <c r="AF83" s="84"/>
      <c r="AG83" s="11"/>
    </row>
    <row r="84" spans="1:33" ht="13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84"/>
      <c r="AF84" s="84"/>
      <c r="AG84" s="11"/>
    </row>
    <row r="85" spans="1:33" ht="13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84"/>
      <c r="AF85" s="84"/>
      <c r="AG85" s="11"/>
    </row>
    <row r="86" spans="1:33" ht="13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84"/>
      <c r="AF86" s="84"/>
      <c r="AG86" s="11"/>
    </row>
    <row r="87" spans="1:33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84"/>
      <c r="AF87" s="84"/>
      <c r="AG87" s="11"/>
    </row>
    <row r="88" spans="1:33" ht="13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84"/>
      <c r="AF88" s="84"/>
      <c r="AG88" s="11"/>
    </row>
    <row r="89" spans="1:33" ht="13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84"/>
      <c r="AF89" s="84"/>
      <c r="AG89" s="11"/>
    </row>
    <row r="90" spans="1:33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84"/>
      <c r="AF90" s="84"/>
      <c r="AG90" s="11"/>
    </row>
    <row r="91" spans="1:33" ht="13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84"/>
      <c r="AF91" s="84"/>
      <c r="AG91" s="11"/>
    </row>
    <row r="92" spans="1:33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84"/>
      <c r="AF92" s="84"/>
      <c r="AG92" s="11"/>
    </row>
    <row r="93" spans="1:33" ht="13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84"/>
      <c r="AF93" s="84"/>
      <c r="AG93" s="11"/>
    </row>
    <row r="94" spans="1:33" ht="13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84"/>
      <c r="AF94" s="84"/>
      <c r="AG94" s="11"/>
    </row>
    <row r="95" spans="1:33" ht="13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84"/>
      <c r="AF95" s="84"/>
      <c r="AG95" s="11"/>
    </row>
    <row r="96" spans="1:33" ht="13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84"/>
      <c r="AF96" s="84"/>
      <c r="AG96" s="11"/>
    </row>
    <row r="97" spans="1:33" ht="13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84"/>
      <c r="AF97" s="84"/>
      <c r="AG97" s="11"/>
    </row>
    <row r="98" spans="1:33" ht="13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84"/>
      <c r="AF98" s="84"/>
      <c r="AG98" s="11"/>
    </row>
    <row r="99" spans="1:33" ht="13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84"/>
      <c r="AF99" s="84"/>
      <c r="AG99" s="11"/>
    </row>
    <row r="100" spans="1:33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84"/>
      <c r="AF100" s="84"/>
      <c r="AG100" s="11"/>
    </row>
    <row r="101" spans="1:33" ht="13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84"/>
      <c r="AF101" s="84"/>
      <c r="AG101" s="11"/>
    </row>
    <row r="102" spans="1:33" ht="13.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84"/>
      <c r="AF102" s="84"/>
      <c r="AG102" s="11"/>
    </row>
    <row r="103" spans="1:33" ht="13.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84"/>
      <c r="AF103" s="84"/>
      <c r="AG103" s="11"/>
    </row>
    <row r="104" spans="1:33" ht="13.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84"/>
      <c r="AF104" s="84"/>
      <c r="AG104" s="11"/>
    </row>
    <row r="105" spans="1:33" ht="13.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84"/>
      <c r="AF105" s="84"/>
      <c r="AG105" s="11"/>
    </row>
    <row r="106" spans="1:33" ht="13.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84"/>
      <c r="AF106" s="84"/>
      <c r="AG106" s="11"/>
    </row>
    <row r="107" spans="1:33" ht="13.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84"/>
      <c r="AF107" s="84"/>
      <c r="AG107" s="11"/>
    </row>
    <row r="108" spans="1:33" ht="13.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84"/>
      <c r="AF108" s="84"/>
      <c r="AG108" s="11"/>
    </row>
    <row r="109" spans="1:33" ht="13.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84"/>
      <c r="AF109" s="84"/>
      <c r="AG109" s="11"/>
    </row>
    <row r="110" spans="1:33" ht="13.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84"/>
      <c r="AF110" s="84"/>
      <c r="AG110" s="11"/>
    </row>
    <row r="111" spans="1:33" ht="13.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84"/>
      <c r="AF111" s="84"/>
      <c r="AG111" s="11"/>
    </row>
    <row r="112" spans="1:33" ht="13.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84"/>
      <c r="AF112" s="84"/>
      <c r="AG112" s="11"/>
    </row>
    <row r="113" spans="1:33" ht="13.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84"/>
      <c r="AF113" s="84"/>
      <c r="AG113" s="11"/>
    </row>
    <row r="114" spans="1:33" ht="13.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84"/>
      <c r="AF114" s="84"/>
      <c r="AG114" s="11"/>
    </row>
    <row r="115" spans="1:33" ht="13.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84"/>
      <c r="AF115" s="84"/>
      <c r="AG115" s="11"/>
    </row>
    <row r="116" spans="1:33" ht="13.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84"/>
      <c r="AF116" s="84"/>
      <c r="AG116" s="11"/>
    </row>
    <row r="117" spans="1:33" ht="13.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84"/>
      <c r="AF117" s="84"/>
      <c r="AG117" s="11"/>
    </row>
    <row r="118" spans="1:33" ht="13.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84"/>
      <c r="AF118" s="84"/>
      <c r="AG118" s="11"/>
    </row>
    <row r="119" spans="1:33" ht="13.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84"/>
      <c r="AF119" s="84"/>
      <c r="AG119" s="11"/>
    </row>
    <row r="120" spans="1:33" ht="13.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84"/>
      <c r="AF120" s="84"/>
      <c r="AG120" s="11"/>
    </row>
    <row r="121" spans="1:33" ht="13.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84"/>
      <c r="AF121" s="84"/>
      <c r="AG121" s="11"/>
    </row>
    <row r="122" spans="1:33" ht="13.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84"/>
      <c r="AF122" s="84"/>
      <c r="AG122" s="11"/>
    </row>
    <row r="123" spans="1:33" ht="13.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84"/>
      <c r="AF123" s="84"/>
      <c r="AG123" s="11"/>
    </row>
    <row r="124" spans="1:33" ht="13.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84"/>
      <c r="AF124" s="84"/>
      <c r="AG124" s="11"/>
    </row>
    <row r="125" spans="1:33" ht="13.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84"/>
      <c r="AF125" s="84"/>
      <c r="AG125" s="11"/>
    </row>
    <row r="126" spans="1:33" ht="13.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84"/>
      <c r="AF126" s="84"/>
      <c r="AG126" s="11"/>
    </row>
    <row r="127" spans="1:33" ht="13.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84"/>
      <c r="AF127" s="84"/>
      <c r="AG127" s="11"/>
    </row>
    <row r="128" spans="1:33" ht="13.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84"/>
      <c r="AF128" s="84"/>
      <c r="AG128" s="11"/>
    </row>
    <row r="129" spans="1:33" ht="13.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84"/>
      <c r="AF129" s="84"/>
      <c r="AG129" s="11"/>
    </row>
    <row r="130" spans="1:33" ht="13.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84"/>
      <c r="AF130" s="84"/>
      <c r="AG130" s="11"/>
    </row>
    <row r="131" spans="1:33" ht="13.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84"/>
      <c r="AF131" s="84"/>
      <c r="AG131" s="11"/>
    </row>
    <row r="132" spans="1:33" ht="13.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84"/>
      <c r="AF132" s="84"/>
      <c r="AG132" s="11"/>
    </row>
  </sheetData>
  <sheetProtection/>
  <printOptions/>
  <pageMargins left="0.5905511811023623" right="0.35433070866141736" top="0.5511811023622047" bottom="0.3937007874015748" header="0.31496062992125984" footer="0.5118110236220472"/>
  <pageSetup fitToWidth="2" fitToHeight="1" horizontalDpi="300" verticalDpi="300" orientation="portrait" paperSize="9" scale="95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170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5.25390625" style="2" customWidth="1"/>
    <col min="2" max="2" width="4.125" style="2" bestFit="1" customWidth="1"/>
    <col min="3" max="3" width="10.375" style="2" customWidth="1"/>
    <col min="4" max="17" width="4.875" style="2" customWidth="1"/>
    <col min="18" max="18" width="5.25390625" style="2" customWidth="1"/>
    <col min="19" max="19" width="4.125" style="2" bestFit="1" customWidth="1"/>
    <col min="20" max="20" width="10.375" style="2" customWidth="1"/>
    <col min="21" max="33" width="5.125" style="2" customWidth="1"/>
    <col min="34" max="34" width="6.75390625" style="2" customWidth="1"/>
    <col min="35" max="16384" width="9.00390625" style="3" customWidth="1"/>
  </cols>
  <sheetData>
    <row r="1" spans="1:18" ht="24" customHeight="1" thickBot="1">
      <c r="A1" s="17" t="s">
        <v>151</v>
      </c>
      <c r="R1" s="17"/>
    </row>
    <row r="2" spans="1:34" ht="14.25" thickBot="1">
      <c r="A2" s="4" t="s">
        <v>11</v>
      </c>
      <c r="B2" s="4" t="s">
        <v>16</v>
      </c>
      <c r="C2" s="4" t="s">
        <v>105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 t="s">
        <v>11</v>
      </c>
      <c r="S2" s="4" t="s">
        <v>16</v>
      </c>
      <c r="T2" s="4" t="s">
        <v>105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 t="s">
        <v>17</v>
      </c>
      <c r="AH2" s="5" t="s">
        <v>74</v>
      </c>
    </row>
    <row r="3" spans="1:38" ht="13.5">
      <c r="A3" s="2" t="s">
        <v>75</v>
      </c>
      <c r="B3" s="2" t="s">
        <v>18</v>
      </c>
      <c r="C3" s="6" t="s">
        <v>8</v>
      </c>
      <c r="D3" s="7">
        <v>0</v>
      </c>
      <c r="E3" s="7">
        <v>0</v>
      </c>
      <c r="F3" s="7">
        <v>0</v>
      </c>
      <c r="G3" s="7">
        <v>0</v>
      </c>
      <c r="H3" s="7">
        <v>1</v>
      </c>
      <c r="I3" s="7">
        <v>0</v>
      </c>
      <c r="J3" s="7">
        <v>0</v>
      </c>
      <c r="K3" s="7">
        <v>1</v>
      </c>
      <c r="L3" s="7">
        <v>0</v>
      </c>
      <c r="M3" s="7">
        <v>0</v>
      </c>
      <c r="N3" s="7">
        <v>0</v>
      </c>
      <c r="O3" s="7">
        <v>4</v>
      </c>
      <c r="P3" s="7">
        <v>2</v>
      </c>
      <c r="Q3" s="7">
        <v>0</v>
      </c>
      <c r="R3" s="2" t="s">
        <v>75</v>
      </c>
      <c r="S3" s="2" t="s">
        <v>18</v>
      </c>
      <c r="T3" s="6" t="s">
        <v>8</v>
      </c>
      <c r="U3" s="7">
        <v>1</v>
      </c>
      <c r="V3" s="7">
        <v>2</v>
      </c>
      <c r="W3" s="7">
        <v>1</v>
      </c>
      <c r="X3" s="7">
        <v>1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63">
        <v>0</v>
      </c>
      <c r="AF3" s="63">
        <v>1</v>
      </c>
      <c r="AG3" s="63">
        <v>14</v>
      </c>
      <c r="AH3" s="289">
        <v>0.14821088291340248</v>
      </c>
      <c r="AJ3" s="52"/>
      <c r="AK3" s="254"/>
      <c r="AL3" s="225"/>
    </row>
    <row r="4" spans="3:38" ht="13.5">
      <c r="C4" s="12" t="s">
        <v>7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T4" s="12" t="s">
        <v>7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1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1</v>
      </c>
      <c r="AH4" s="290">
        <v>0.010586491636671608</v>
      </c>
      <c r="AJ4" s="52"/>
      <c r="AK4" s="254"/>
      <c r="AL4" s="225"/>
    </row>
    <row r="5" spans="3:38" ht="13.5">
      <c r="C5" s="12" t="s">
        <v>106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1</v>
      </c>
      <c r="K5" s="13">
        <v>2</v>
      </c>
      <c r="L5" s="13">
        <v>0</v>
      </c>
      <c r="M5" s="13">
        <v>1</v>
      </c>
      <c r="N5" s="13">
        <v>1</v>
      </c>
      <c r="O5" s="13">
        <v>2</v>
      </c>
      <c r="P5" s="13">
        <v>1</v>
      </c>
      <c r="Q5" s="13">
        <v>1</v>
      </c>
      <c r="T5" s="12" t="s">
        <v>106</v>
      </c>
      <c r="U5" s="13">
        <v>3</v>
      </c>
      <c r="V5" s="13">
        <v>4</v>
      </c>
      <c r="W5" s="13">
        <v>2</v>
      </c>
      <c r="X5" s="13">
        <v>4</v>
      </c>
      <c r="Y5" s="13">
        <v>6</v>
      </c>
      <c r="Z5" s="13">
        <v>5</v>
      </c>
      <c r="AA5" s="13">
        <v>9</v>
      </c>
      <c r="AB5" s="13">
        <v>17</v>
      </c>
      <c r="AC5" s="13">
        <v>12</v>
      </c>
      <c r="AD5" s="13">
        <v>17</v>
      </c>
      <c r="AE5" s="13">
        <v>15</v>
      </c>
      <c r="AF5" s="13">
        <v>12</v>
      </c>
      <c r="AG5" s="13">
        <v>115</v>
      </c>
      <c r="AH5" s="290">
        <v>1.2174465382172348</v>
      </c>
      <c r="AJ5" s="52"/>
      <c r="AK5" s="254"/>
      <c r="AL5" s="225"/>
    </row>
    <row r="6" spans="3:38" ht="13.5">
      <c r="C6" s="8" t="s">
        <v>107</v>
      </c>
      <c r="D6" s="7">
        <v>0</v>
      </c>
      <c r="E6" s="7">
        <v>0</v>
      </c>
      <c r="F6" s="7">
        <v>2</v>
      </c>
      <c r="G6" s="7">
        <v>4</v>
      </c>
      <c r="H6" s="7">
        <v>0</v>
      </c>
      <c r="I6" s="7">
        <v>2</v>
      </c>
      <c r="J6" s="7">
        <v>4</v>
      </c>
      <c r="K6" s="7">
        <v>12</v>
      </c>
      <c r="L6" s="7">
        <v>20</v>
      </c>
      <c r="M6" s="7">
        <v>13</v>
      </c>
      <c r="N6" s="7">
        <v>11</v>
      </c>
      <c r="O6" s="7">
        <v>22</v>
      </c>
      <c r="P6" s="7">
        <v>19</v>
      </c>
      <c r="Q6" s="7">
        <v>20</v>
      </c>
      <c r="T6" s="8" t="s">
        <v>107</v>
      </c>
      <c r="U6" s="7">
        <v>37</v>
      </c>
      <c r="V6" s="7">
        <v>34</v>
      </c>
      <c r="W6" s="7">
        <v>49</v>
      </c>
      <c r="X6" s="7">
        <v>43</v>
      </c>
      <c r="Y6" s="7">
        <v>55</v>
      </c>
      <c r="Z6" s="7">
        <v>77</v>
      </c>
      <c r="AA6" s="7">
        <v>74</v>
      </c>
      <c r="AB6" s="7">
        <v>72</v>
      </c>
      <c r="AC6" s="7">
        <v>105</v>
      </c>
      <c r="AD6" s="7">
        <v>121</v>
      </c>
      <c r="AE6" s="63">
        <v>114</v>
      </c>
      <c r="AF6" s="63">
        <v>122</v>
      </c>
      <c r="AG6" s="63">
        <v>1032</v>
      </c>
      <c r="AH6" s="289">
        <v>10.925259369045099</v>
      </c>
      <c r="AJ6" s="52"/>
      <c r="AK6" s="254"/>
      <c r="AL6" s="225"/>
    </row>
    <row r="7" spans="3:38" ht="13.5">
      <c r="C7" s="8" t="s">
        <v>108</v>
      </c>
      <c r="D7" s="7">
        <v>0</v>
      </c>
      <c r="E7" s="7">
        <v>0</v>
      </c>
      <c r="F7" s="7">
        <v>9</v>
      </c>
      <c r="G7" s="7">
        <v>3</v>
      </c>
      <c r="H7" s="7">
        <v>8</v>
      </c>
      <c r="I7" s="7">
        <v>4</v>
      </c>
      <c r="J7" s="7">
        <v>8</v>
      </c>
      <c r="K7" s="7">
        <v>18</v>
      </c>
      <c r="L7" s="7">
        <v>15</v>
      </c>
      <c r="M7" s="7">
        <v>19</v>
      </c>
      <c r="N7" s="7">
        <v>35</v>
      </c>
      <c r="O7" s="7">
        <v>31</v>
      </c>
      <c r="P7" s="7">
        <v>55</v>
      </c>
      <c r="Q7" s="7">
        <v>58</v>
      </c>
      <c r="T7" s="8" t="s">
        <v>108</v>
      </c>
      <c r="U7" s="7">
        <v>79</v>
      </c>
      <c r="V7" s="7">
        <v>61</v>
      </c>
      <c r="W7" s="7">
        <v>128</v>
      </c>
      <c r="X7" s="7">
        <v>122</v>
      </c>
      <c r="Y7" s="7">
        <v>108</v>
      </c>
      <c r="Z7" s="7">
        <v>129</v>
      </c>
      <c r="AA7" s="7">
        <v>165</v>
      </c>
      <c r="AB7" s="7">
        <v>143</v>
      </c>
      <c r="AC7" s="7">
        <v>169</v>
      </c>
      <c r="AD7" s="7">
        <v>180</v>
      </c>
      <c r="AE7" s="63">
        <v>156</v>
      </c>
      <c r="AF7" s="63">
        <v>165</v>
      </c>
      <c r="AG7" s="63">
        <v>1868</v>
      </c>
      <c r="AH7" s="289">
        <v>19.77556637730256</v>
      </c>
      <c r="AJ7" s="52"/>
      <c r="AK7" s="254"/>
      <c r="AL7" s="225"/>
    </row>
    <row r="8" spans="3:38" ht="13.5">
      <c r="C8" s="12" t="s">
        <v>109</v>
      </c>
      <c r="D8" s="13">
        <v>0</v>
      </c>
      <c r="E8" s="13">
        <v>0</v>
      </c>
      <c r="F8" s="13">
        <v>7</v>
      </c>
      <c r="G8" s="13">
        <v>4</v>
      </c>
      <c r="H8" s="13">
        <v>8</v>
      </c>
      <c r="I8" s="13">
        <v>4</v>
      </c>
      <c r="J8" s="13">
        <v>10</v>
      </c>
      <c r="K8" s="13">
        <v>14</v>
      </c>
      <c r="L8" s="13">
        <v>15</v>
      </c>
      <c r="M8" s="13">
        <v>20</v>
      </c>
      <c r="N8" s="13">
        <v>25</v>
      </c>
      <c r="O8" s="13">
        <v>38</v>
      </c>
      <c r="P8" s="13">
        <v>33</v>
      </c>
      <c r="Q8" s="13">
        <v>55</v>
      </c>
      <c r="T8" s="12" t="s">
        <v>109</v>
      </c>
      <c r="U8" s="13">
        <v>65</v>
      </c>
      <c r="V8" s="13">
        <v>72</v>
      </c>
      <c r="W8" s="13">
        <v>96</v>
      </c>
      <c r="X8" s="13">
        <v>112</v>
      </c>
      <c r="Y8" s="13">
        <v>98</v>
      </c>
      <c r="Z8" s="13">
        <v>163</v>
      </c>
      <c r="AA8" s="13">
        <v>169</v>
      </c>
      <c r="AB8" s="13">
        <v>190</v>
      </c>
      <c r="AC8" s="13">
        <v>231</v>
      </c>
      <c r="AD8" s="13">
        <v>191</v>
      </c>
      <c r="AE8" s="13">
        <v>179</v>
      </c>
      <c r="AF8" s="13">
        <v>162</v>
      </c>
      <c r="AG8" s="13">
        <v>1961</v>
      </c>
      <c r="AH8" s="290">
        <v>20.76011009951302</v>
      </c>
      <c r="AJ8" s="52"/>
      <c r="AK8" s="254"/>
      <c r="AL8" s="225"/>
    </row>
    <row r="9" spans="3:38" ht="13.5">
      <c r="C9" s="12" t="s">
        <v>110</v>
      </c>
      <c r="D9" s="13">
        <v>0</v>
      </c>
      <c r="E9" s="13">
        <v>0</v>
      </c>
      <c r="F9" s="13">
        <v>10</v>
      </c>
      <c r="G9" s="13">
        <v>0</v>
      </c>
      <c r="H9" s="13">
        <v>7</v>
      </c>
      <c r="I9" s="13">
        <v>4</v>
      </c>
      <c r="J9" s="13">
        <v>5</v>
      </c>
      <c r="K9" s="13">
        <v>20</v>
      </c>
      <c r="L9" s="13">
        <v>10</v>
      </c>
      <c r="M9" s="13">
        <v>20</v>
      </c>
      <c r="N9" s="13">
        <v>13</v>
      </c>
      <c r="O9" s="13">
        <v>25</v>
      </c>
      <c r="P9" s="13">
        <v>25</v>
      </c>
      <c r="Q9" s="13">
        <v>28</v>
      </c>
      <c r="T9" s="12" t="s">
        <v>110</v>
      </c>
      <c r="U9" s="13">
        <v>45</v>
      </c>
      <c r="V9" s="13">
        <v>45</v>
      </c>
      <c r="W9" s="13">
        <v>64</v>
      </c>
      <c r="X9" s="13">
        <v>47</v>
      </c>
      <c r="Y9" s="13">
        <v>87</v>
      </c>
      <c r="Z9" s="13">
        <v>90</v>
      </c>
      <c r="AA9" s="13">
        <v>104</v>
      </c>
      <c r="AB9" s="13">
        <v>131</v>
      </c>
      <c r="AC9" s="13">
        <v>151</v>
      </c>
      <c r="AD9" s="13">
        <v>189</v>
      </c>
      <c r="AE9" s="13">
        <v>187</v>
      </c>
      <c r="AF9" s="13">
        <v>196</v>
      </c>
      <c r="AG9" s="13">
        <v>1503</v>
      </c>
      <c r="AH9" s="290">
        <v>15.911496929917426</v>
      </c>
      <c r="AJ9" s="52"/>
      <c r="AK9" s="254"/>
      <c r="AL9" s="225"/>
    </row>
    <row r="10" spans="3:38" ht="13.5">
      <c r="C10" s="6" t="s">
        <v>111</v>
      </c>
      <c r="D10" s="7">
        <v>0</v>
      </c>
      <c r="E10" s="7">
        <v>0</v>
      </c>
      <c r="F10" s="7">
        <v>2</v>
      </c>
      <c r="G10" s="7">
        <v>2</v>
      </c>
      <c r="H10" s="7">
        <v>5</v>
      </c>
      <c r="I10" s="7">
        <v>6</v>
      </c>
      <c r="J10" s="7">
        <v>9</v>
      </c>
      <c r="K10" s="7">
        <v>16</v>
      </c>
      <c r="L10" s="7">
        <v>17</v>
      </c>
      <c r="M10" s="7">
        <v>23</v>
      </c>
      <c r="N10" s="7">
        <v>18</v>
      </c>
      <c r="O10" s="7">
        <v>23</v>
      </c>
      <c r="P10" s="7">
        <v>27</v>
      </c>
      <c r="Q10" s="7">
        <v>16</v>
      </c>
      <c r="T10" s="6" t="s">
        <v>111</v>
      </c>
      <c r="U10" s="7">
        <v>43</v>
      </c>
      <c r="V10" s="7">
        <v>20</v>
      </c>
      <c r="W10" s="7">
        <v>37</v>
      </c>
      <c r="X10" s="7">
        <v>43</v>
      </c>
      <c r="Y10" s="7">
        <v>52</v>
      </c>
      <c r="Z10" s="7">
        <v>46</v>
      </c>
      <c r="AA10" s="7">
        <v>56</v>
      </c>
      <c r="AB10" s="7">
        <v>84</v>
      </c>
      <c r="AC10" s="7">
        <v>112</v>
      </c>
      <c r="AD10" s="7">
        <v>115</v>
      </c>
      <c r="AE10" s="63">
        <v>92</v>
      </c>
      <c r="AF10" s="63">
        <v>104</v>
      </c>
      <c r="AG10" s="63">
        <v>968</v>
      </c>
      <c r="AH10" s="289">
        <v>10.247723904298116</v>
      </c>
      <c r="AJ10" s="52"/>
      <c r="AK10" s="254"/>
      <c r="AL10" s="225"/>
    </row>
    <row r="11" spans="3:38" ht="13.5">
      <c r="C11" s="6" t="s">
        <v>112</v>
      </c>
      <c r="D11" s="7">
        <v>0</v>
      </c>
      <c r="E11" s="7">
        <v>0</v>
      </c>
      <c r="F11" s="7">
        <v>2</v>
      </c>
      <c r="G11" s="7">
        <v>1</v>
      </c>
      <c r="H11" s="7">
        <v>1</v>
      </c>
      <c r="I11" s="7">
        <v>5</v>
      </c>
      <c r="J11" s="7">
        <v>6</v>
      </c>
      <c r="K11" s="7">
        <v>7</v>
      </c>
      <c r="L11" s="7">
        <v>11</v>
      </c>
      <c r="M11" s="7">
        <v>17</v>
      </c>
      <c r="N11" s="7">
        <v>18</v>
      </c>
      <c r="O11" s="7">
        <v>16</v>
      </c>
      <c r="P11" s="7">
        <v>32</v>
      </c>
      <c r="Q11" s="7">
        <v>23</v>
      </c>
      <c r="T11" s="6" t="s">
        <v>112</v>
      </c>
      <c r="U11" s="7">
        <v>47</v>
      </c>
      <c r="V11" s="7">
        <v>31</v>
      </c>
      <c r="W11" s="7">
        <v>30</v>
      </c>
      <c r="X11" s="7">
        <v>32</v>
      </c>
      <c r="Y11" s="7">
        <v>41</v>
      </c>
      <c r="Z11" s="7">
        <v>48</v>
      </c>
      <c r="AA11" s="7">
        <v>46</v>
      </c>
      <c r="AB11" s="7">
        <v>57</v>
      </c>
      <c r="AC11" s="7">
        <v>53</v>
      </c>
      <c r="AD11" s="7">
        <v>57</v>
      </c>
      <c r="AE11" s="63">
        <v>49</v>
      </c>
      <c r="AF11" s="63">
        <v>67</v>
      </c>
      <c r="AG11" s="63">
        <v>697</v>
      </c>
      <c r="AH11" s="289">
        <v>7.378784670760111</v>
      </c>
      <c r="AJ11" s="52"/>
      <c r="AK11" s="254"/>
      <c r="AL11" s="225"/>
    </row>
    <row r="12" spans="3:38" ht="13.5">
      <c r="C12" s="14" t="s">
        <v>113</v>
      </c>
      <c r="D12" s="13">
        <v>0</v>
      </c>
      <c r="E12" s="13">
        <v>0</v>
      </c>
      <c r="F12" s="13">
        <v>1</v>
      </c>
      <c r="G12" s="13">
        <v>0</v>
      </c>
      <c r="H12" s="13">
        <v>1</v>
      </c>
      <c r="I12" s="13">
        <v>0</v>
      </c>
      <c r="J12" s="13">
        <v>4</v>
      </c>
      <c r="K12" s="13">
        <v>9</v>
      </c>
      <c r="L12" s="13">
        <v>6</v>
      </c>
      <c r="M12" s="13">
        <v>6</v>
      </c>
      <c r="N12" s="13">
        <v>14</v>
      </c>
      <c r="O12" s="13">
        <v>11</v>
      </c>
      <c r="P12" s="13">
        <v>13</v>
      </c>
      <c r="Q12" s="13">
        <v>19</v>
      </c>
      <c r="T12" s="14" t="s">
        <v>113</v>
      </c>
      <c r="U12" s="13">
        <v>26</v>
      </c>
      <c r="V12" s="13">
        <v>21</v>
      </c>
      <c r="W12" s="13">
        <v>28</v>
      </c>
      <c r="X12" s="13">
        <v>31</v>
      </c>
      <c r="Y12" s="13">
        <v>27</v>
      </c>
      <c r="Z12" s="13">
        <v>32</v>
      </c>
      <c r="AA12" s="13">
        <v>36</v>
      </c>
      <c r="AB12" s="13">
        <v>31</v>
      </c>
      <c r="AC12" s="13">
        <v>21</v>
      </c>
      <c r="AD12" s="13">
        <v>40</v>
      </c>
      <c r="AE12" s="13">
        <v>38</v>
      </c>
      <c r="AF12" s="13">
        <v>39</v>
      </c>
      <c r="AG12" s="13">
        <v>454</v>
      </c>
      <c r="AH12" s="290">
        <v>4.80626720304891</v>
      </c>
      <c r="AJ12" s="52"/>
      <c r="AK12" s="254"/>
      <c r="AL12" s="225"/>
    </row>
    <row r="13" spans="3:38" ht="13.5">
      <c r="C13" s="14" t="s">
        <v>114</v>
      </c>
      <c r="D13" s="13">
        <v>0</v>
      </c>
      <c r="E13" s="13">
        <v>0</v>
      </c>
      <c r="F13" s="13">
        <v>1</v>
      </c>
      <c r="G13" s="13">
        <v>1</v>
      </c>
      <c r="H13" s="13">
        <v>1</v>
      </c>
      <c r="I13" s="13">
        <v>1</v>
      </c>
      <c r="J13" s="13">
        <v>2</v>
      </c>
      <c r="K13" s="13">
        <v>4</v>
      </c>
      <c r="L13" s="13">
        <v>4</v>
      </c>
      <c r="M13" s="13">
        <v>7</v>
      </c>
      <c r="N13" s="13">
        <v>6</v>
      </c>
      <c r="O13" s="13">
        <v>8</v>
      </c>
      <c r="P13" s="13">
        <v>15</v>
      </c>
      <c r="Q13" s="13">
        <v>17</v>
      </c>
      <c r="T13" s="14" t="s">
        <v>114</v>
      </c>
      <c r="U13" s="13">
        <v>16</v>
      </c>
      <c r="V13" s="13">
        <v>17</v>
      </c>
      <c r="W13" s="13">
        <v>16</v>
      </c>
      <c r="X13" s="13">
        <v>23</v>
      </c>
      <c r="Y13" s="13">
        <v>25</v>
      </c>
      <c r="Z13" s="13">
        <v>21</v>
      </c>
      <c r="AA13" s="13">
        <v>26</v>
      </c>
      <c r="AB13" s="13">
        <v>32</v>
      </c>
      <c r="AC13" s="13">
        <v>41</v>
      </c>
      <c r="AD13" s="13">
        <v>50</v>
      </c>
      <c r="AE13" s="13">
        <v>34</v>
      </c>
      <c r="AF13" s="13">
        <v>37</v>
      </c>
      <c r="AG13" s="13">
        <v>405</v>
      </c>
      <c r="AH13" s="290">
        <v>4.287529112852001</v>
      </c>
      <c r="AJ13" s="52"/>
      <c r="AK13" s="254"/>
      <c r="AL13" s="225"/>
    </row>
    <row r="14" spans="3:38" ht="13.5">
      <c r="C14" s="6" t="s">
        <v>137</v>
      </c>
      <c r="D14" s="7">
        <v>0</v>
      </c>
      <c r="E14" s="7">
        <v>0</v>
      </c>
      <c r="F14" s="7">
        <v>0</v>
      </c>
      <c r="G14" s="7">
        <v>0</v>
      </c>
      <c r="H14" s="7">
        <v>3</v>
      </c>
      <c r="I14" s="7">
        <v>1</v>
      </c>
      <c r="J14" s="7">
        <v>3</v>
      </c>
      <c r="K14" s="7">
        <v>5</v>
      </c>
      <c r="L14" s="7">
        <v>4</v>
      </c>
      <c r="M14" s="7">
        <v>7</v>
      </c>
      <c r="N14" s="7">
        <v>5</v>
      </c>
      <c r="O14" s="7">
        <v>9</v>
      </c>
      <c r="P14" s="7">
        <v>12</v>
      </c>
      <c r="Q14" s="7">
        <v>23</v>
      </c>
      <c r="T14" s="6" t="s">
        <v>137</v>
      </c>
      <c r="U14" s="7">
        <v>17</v>
      </c>
      <c r="V14" s="7">
        <v>29</v>
      </c>
      <c r="W14" s="7">
        <v>24</v>
      </c>
      <c r="X14" s="7">
        <v>23</v>
      </c>
      <c r="Y14" s="7">
        <v>26</v>
      </c>
      <c r="Z14" s="7">
        <v>24</v>
      </c>
      <c r="AA14" s="7">
        <v>24</v>
      </c>
      <c r="AB14" s="7">
        <v>30</v>
      </c>
      <c r="AC14" s="7">
        <v>35</v>
      </c>
      <c r="AD14" s="7">
        <v>38</v>
      </c>
      <c r="AE14" s="63">
        <v>30</v>
      </c>
      <c r="AF14" s="63">
        <v>51</v>
      </c>
      <c r="AG14" s="63">
        <v>423</v>
      </c>
      <c r="AH14" s="289">
        <v>4.47808596231209</v>
      </c>
      <c r="AJ14" s="52"/>
      <c r="AK14" s="254"/>
      <c r="AL14" s="225"/>
    </row>
    <row r="15" spans="2:38" ht="13.5">
      <c r="B15" s="6"/>
      <c r="C15" s="9" t="s">
        <v>2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</v>
      </c>
      <c r="N15" s="18">
        <v>1</v>
      </c>
      <c r="O15" s="18">
        <v>0</v>
      </c>
      <c r="P15" s="18">
        <v>0</v>
      </c>
      <c r="Q15" s="18">
        <v>1</v>
      </c>
      <c r="S15" s="6"/>
      <c r="T15" s="9" t="s">
        <v>2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1</v>
      </c>
      <c r="AD15" s="18">
        <v>1</v>
      </c>
      <c r="AE15" s="72">
        <v>0</v>
      </c>
      <c r="AF15" s="72">
        <v>0</v>
      </c>
      <c r="AG15" s="72">
        <v>5</v>
      </c>
      <c r="AH15" s="291">
        <v>0.05293245818335803</v>
      </c>
      <c r="AJ15" s="52"/>
      <c r="AK15" s="254"/>
      <c r="AL15" s="225"/>
    </row>
    <row r="16" spans="2:36" ht="13.5">
      <c r="B16" s="9"/>
      <c r="C16" s="39" t="s">
        <v>17</v>
      </c>
      <c r="D16" s="46">
        <v>0</v>
      </c>
      <c r="E16" s="46">
        <v>0</v>
      </c>
      <c r="F16" s="46">
        <v>34</v>
      </c>
      <c r="G16" s="46">
        <v>15</v>
      </c>
      <c r="H16" s="46">
        <v>35</v>
      </c>
      <c r="I16" s="46">
        <v>27</v>
      </c>
      <c r="J16" s="46">
        <v>52</v>
      </c>
      <c r="K16" s="46">
        <v>108</v>
      </c>
      <c r="L16" s="46">
        <v>102</v>
      </c>
      <c r="M16" s="46">
        <v>134</v>
      </c>
      <c r="N16" s="46">
        <v>147</v>
      </c>
      <c r="O16" s="46">
        <v>189</v>
      </c>
      <c r="P16" s="46">
        <v>234</v>
      </c>
      <c r="Q16" s="46">
        <v>261</v>
      </c>
      <c r="S16" s="9"/>
      <c r="T16" s="39" t="s">
        <v>17</v>
      </c>
      <c r="U16" s="46">
        <v>379</v>
      </c>
      <c r="V16" s="46">
        <v>336</v>
      </c>
      <c r="W16" s="46">
        <v>475</v>
      </c>
      <c r="X16" s="46">
        <v>481</v>
      </c>
      <c r="Y16" s="46">
        <v>525</v>
      </c>
      <c r="Z16" s="46">
        <v>636</v>
      </c>
      <c r="AA16" s="46">
        <v>709</v>
      </c>
      <c r="AB16" s="46">
        <v>787</v>
      </c>
      <c r="AC16" s="46">
        <v>931</v>
      </c>
      <c r="AD16" s="46">
        <v>999</v>
      </c>
      <c r="AE16" s="46">
        <v>894</v>
      </c>
      <c r="AF16" s="243">
        <v>956</v>
      </c>
      <c r="AG16" s="243">
        <v>9446</v>
      </c>
      <c r="AH16" s="292">
        <v>100</v>
      </c>
      <c r="AI16" s="52"/>
      <c r="AJ16" s="52"/>
    </row>
    <row r="17" spans="2:38" ht="13.5">
      <c r="B17" s="2" t="s">
        <v>5</v>
      </c>
      <c r="C17" s="6" t="s">
        <v>8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2</v>
      </c>
      <c r="J17" s="19">
        <v>0</v>
      </c>
      <c r="K17" s="19">
        <v>0</v>
      </c>
      <c r="L17" s="19">
        <v>0</v>
      </c>
      <c r="M17" s="19">
        <v>0</v>
      </c>
      <c r="N17" s="19">
        <v>1</v>
      </c>
      <c r="O17" s="19">
        <v>2</v>
      </c>
      <c r="P17" s="19">
        <v>0</v>
      </c>
      <c r="Q17" s="19">
        <v>0</v>
      </c>
      <c r="S17" s="2" t="s">
        <v>5</v>
      </c>
      <c r="T17" s="6" t="s">
        <v>8</v>
      </c>
      <c r="U17" s="19">
        <v>1</v>
      </c>
      <c r="V17" s="19">
        <v>1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1</v>
      </c>
      <c r="AC17" s="19">
        <v>0</v>
      </c>
      <c r="AD17" s="19">
        <v>0</v>
      </c>
      <c r="AE17" s="73">
        <v>0</v>
      </c>
      <c r="AF17" s="63">
        <v>1</v>
      </c>
      <c r="AG17" s="63">
        <v>9</v>
      </c>
      <c r="AH17" s="293">
        <v>1.2244897959183674</v>
      </c>
      <c r="AJ17" s="52"/>
      <c r="AK17" s="254"/>
      <c r="AL17" s="225"/>
    </row>
    <row r="18" spans="3:38" ht="13.5">
      <c r="C18" s="14" t="s">
        <v>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T18" s="14" t="s">
        <v>7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290">
        <v>0</v>
      </c>
      <c r="AJ18" s="52"/>
      <c r="AK18" s="254"/>
      <c r="AL18" s="225"/>
    </row>
    <row r="19" spans="3:38" ht="13.5">
      <c r="C19" s="12" t="s">
        <v>106</v>
      </c>
      <c r="D19" s="13">
        <v>0</v>
      </c>
      <c r="E19" s="13">
        <v>0</v>
      </c>
      <c r="F19" s="13">
        <v>0</v>
      </c>
      <c r="G19" s="13">
        <v>1</v>
      </c>
      <c r="H19" s="13">
        <v>0</v>
      </c>
      <c r="I19" s="13">
        <v>0</v>
      </c>
      <c r="J19" s="13">
        <v>1</v>
      </c>
      <c r="K19" s="13">
        <v>3</v>
      </c>
      <c r="L19" s="13">
        <v>1</v>
      </c>
      <c r="M19" s="13">
        <v>3</v>
      </c>
      <c r="N19" s="13">
        <v>2</v>
      </c>
      <c r="O19" s="13">
        <v>0</v>
      </c>
      <c r="P19" s="13">
        <v>2</v>
      </c>
      <c r="Q19" s="13">
        <v>3</v>
      </c>
      <c r="T19" s="12" t="s">
        <v>106</v>
      </c>
      <c r="U19" s="13">
        <v>2</v>
      </c>
      <c r="V19" s="13">
        <v>0</v>
      </c>
      <c r="W19" s="13">
        <v>4</v>
      </c>
      <c r="X19" s="13">
        <v>1</v>
      </c>
      <c r="Y19" s="13">
        <v>2</v>
      </c>
      <c r="Z19" s="13">
        <v>1</v>
      </c>
      <c r="AA19" s="13">
        <v>1</v>
      </c>
      <c r="AB19" s="13">
        <v>0</v>
      </c>
      <c r="AC19" s="13">
        <v>1</v>
      </c>
      <c r="AD19" s="13">
        <v>0</v>
      </c>
      <c r="AE19" s="13">
        <v>0</v>
      </c>
      <c r="AF19" s="13">
        <v>1</v>
      </c>
      <c r="AG19" s="13">
        <v>29</v>
      </c>
      <c r="AH19" s="290">
        <v>3.9455782312925165</v>
      </c>
      <c r="AJ19" s="52"/>
      <c r="AK19" s="254"/>
      <c r="AL19" s="225"/>
    </row>
    <row r="20" spans="3:38" ht="13.5">
      <c r="C20" s="8" t="s">
        <v>107</v>
      </c>
      <c r="D20" s="7">
        <v>0</v>
      </c>
      <c r="E20" s="7">
        <v>0</v>
      </c>
      <c r="F20" s="7">
        <v>4</v>
      </c>
      <c r="G20" s="7">
        <v>1</v>
      </c>
      <c r="H20" s="7">
        <v>5</v>
      </c>
      <c r="I20" s="7">
        <v>3</v>
      </c>
      <c r="J20" s="7">
        <v>4</v>
      </c>
      <c r="K20" s="7">
        <v>4</v>
      </c>
      <c r="L20" s="7">
        <v>2</v>
      </c>
      <c r="M20" s="7">
        <v>7</v>
      </c>
      <c r="N20" s="7">
        <v>3</v>
      </c>
      <c r="O20" s="7">
        <v>7</v>
      </c>
      <c r="P20" s="7">
        <v>8</v>
      </c>
      <c r="Q20" s="7">
        <v>5</v>
      </c>
      <c r="T20" s="8" t="s">
        <v>107</v>
      </c>
      <c r="U20" s="7">
        <v>6</v>
      </c>
      <c r="V20" s="7">
        <v>5</v>
      </c>
      <c r="W20" s="7">
        <v>13</v>
      </c>
      <c r="X20" s="7">
        <v>5</v>
      </c>
      <c r="Y20" s="7">
        <v>4</v>
      </c>
      <c r="Z20" s="7">
        <v>6</v>
      </c>
      <c r="AA20" s="7">
        <v>5</v>
      </c>
      <c r="AB20" s="7">
        <v>2</v>
      </c>
      <c r="AC20" s="7">
        <v>4</v>
      </c>
      <c r="AD20" s="7">
        <v>0</v>
      </c>
      <c r="AE20" s="63">
        <v>1</v>
      </c>
      <c r="AF20" s="63">
        <v>3</v>
      </c>
      <c r="AG20" s="63">
        <v>107</v>
      </c>
      <c r="AH20" s="289">
        <v>14.557823129251702</v>
      </c>
      <c r="AJ20" s="52"/>
      <c r="AK20" s="254"/>
      <c r="AL20" s="225"/>
    </row>
    <row r="21" spans="3:38" ht="13.5">
      <c r="C21" s="8" t="s">
        <v>108</v>
      </c>
      <c r="D21" s="7">
        <v>0</v>
      </c>
      <c r="E21" s="7">
        <v>0</v>
      </c>
      <c r="F21" s="7">
        <v>3</v>
      </c>
      <c r="G21" s="7">
        <v>0</v>
      </c>
      <c r="H21" s="7">
        <v>6</v>
      </c>
      <c r="I21" s="7">
        <v>2</v>
      </c>
      <c r="J21" s="7">
        <v>7</v>
      </c>
      <c r="K21" s="7">
        <v>3</v>
      </c>
      <c r="L21" s="7">
        <v>8</v>
      </c>
      <c r="M21" s="7">
        <v>11</v>
      </c>
      <c r="N21" s="7">
        <v>3</v>
      </c>
      <c r="O21" s="7">
        <v>15</v>
      </c>
      <c r="P21" s="7">
        <v>6</v>
      </c>
      <c r="Q21" s="7">
        <v>11</v>
      </c>
      <c r="T21" s="8" t="s">
        <v>108</v>
      </c>
      <c r="U21" s="7">
        <v>10</v>
      </c>
      <c r="V21" s="7">
        <v>9</v>
      </c>
      <c r="W21" s="7">
        <v>7</v>
      </c>
      <c r="X21" s="7">
        <v>8</v>
      </c>
      <c r="Y21" s="7">
        <v>7</v>
      </c>
      <c r="Z21" s="7">
        <v>9</v>
      </c>
      <c r="AA21" s="7">
        <v>4</v>
      </c>
      <c r="AB21" s="7">
        <v>10</v>
      </c>
      <c r="AC21" s="7">
        <v>10</v>
      </c>
      <c r="AD21" s="7">
        <v>3</v>
      </c>
      <c r="AE21" s="63">
        <v>8</v>
      </c>
      <c r="AF21" s="63">
        <v>9</v>
      </c>
      <c r="AG21" s="63">
        <v>169</v>
      </c>
      <c r="AH21" s="289">
        <v>22.993197278911566</v>
      </c>
      <c r="AJ21" s="52"/>
      <c r="AK21" s="254"/>
      <c r="AL21" s="225"/>
    </row>
    <row r="22" spans="3:38" ht="13.5">
      <c r="C22" s="12" t="s">
        <v>109</v>
      </c>
      <c r="D22" s="13">
        <v>0</v>
      </c>
      <c r="E22" s="13">
        <v>0</v>
      </c>
      <c r="F22" s="13">
        <v>2</v>
      </c>
      <c r="G22" s="13">
        <v>0</v>
      </c>
      <c r="H22" s="13">
        <v>2</v>
      </c>
      <c r="I22" s="13">
        <v>0</v>
      </c>
      <c r="J22" s="13">
        <v>3</v>
      </c>
      <c r="K22" s="13">
        <v>2</v>
      </c>
      <c r="L22" s="13">
        <v>5</v>
      </c>
      <c r="M22" s="13">
        <v>3</v>
      </c>
      <c r="N22" s="13">
        <v>3</v>
      </c>
      <c r="O22" s="13">
        <v>6</v>
      </c>
      <c r="P22" s="13">
        <v>6</v>
      </c>
      <c r="Q22" s="13">
        <v>2</v>
      </c>
      <c r="T22" s="12" t="s">
        <v>109</v>
      </c>
      <c r="U22" s="13">
        <v>9</v>
      </c>
      <c r="V22" s="13">
        <v>6</v>
      </c>
      <c r="W22" s="13">
        <v>9</v>
      </c>
      <c r="X22" s="13">
        <v>6</v>
      </c>
      <c r="Y22" s="13">
        <v>4</v>
      </c>
      <c r="Z22" s="13">
        <v>9</v>
      </c>
      <c r="AA22" s="13">
        <v>9</v>
      </c>
      <c r="AB22" s="13">
        <v>10</v>
      </c>
      <c r="AC22" s="13">
        <v>5</v>
      </c>
      <c r="AD22" s="13">
        <v>8</v>
      </c>
      <c r="AE22" s="13">
        <v>4</v>
      </c>
      <c r="AF22" s="13">
        <v>7</v>
      </c>
      <c r="AG22" s="13">
        <v>120</v>
      </c>
      <c r="AH22" s="290">
        <v>16.3265306122449</v>
      </c>
      <c r="AJ22" s="52"/>
      <c r="AK22" s="254"/>
      <c r="AL22" s="225"/>
    </row>
    <row r="23" spans="3:38" ht="13.5">
      <c r="C23" s="12" t="s">
        <v>110</v>
      </c>
      <c r="D23" s="13">
        <v>0</v>
      </c>
      <c r="E23" s="13">
        <v>0</v>
      </c>
      <c r="F23" s="13">
        <v>1</v>
      </c>
      <c r="G23" s="13">
        <v>0</v>
      </c>
      <c r="H23" s="13">
        <v>1</v>
      </c>
      <c r="I23" s="13">
        <v>1</v>
      </c>
      <c r="J23" s="13">
        <v>0</v>
      </c>
      <c r="K23" s="13">
        <v>1</v>
      </c>
      <c r="L23" s="13">
        <v>3</v>
      </c>
      <c r="M23" s="13">
        <v>3</v>
      </c>
      <c r="N23" s="13">
        <v>3</v>
      </c>
      <c r="O23" s="13">
        <v>2</v>
      </c>
      <c r="P23" s="13">
        <v>2</v>
      </c>
      <c r="Q23" s="13">
        <v>4</v>
      </c>
      <c r="T23" s="12" t="s">
        <v>110</v>
      </c>
      <c r="U23" s="13">
        <v>2</v>
      </c>
      <c r="V23" s="13">
        <v>2</v>
      </c>
      <c r="W23" s="13">
        <v>5</v>
      </c>
      <c r="X23" s="13">
        <v>5</v>
      </c>
      <c r="Y23" s="13">
        <v>7</v>
      </c>
      <c r="Z23" s="13">
        <v>5</v>
      </c>
      <c r="AA23" s="13">
        <v>3</v>
      </c>
      <c r="AB23" s="13">
        <v>11</v>
      </c>
      <c r="AC23" s="13">
        <v>6</v>
      </c>
      <c r="AD23" s="13">
        <v>3</v>
      </c>
      <c r="AE23" s="13">
        <v>7</v>
      </c>
      <c r="AF23" s="13">
        <v>3</v>
      </c>
      <c r="AG23" s="13">
        <v>80</v>
      </c>
      <c r="AH23" s="290">
        <v>10.884353741496598</v>
      </c>
      <c r="AJ23" s="52"/>
      <c r="AK23" s="254"/>
      <c r="AL23" s="225"/>
    </row>
    <row r="24" spans="3:38" ht="13.5">
      <c r="C24" s="6" t="s">
        <v>111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1</v>
      </c>
      <c r="K24" s="7">
        <v>2</v>
      </c>
      <c r="L24" s="7">
        <v>1</v>
      </c>
      <c r="M24" s="7">
        <v>2</v>
      </c>
      <c r="N24" s="7">
        <v>0</v>
      </c>
      <c r="O24" s="7">
        <v>1</v>
      </c>
      <c r="P24" s="7">
        <v>2</v>
      </c>
      <c r="Q24" s="7">
        <v>1</v>
      </c>
      <c r="T24" s="6" t="s">
        <v>111</v>
      </c>
      <c r="U24" s="7">
        <v>1</v>
      </c>
      <c r="V24" s="7">
        <v>1</v>
      </c>
      <c r="W24" s="7">
        <v>4</v>
      </c>
      <c r="X24" s="7">
        <v>6</v>
      </c>
      <c r="Y24" s="7">
        <v>1</v>
      </c>
      <c r="Z24" s="7">
        <v>4</v>
      </c>
      <c r="AA24" s="7">
        <v>3</v>
      </c>
      <c r="AB24" s="7">
        <v>3</v>
      </c>
      <c r="AC24" s="7">
        <v>3</v>
      </c>
      <c r="AD24" s="7">
        <v>5</v>
      </c>
      <c r="AE24" s="63">
        <v>6</v>
      </c>
      <c r="AF24" s="63">
        <v>3</v>
      </c>
      <c r="AG24" s="63">
        <v>52</v>
      </c>
      <c r="AH24" s="289">
        <v>7.07482993197279</v>
      </c>
      <c r="AJ24" s="52"/>
      <c r="AK24" s="254"/>
      <c r="AL24" s="225"/>
    </row>
    <row r="25" spans="3:38" ht="13.5">
      <c r="C25" s="6" t="s">
        <v>112</v>
      </c>
      <c r="D25" s="7">
        <v>0</v>
      </c>
      <c r="E25" s="7">
        <v>0</v>
      </c>
      <c r="F25" s="7">
        <v>1</v>
      </c>
      <c r="G25" s="7">
        <v>0</v>
      </c>
      <c r="H25" s="7">
        <v>2</v>
      </c>
      <c r="I25" s="7">
        <v>0</v>
      </c>
      <c r="J25" s="7">
        <v>0</v>
      </c>
      <c r="K25" s="7">
        <v>1</v>
      </c>
      <c r="L25" s="7">
        <v>1</v>
      </c>
      <c r="M25" s="7">
        <v>0</v>
      </c>
      <c r="N25" s="7">
        <v>1</v>
      </c>
      <c r="O25" s="7">
        <v>2</v>
      </c>
      <c r="P25" s="7">
        <v>0</v>
      </c>
      <c r="Q25" s="7">
        <v>4</v>
      </c>
      <c r="T25" s="6" t="s">
        <v>112</v>
      </c>
      <c r="U25" s="7">
        <v>3</v>
      </c>
      <c r="V25" s="7">
        <v>2</v>
      </c>
      <c r="W25" s="7">
        <v>3</v>
      </c>
      <c r="X25" s="7">
        <v>4</v>
      </c>
      <c r="Y25" s="7">
        <v>1</v>
      </c>
      <c r="Z25" s="7">
        <v>2</v>
      </c>
      <c r="AA25" s="7">
        <v>2</v>
      </c>
      <c r="AB25" s="7">
        <v>3</v>
      </c>
      <c r="AC25" s="7">
        <v>1</v>
      </c>
      <c r="AD25" s="7">
        <v>4</v>
      </c>
      <c r="AE25" s="63">
        <v>2</v>
      </c>
      <c r="AF25" s="63">
        <v>4</v>
      </c>
      <c r="AG25" s="63">
        <v>43</v>
      </c>
      <c r="AH25" s="289">
        <v>5.850340136054422</v>
      </c>
      <c r="AJ25" s="52"/>
      <c r="AK25" s="254"/>
      <c r="AL25" s="225"/>
    </row>
    <row r="26" spans="3:38" ht="13.5">
      <c r="C26" s="14" t="s">
        <v>113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1</v>
      </c>
      <c r="K26" s="13">
        <v>0</v>
      </c>
      <c r="L26" s="13">
        <v>0</v>
      </c>
      <c r="M26" s="13">
        <v>2</v>
      </c>
      <c r="N26" s="13">
        <v>2</v>
      </c>
      <c r="O26" s="13">
        <v>3</v>
      </c>
      <c r="P26" s="13">
        <v>3</v>
      </c>
      <c r="Q26" s="13">
        <v>2</v>
      </c>
      <c r="T26" s="14" t="s">
        <v>113</v>
      </c>
      <c r="U26" s="13">
        <v>3</v>
      </c>
      <c r="V26" s="13">
        <v>1</v>
      </c>
      <c r="W26" s="13">
        <v>4</v>
      </c>
      <c r="X26" s="13">
        <v>1</v>
      </c>
      <c r="Y26" s="13">
        <v>1</v>
      </c>
      <c r="Z26" s="13">
        <v>0</v>
      </c>
      <c r="AA26" s="13">
        <v>3</v>
      </c>
      <c r="AB26" s="13">
        <v>1</v>
      </c>
      <c r="AC26" s="13">
        <v>3</v>
      </c>
      <c r="AD26" s="13">
        <v>1</v>
      </c>
      <c r="AE26" s="13">
        <v>0</v>
      </c>
      <c r="AF26" s="13">
        <v>5</v>
      </c>
      <c r="AG26" s="13">
        <v>36</v>
      </c>
      <c r="AH26" s="290">
        <v>4.8979591836734695</v>
      </c>
      <c r="AJ26" s="52"/>
      <c r="AK26" s="254"/>
      <c r="AL26" s="225"/>
    </row>
    <row r="27" spans="3:38" ht="13.5">
      <c r="C27" s="14" t="s">
        <v>114</v>
      </c>
      <c r="D27" s="13">
        <v>0</v>
      </c>
      <c r="E27" s="13">
        <v>0</v>
      </c>
      <c r="F27" s="13">
        <v>0</v>
      </c>
      <c r="G27" s="13">
        <v>0</v>
      </c>
      <c r="H27" s="13">
        <v>1</v>
      </c>
      <c r="I27" s="13">
        <v>0</v>
      </c>
      <c r="J27" s="13">
        <v>0</v>
      </c>
      <c r="K27" s="13">
        <v>0</v>
      </c>
      <c r="L27" s="13">
        <v>1</v>
      </c>
      <c r="M27" s="13">
        <v>1</v>
      </c>
      <c r="N27" s="13">
        <v>0</v>
      </c>
      <c r="O27" s="13">
        <v>2</v>
      </c>
      <c r="P27" s="13">
        <v>1</v>
      </c>
      <c r="Q27" s="13">
        <v>2</v>
      </c>
      <c r="T27" s="14" t="s">
        <v>114</v>
      </c>
      <c r="U27" s="13">
        <v>5</v>
      </c>
      <c r="V27" s="13">
        <v>4</v>
      </c>
      <c r="W27" s="13">
        <v>1</v>
      </c>
      <c r="X27" s="13">
        <v>4</v>
      </c>
      <c r="Y27" s="13">
        <v>3</v>
      </c>
      <c r="Z27" s="13">
        <v>5</v>
      </c>
      <c r="AA27" s="13">
        <v>1</v>
      </c>
      <c r="AB27" s="13">
        <v>6</v>
      </c>
      <c r="AC27" s="13">
        <v>3</v>
      </c>
      <c r="AD27" s="13">
        <v>4</v>
      </c>
      <c r="AE27" s="13">
        <v>3</v>
      </c>
      <c r="AF27" s="13">
        <v>1</v>
      </c>
      <c r="AG27" s="13">
        <v>48</v>
      </c>
      <c r="AH27" s="290">
        <v>6.530612244897959</v>
      </c>
      <c r="AJ27" s="52"/>
      <c r="AK27" s="254"/>
      <c r="AL27" s="225"/>
    </row>
    <row r="28" spans="3:38" ht="13.5">
      <c r="C28" s="6" t="s">
        <v>137</v>
      </c>
      <c r="D28" s="7">
        <v>0</v>
      </c>
      <c r="E28" s="7">
        <v>0</v>
      </c>
      <c r="F28" s="7">
        <v>0</v>
      </c>
      <c r="G28" s="7">
        <v>2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1</v>
      </c>
      <c r="P28" s="7">
        <v>4</v>
      </c>
      <c r="Q28" s="7">
        <v>2</v>
      </c>
      <c r="T28" s="6" t="s">
        <v>137</v>
      </c>
      <c r="U28" s="7">
        <v>3</v>
      </c>
      <c r="V28" s="7">
        <v>1</v>
      </c>
      <c r="W28" s="7">
        <v>0</v>
      </c>
      <c r="X28" s="7">
        <v>0</v>
      </c>
      <c r="Y28" s="7">
        <v>2</v>
      </c>
      <c r="Z28" s="7">
        <v>3</v>
      </c>
      <c r="AA28" s="7">
        <v>1</v>
      </c>
      <c r="AB28" s="7">
        <v>2</v>
      </c>
      <c r="AC28" s="7">
        <v>2</v>
      </c>
      <c r="AD28" s="7">
        <v>6</v>
      </c>
      <c r="AE28" s="63">
        <v>7</v>
      </c>
      <c r="AF28" s="63">
        <v>4</v>
      </c>
      <c r="AG28" s="63">
        <v>42</v>
      </c>
      <c r="AH28" s="289">
        <v>5.714285714285714</v>
      </c>
      <c r="AJ28" s="52"/>
      <c r="AK28" s="254"/>
      <c r="AL28" s="225"/>
    </row>
    <row r="29" spans="2:38" ht="13.5">
      <c r="B29" s="6"/>
      <c r="C29" s="9" t="s">
        <v>2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S29" s="6"/>
      <c r="T29" s="9" t="s">
        <v>2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72">
        <v>0</v>
      </c>
      <c r="AF29" s="72">
        <v>0</v>
      </c>
      <c r="AG29" s="72">
        <v>0</v>
      </c>
      <c r="AH29" s="291">
        <v>0</v>
      </c>
      <c r="AJ29" s="52"/>
      <c r="AK29" s="254"/>
      <c r="AL29" s="225"/>
    </row>
    <row r="30" spans="1:36" ht="14.25" thickBot="1">
      <c r="A30" s="10"/>
      <c r="B30" s="10"/>
      <c r="C30" s="15" t="s">
        <v>17</v>
      </c>
      <c r="D30" s="16">
        <v>0</v>
      </c>
      <c r="E30" s="16">
        <v>0</v>
      </c>
      <c r="F30" s="16">
        <v>11</v>
      </c>
      <c r="G30" s="16">
        <v>4</v>
      </c>
      <c r="H30" s="16">
        <v>18</v>
      </c>
      <c r="I30" s="16">
        <v>10</v>
      </c>
      <c r="J30" s="16">
        <v>17</v>
      </c>
      <c r="K30" s="16">
        <v>16</v>
      </c>
      <c r="L30" s="16">
        <v>22</v>
      </c>
      <c r="M30" s="16">
        <v>32</v>
      </c>
      <c r="N30" s="16">
        <v>19</v>
      </c>
      <c r="O30" s="16">
        <v>41</v>
      </c>
      <c r="P30" s="16">
        <v>34</v>
      </c>
      <c r="Q30" s="16">
        <v>36</v>
      </c>
      <c r="R30" s="10"/>
      <c r="S30" s="10"/>
      <c r="T30" s="15" t="s">
        <v>17</v>
      </c>
      <c r="U30" s="16">
        <v>45</v>
      </c>
      <c r="V30" s="16">
        <v>32</v>
      </c>
      <c r="W30" s="16">
        <v>50</v>
      </c>
      <c r="X30" s="16">
        <v>40</v>
      </c>
      <c r="Y30" s="16">
        <v>32</v>
      </c>
      <c r="Z30" s="16">
        <v>44</v>
      </c>
      <c r="AA30" s="16">
        <v>32</v>
      </c>
      <c r="AB30" s="16">
        <v>49</v>
      </c>
      <c r="AC30" s="16">
        <v>38</v>
      </c>
      <c r="AD30" s="16">
        <v>34</v>
      </c>
      <c r="AE30" s="16">
        <v>38</v>
      </c>
      <c r="AF30" s="16">
        <v>41</v>
      </c>
      <c r="AG30" s="16">
        <v>735</v>
      </c>
      <c r="AH30" s="294">
        <v>100</v>
      </c>
      <c r="AI30" s="52"/>
      <c r="AJ30" s="52"/>
    </row>
    <row r="31" spans="1:38" ht="13.5">
      <c r="A31" s="2" t="s">
        <v>93</v>
      </c>
      <c r="B31" s="2" t="s">
        <v>18</v>
      </c>
      <c r="C31" s="6" t="s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0</v>
      </c>
      <c r="O31" s="7">
        <v>0</v>
      </c>
      <c r="P31" s="7">
        <v>0</v>
      </c>
      <c r="Q31" s="7">
        <v>1</v>
      </c>
      <c r="R31" s="2" t="s">
        <v>93</v>
      </c>
      <c r="S31" s="2" t="s">
        <v>18</v>
      </c>
      <c r="T31" s="6" t="s">
        <v>8</v>
      </c>
      <c r="U31" s="7">
        <v>0</v>
      </c>
      <c r="V31" s="7">
        <v>0</v>
      </c>
      <c r="W31" s="7">
        <v>0</v>
      </c>
      <c r="X31" s="7">
        <v>1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63">
        <v>0</v>
      </c>
      <c r="AF31" s="63">
        <v>0</v>
      </c>
      <c r="AG31" s="63">
        <v>3</v>
      </c>
      <c r="AH31" s="289">
        <v>0.26690391459074736</v>
      </c>
      <c r="AJ31" s="52"/>
      <c r="AK31" s="254"/>
      <c r="AL31" s="225"/>
    </row>
    <row r="32" spans="3:38" ht="13.5">
      <c r="C32" s="12" t="s">
        <v>7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T32" s="12" t="s">
        <v>7</v>
      </c>
      <c r="U32" s="13">
        <v>0</v>
      </c>
      <c r="V32" s="13">
        <v>0</v>
      </c>
      <c r="W32" s="13">
        <v>0</v>
      </c>
      <c r="X32" s="13">
        <v>1</v>
      </c>
      <c r="Y32" s="13">
        <v>0</v>
      </c>
      <c r="Z32" s="13">
        <v>0</v>
      </c>
      <c r="AA32" s="13">
        <v>1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2</v>
      </c>
      <c r="AH32" s="290">
        <v>0.1779359430604982</v>
      </c>
      <c r="AJ32" s="52"/>
      <c r="AK32" s="254"/>
      <c r="AL32" s="225"/>
    </row>
    <row r="33" spans="3:38" ht="13.5">
      <c r="C33" s="12" t="s">
        <v>106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1</v>
      </c>
      <c r="T33" s="12" t="s">
        <v>106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2</v>
      </c>
      <c r="AA33" s="13">
        <v>0</v>
      </c>
      <c r="AB33" s="13">
        <v>1</v>
      </c>
      <c r="AC33" s="13">
        <v>1</v>
      </c>
      <c r="AD33" s="13">
        <v>1</v>
      </c>
      <c r="AE33" s="13">
        <v>1</v>
      </c>
      <c r="AF33" s="13">
        <v>0</v>
      </c>
      <c r="AG33" s="13">
        <v>7</v>
      </c>
      <c r="AH33" s="290">
        <v>0.6227758007117438</v>
      </c>
      <c r="AJ33" s="52"/>
      <c r="AK33" s="254"/>
      <c r="AL33" s="225"/>
    </row>
    <row r="34" spans="3:38" ht="13.5">
      <c r="C34" s="8" t="s">
        <v>107</v>
      </c>
      <c r="D34" s="7">
        <v>0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4</v>
      </c>
      <c r="K34" s="7">
        <v>10</v>
      </c>
      <c r="L34" s="7">
        <v>2</v>
      </c>
      <c r="M34" s="7">
        <v>6</v>
      </c>
      <c r="N34" s="7">
        <v>4</v>
      </c>
      <c r="O34" s="7">
        <v>3</v>
      </c>
      <c r="P34" s="7">
        <v>2</v>
      </c>
      <c r="Q34" s="7">
        <v>1</v>
      </c>
      <c r="T34" s="8" t="s">
        <v>107</v>
      </c>
      <c r="U34" s="7">
        <v>4</v>
      </c>
      <c r="V34" s="7">
        <v>6</v>
      </c>
      <c r="W34" s="7">
        <v>0</v>
      </c>
      <c r="X34" s="7">
        <v>2</v>
      </c>
      <c r="Y34" s="7">
        <v>2</v>
      </c>
      <c r="Z34" s="7">
        <v>4</v>
      </c>
      <c r="AA34" s="7">
        <v>6</v>
      </c>
      <c r="AB34" s="7">
        <v>7</v>
      </c>
      <c r="AC34" s="7">
        <v>4</v>
      </c>
      <c r="AD34" s="7">
        <v>6</v>
      </c>
      <c r="AE34" s="63">
        <v>8</v>
      </c>
      <c r="AF34" s="63">
        <v>5</v>
      </c>
      <c r="AG34" s="63">
        <v>87</v>
      </c>
      <c r="AH34" s="289">
        <v>7.740213523131673</v>
      </c>
      <c r="AJ34" s="52"/>
      <c r="AK34" s="254"/>
      <c r="AL34" s="225"/>
    </row>
    <row r="35" spans="3:38" ht="13.5">
      <c r="C35" s="8" t="s">
        <v>108</v>
      </c>
      <c r="D35" s="7">
        <v>0</v>
      </c>
      <c r="E35" s="7">
        <v>0</v>
      </c>
      <c r="F35" s="7">
        <v>2</v>
      </c>
      <c r="G35" s="7">
        <v>1</v>
      </c>
      <c r="H35" s="7">
        <v>5</v>
      </c>
      <c r="I35" s="7">
        <v>4</v>
      </c>
      <c r="J35" s="7">
        <v>7</v>
      </c>
      <c r="K35" s="7">
        <v>14</v>
      </c>
      <c r="L35" s="7">
        <v>10</v>
      </c>
      <c r="M35" s="7">
        <v>9</v>
      </c>
      <c r="N35" s="7">
        <v>16</v>
      </c>
      <c r="O35" s="7">
        <v>21</v>
      </c>
      <c r="P35" s="7">
        <v>11</v>
      </c>
      <c r="Q35" s="7">
        <v>15</v>
      </c>
      <c r="T35" s="8" t="s">
        <v>108</v>
      </c>
      <c r="U35" s="7">
        <v>12</v>
      </c>
      <c r="V35" s="7">
        <v>9</v>
      </c>
      <c r="W35" s="7">
        <v>11</v>
      </c>
      <c r="X35" s="7">
        <v>14</v>
      </c>
      <c r="Y35" s="7">
        <v>8</v>
      </c>
      <c r="Z35" s="7">
        <v>12</v>
      </c>
      <c r="AA35" s="7">
        <v>11</v>
      </c>
      <c r="AB35" s="7">
        <v>13</v>
      </c>
      <c r="AC35" s="7">
        <v>10</v>
      </c>
      <c r="AD35" s="7">
        <v>12</v>
      </c>
      <c r="AE35" s="63">
        <v>12</v>
      </c>
      <c r="AF35" s="63">
        <v>19</v>
      </c>
      <c r="AG35" s="63">
        <v>258</v>
      </c>
      <c r="AH35" s="289">
        <v>22.95373665480427</v>
      </c>
      <c r="AJ35" s="52"/>
      <c r="AK35" s="254"/>
      <c r="AL35" s="225"/>
    </row>
    <row r="36" spans="3:38" ht="13.5">
      <c r="C36" s="12" t="s">
        <v>109</v>
      </c>
      <c r="D36" s="13">
        <v>0</v>
      </c>
      <c r="E36" s="13">
        <v>0</v>
      </c>
      <c r="F36" s="13">
        <v>2</v>
      </c>
      <c r="G36" s="13">
        <v>1</v>
      </c>
      <c r="H36" s="13">
        <v>3</v>
      </c>
      <c r="I36" s="13">
        <v>3</v>
      </c>
      <c r="J36" s="13">
        <v>4</v>
      </c>
      <c r="K36" s="13">
        <v>10</v>
      </c>
      <c r="L36" s="13">
        <v>13</v>
      </c>
      <c r="M36" s="13">
        <v>10</v>
      </c>
      <c r="N36" s="13">
        <v>16</v>
      </c>
      <c r="O36" s="13">
        <v>23</v>
      </c>
      <c r="P36" s="13">
        <v>17</v>
      </c>
      <c r="Q36" s="13">
        <v>24</v>
      </c>
      <c r="T36" s="12" t="s">
        <v>109</v>
      </c>
      <c r="U36" s="13">
        <v>9</v>
      </c>
      <c r="V36" s="13">
        <v>19</v>
      </c>
      <c r="W36" s="13">
        <v>18</v>
      </c>
      <c r="X36" s="13">
        <v>8</v>
      </c>
      <c r="Y36" s="13">
        <v>14</v>
      </c>
      <c r="Z36" s="13">
        <v>18</v>
      </c>
      <c r="AA36" s="13">
        <v>13</v>
      </c>
      <c r="AB36" s="13">
        <v>21</v>
      </c>
      <c r="AC36" s="13">
        <v>18</v>
      </c>
      <c r="AD36" s="13">
        <v>13</v>
      </c>
      <c r="AE36" s="13">
        <v>17</v>
      </c>
      <c r="AF36" s="13">
        <v>8</v>
      </c>
      <c r="AG36" s="13">
        <v>302</v>
      </c>
      <c r="AH36" s="290">
        <v>26.868327402135233</v>
      </c>
      <c r="AJ36" s="52"/>
      <c r="AK36" s="254"/>
      <c r="AL36" s="225"/>
    </row>
    <row r="37" spans="3:38" ht="13.5">
      <c r="C37" s="12" t="s">
        <v>110</v>
      </c>
      <c r="D37" s="13">
        <v>0</v>
      </c>
      <c r="E37" s="13">
        <v>0</v>
      </c>
      <c r="F37" s="13">
        <v>2</v>
      </c>
      <c r="G37" s="13">
        <v>0</v>
      </c>
      <c r="H37" s="13">
        <v>2</v>
      </c>
      <c r="I37" s="13">
        <v>2</v>
      </c>
      <c r="J37" s="13">
        <v>4</v>
      </c>
      <c r="K37" s="13">
        <v>6</v>
      </c>
      <c r="L37" s="13">
        <v>6</v>
      </c>
      <c r="M37" s="13">
        <v>6</v>
      </c>
      <c r="N37" s="13">
        <v>7</v>
      </c>
      <c r="O37" s="13">
        <v>11</v>
      </c>
      <c r="P37" s="13">
        <v>11</v>
      </c>
      <c r="Q37" s="13">
        <v>10</v>
      </c>
      <c r="T37" s="12" t="s">
        <v>110</v>
      </c>
      <c r="U37" s="13">
        <v>7</v>
      </c>
      <c r="V37" s="13">
        <v>12</v>
      </c>
      <c r="W37" s="13">
        <v>15</v>
      </c>
      <c r="X37" s="13">
        <v>15</v>
      </c>
      <c r="Y37" s="13">
        <v>12</v>
      </c>
      <c r="Z37" s="13">
        <v>11</v>
      </c>
      <c r="AA37" s="13">
        <v>11</v>
      </c>
      <c r="AB37" s="13">
        <v>11</v>
      </c>
      <c r="AC37" s="13">
        <v>15</v>
      </c>
      <c r="AD37" s="13">
        <v>11</v>
      </c>
      <c r="AE37" s="13">
        <v>18</v>
      </c>
      <c r="AF37" s="13">
        <v>13</v>
      </c>
      <c r="AG37" s="13">
        <v>218</v>
      </c>
      <c r="AH37" s="290">
        <v>19.395017793594306</v>
      </c>
      <c r="AJ37" s="52"/>
      <c r="AK37" s="254"/>
      <c r="AL37" s="225"/>
    </row>
    <row r="38" spans="3:38" ht="13.5">
      <c r="C38" s="6" t="s">
        <v>111</v>
      </c>
      <c r="D38" s="7">
        <v>0</v>
      </c>
      <c r="E38" s="7">
        <v>0</v>
      </c>
      <c r="F38" s="7">
        <v>3</v>
      </c>
      <c r="G38" s="7">
        <v>2</v>
      </c>
      <c r="H38" s="7">
        <v>6</v>
      </c>
      <c r="I38" s="7">
        <v>0</v>
      </c>
      <c r="J38" s="7">
        <v>4</v>
      </c>
      <c r="K38" s="7">
        <v>4</v>
      </c>
      <c r="L38" s="7">
        <v>2</v>
      </c>
      <c r="M38" s="7">
        <v>5</v>
      </c>
      <c r="N38" s="7">
        <v>1</v>
      </c>
      <c r="O38" s="7">
        <v>4</v>
      </c>
      <c r="P38" s="7">
        <v>6</v>
      </c>
      <c r="Q38" s="7">
        <v>4</v>
      </c>
      <c r="T38" s="6" t="s">
        <v>111</v>
      </c>
      <c r="U38" s="7">
        <v>3</v>
      </c>
      <c r="V38" s="7">
        <v>5</v>
      </c>
      <c r="W38" s="7">
        <v>6</v>
      </c>
      <c r="X38" s="7">
        <v>4</v>
      </c>
      <c r="Y38" s="7">
        <v>7</v>
      </c>
      <c r="Z38" s="7">
        <v>7</v>
      </c>
      <c r="AA38" s="7">
        <v>8</v>
      </c>
      <c r="AB38" s="7">
        <v>11</v>
      </c>
      <c r="AC38" s="7">
        <v>14</v>
      </c>
      <c r="AD38" s="7">
        <v>10</v>
      </c>
      <c r="AE38" s="63">
        <v>7</v>
      </c>
      <c r="AF38" s="63">
        <v>8</v>
      </c>
      <c r="AG38" s="63">
        <v>131</v>
      </c>
      <c r="AH38" s="289">
        <v>11.654804270462634</v>
      </c>
      <c r="AJ38" s="52"/>
      <c r="AK38" s="254"/>
      <c r="AL38" s="225"/>
    </row>
    <row r="39" spans="3:38" ht="13.5">
      <c r="C39" s="6" t="s">
        <v>112</v>
      </c>
      <c r="D39" s="7">
        <v>0</v>
      </c>
      <c r="E39" s="7">
        <v>0</v>
      </c>
      <c r="F39" s="7">
        <v>0</v>
      </c>
      <c r="G39" s="7">
        <v>0</v>
      </c>
      <c r="H39" s="7">
        <v>3</v>
      </c>
      <c r="I39" s="7">
        <v>0</v>
      </c>
      <c r="J39" s="7">
        <v>3</v>
      </c>
      <c r="K39" s="7">
        <v>1</v>
      </c>
      <c r="L39" s="7">
        <v>0</v>
      </c>
      <c r="M39" s="7">
        <v>0</v>
      </c>
      <c r="N39" s="7">
        <v>1</v>
      </c>
      <c r="O39" s="7">
        <v>2</v>
      </c>
      <c r="P39" s="7">
        <v>2</v>
      </c>
      <c r="Q39" s="7">
        <v>1</v>
      </c>
      <c r="T39" s="6" t="s">
        <v>112</v>
      </c>
      <c r="U39" s="7">
        <v>2</v>
      </c>
      <c r="V39" s="7">
        <v>1</v>
      </c>
      <c r="W39" s="7">
        <v>5</v>
      </c>
      <c r="X39" s="7">
        <v>4</v>
      </c>
      <c r="Y39" s="7">
        <v>4</v>
      </c>
      <c r="Z39" s="7">
        <v>3</v>
      </c>
      <c r="AA39" s="7">
        <v>2</v>
      </c>
      <c r="AB39" s="7">
        <v>2</v>
      </c>
      <c r="AC39" s="7">
        <v>7</v>
      </c>
      <c r="AD39" s="7">
        <v>5</v>
      </c>
      <c r="AE39" s="63">
        <v>1</v>
      </c>
      <c r="AF39" s="63">
        <v>2</v>
      </c>
      <c r="AG39" s="63">
        <v>51</v>
      </c>
      <c r="AH39" s="289">
        <v>4.537366548042705</v>
      </c>
      <c r="AJ39" s="52"/>
      <c r="AK39" s="254"/>
      <c r="AL39" s="225"/>
    </row>
    <row r="40" spans="3:38" ht="13.5">
      <c r="C40" s="14" t="s">
        <v>113</v>
      </c>
      <c r="D40" s="13">
        <v>0</v>
      </c>
      <c r="E40" s="13">
        <v>0</v>
      </c>
      <c r="F40" s="13">
        <v>1</v>
      </c>
      <c r="G40" s="13">
        <v>0</v>
      </c>
      <c r="H40" s="13">
        <v>0</v>
      </c>
      <c r="I40" s="13">
        <v>1</v>
      </c>
      <c r="J40" s="13">
        <v>0</v>
      </c>
      <c r="K40" s="13">
        <v>0</v>
      </c>
      <c r="L40" s="13">
        <v>0</v>
      </c>
      <c r="M40" s="13">
        <v>0</v>
      </c>
      <c r="N40" s="13">
        <v>1</v>
      </c>
      <c r="O40" s="13">
        <v>0</v>
      </c>
      <c r="P40" s="13">
        <v>0</v>
      </c>
      <c r="Q40" s="13">
        <v>0</v>
      </c>
      <c r="T40" s="14" t="s">
        <v>113</v>
      </c>
      <c r="U40" s="13">
        <v>1</v>
      </c>
      <c r="V40" s="13">
        <v>0</v>
      </c>
      <c r="W40" s="13">
        <v>3</v>
      </c>
      <c r="X40" s="13">
        <v>4</v>
      </c>
      <c r="Y40" s="13">
        <v>1</v>
      </c>
      <c r="Z40" s="13">
        <v>3</v>
      </c>
      <c r="AA40" s="13">
        <v>2</v>
      </c>
      <c r="AB40" s="13">
        <v>7</v>
      </c>
      <c r="AC40" s="13">
        <v>5</v>
      </c>
      <c r="AD40" s="13">
        <v>0</v>
      </c>
      <c r="AE40" s="13">
        <v>4</v>
      </c>
      <c r="AF40" s="13">
        <v>3</v>
      </c>
      <c r="AG40" s="13">
        <v>36</v>
      </c>
      <c r="AH40" s="290">
        <v>3.202846975088968</v>
      </c>
      <c r="AJ40" s="52"/>
      <c r="AK40" s="254"/>
      <c r="AL40" s="225"/>
    </row>
    <row r="41" spans="3:38" ht="13.5">
      <c r="C41" s="14" t="s">
        <v>114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1</v>
      </c>
      <c r="P41" s="13">
        <v>0</v>
      </c>
      <c r="Q41" s="13">
        <v>1</v>
      </c>
      <c r="T41" s="14" t="s">
        <v>114</v>
      </c>
      <c r="U41" s="13">
        <v>1</v>
      </c>
      <c r="V41" s="13">
        <v>1</v>
      </c>
      <c r="W41" s="13">
        <v>0</v>
      </c>
      <c r="X41" s="13">
        <v>1</v>
      </c>
      <c r="Y41" s="13">
        <v>0</v>
      </c>
      <c r="Z41" s="13">
        <v>1</v>
      </c>
      <c r="AA41" s="13">
        <v>3</v>
      </c>
      <c r="AB41" s="13">
        <v>1</v>
      </c>
      <c r="AC41" s="13">
        <v>1</v>
      </c>
      <c r="AD41" s="13">
        <v>2</v>
      </c>
      <c r="AE41" s="13">
        <v>3</v>
      </c>
      <c r="AF41" s="13">
        <v>0</v>
      </c>
      <c r="AG41" s="13">
        <v>17</v>
      </c>
      <c r="AH41" s="290">
        <v>1.5124555160142348</v>
      </c>
      <c r="AJ41" s="52"/>
      <c r="AK41" s="254"/>
      <c r="AL41" s="225"/>
    </row>
    <row r="42" spans="3:38" ht="13.5">
      <c r="C42" s="6" t="s">
        <v>137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T42" s="6" t="s">
        <v>137</v>
      </c>
      <c r="U42" s="7">
        <v>0</v>
      </c>
      <c r="V42" s="7">
        <v>0</v>
      </c>
      <c r="W42" s="7">
        <v>1</v>
      </c>
      <c r="X42" s="7">
        <v>1</v>
      </c>
      <c r="Y42" s="7">
        <v>0</v>
      </c>
      <c r="Z42" s="7">
        <v>1</v>
      </c>
      <c r="AA42" s="7">
        <v>3</v>
      </c>
      <c r="AB42" s="7">
        <v>2</v>
      </c>
      <c r="AC42" s="7">
        <v>0</v>
      </c>
      <c r="AD42" s="7">
        <v>0</v>
      </c>
      <c r="AE42" s="63">
        <v>0</v>
      </c>
      <c r="AF42" s="63">
        <v>1</v>
      </c>
      <c r="AG42" s="63">
        <v>10</v>
      </c>
      <c r="AH42" s="289">
        <v>0.8896797153024912</v>
      </c>
      <c r="AJ42" s="52"/>
      <c r="AK42" s="254"/>
      <c r="AL42" s="225"/>
    </row>
    <row r="43" spans="2:38" ht="13.5">
      <c r="B43" s="6"/>
      <c r="C43" s="9" t="s">
        <v>2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1</v>
      </c>
      <c r="O43" s="18">
        <v>0</v>
      </c>
      <c r="P43" s="18">
        <v>0</v>
      </c>
      <c r="Q43" s="18">
        <v>0</v>
      </c>
      <c r="S43" s="6"/>
      <c r="T43" s="9" t="s">
        <v>2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1</v>
      </c>
      <c r="AD43" s="18">
        <v>0</v>
      </c>
      <c r="AE43" s="72">
        <v>0</v>
      </c>
      <c r="AF43" s="72">
        <v>0</v>
      </c>
      <c r="AG43" s="72">
        <v>2</v>
      </c>
      <c r="AH43" s="291">
        <v>0.1779359430604982</v>
      </c>
      <c r="AJ43" s="52"/>
      <c r="AK43" s="254"/>
      <c r="AL43" s="225"/>
    </row>
    <row r="44" spans="2:36" ht="13.5">
      <c r="B44" s="9"/>
      <c r="C44" s="39" t="s">
        <v>17</v>
      </c>
      <c r="D44" s="47">
        <v>0</v>
      </c>
      <c r="E44" s="47">
        <v>0</v>
      </c>
      <c r="F44" s="47">
        <v>10</v>
      </c>
      <c r="G44" s="47">
        <v>4</v>
      </c>
      <c r="H44" s="47">
        <v>21</v>
      </c>
      <c r="I44" s="47">
        <v>11</v>
      </c>
      <c r="J44" s="47">
        <v>26</v>
      </c>
      <c r="K44" s="47">
        <v>45</v>
      </c>
      <c r="L44" s="47">
        <v>33</v>
      </c>
      <c r="M44" s="47">
        <v>37</v>
      </c>
      <c r="N44" s="47">
        <v>47</v>
      </c>
      <c r="O44" s="47">
        <v>65</v>
      </c>
      <c r="P44" s="47">
        <v>49</v>
      </c>
      <c r="Q44" s="47">
        <v>58</v>
      </c>
      <c r="S44" s="9"/>
      <c r="T44" s="39" t="s">
        <v>17</v>
      </c>
      <c r="U44" s="47">
        <v>39</v>
      </c>
      <c r="V44" s="47">
        <v>53</v>
      </c>
      <c r="W44" s="47">
        <v>59</v>
      </c>
      <c r="X44" s="47">
        <v>55</v>
      </c>
      <c r="Y44" s="47">
        <v>48</v>
      </c>
      <c r="Z44" s="47">
        <v>62</v>
      </c>
      <c r="AA44" s="47">
        <v>60</v>
      </c>
      <c r="AB44" s="47">
        <v>76</v>
      </c>
      <c r="AC44" s="47">
        <v>76</v>
      </c>
      <c r="AD44" s="47">
        <v>60</v>
      </c>
      <c r="AE44" s="47">
        <v>71</v>
      </c>
      <c r="AF44" s="243">
        <v>59</v>
      </c>
      <c r="AG44" s="243">
        <v>1124</v>
      </c>
      <c r="AH44" s="295">
        <v>100</v>
      </c>
      <c r="AI44" s="52"/>
      <c r="AJ44" s="52"/>
    </row>
    <row r="45" spans="2:38" ht="13.5">
      <c r="B45" s="2" t="s">
        <v>5</v>
      </c>
      <c r="C45" s="6" t="s">
        <v>8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1</v>
      </c>
      <c r="M45" s="19">
        <v>1</v>
      </c>
      <c r="N45" s="19">
        <v>2</v>
      </c>
      <c r="O45" s="19">
        <v>2</v>
      </c>
      <c r="P45" s="19">
        <v>0</v>
      </c>
      <c r="Q45" s="19">
        <v>0</v>
      </c>
      <c r="S45" s="2" t="s">
        <v>5</v>
      </c>
      <c r="T45" s="6" t="s">
        <v>8</v>
      </c>
      <c r="U45" s="19">
        <v>0</v>
      </c>
      <c r="V45" s="19">
        <v>0</v>
      </c>
      <c r="W45" s="19">
        <v>0</v>
      </c>
      <c r="X45" s="19">
        <v>1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73">
        <v>0</v>
      </c>
      <c r="AF45" s="63">
        <v>1</v>
      </c>
      <c r="AG45" s="63">
        <v>8</v>
      </c>
      <c r="AH45" s="289">
        <v>0.5956813104988831</v>
      </c>
      <c r="AJ45" s="52"/>
      <c r="AK45" s="254"/>
      <c r="AL45" s="225"/>
    </row>
    <row r="46" spans="3:38" ht="13.5">
      <c r="C46" s="14" t="s">
        <v>7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T46" s="14" t="s">
        <v>7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290">
        <v>0</v>
      </c>
      <c r="AJ46" s="52"/>
      <c r="AK46" s="254"/>
      <c r="AL46" s="225"/>
    </row>
    <row r="47" spans="3:38" ht="13.5">
      <c r="C47" s="12" t="s">
        <v>106</v>
      </c>
      <c r="D47" s="13">
        <v>0</v>
      </c>
      <c r="E47" s="13">
        <v>0</v>
      </c>
      <c r="F47" s="13">
        <v>0</v>
      </c>
      <c r="G47" s="13">
        <v>0</v>
      </c>
      <c r="H47" s="13">
        <v>1</v>
      </c>
      <c r="I47" s="13">
        <v>3</v>
      </c>
      <c r="J47" s="13">
        <v>21</v>
      </c>
      <c r="K47" s="13">
        <v>33</v>
      </c>
      <c r="L47" s="13">
        <v>9</v>
      </c>
      <c r="M47" s="13">
        <v>4</v>
      </c>
      <c r="N47" s="13">
        <v>3</v>
      </c>
      <c r="O47" s="13">
        <v>4</v>
      </c>
      <c r="P47" s="13">
        <v>0</v>
      </c>
      <c r="Q47" s="13">
        <v>1</v>
      </c>
      <c r="T47" s="12" t="s">
        <v>106</v>
      </c>
      <c r="U47" s="13">
        <v>0</v>
      </c>
      <c r="V47" s="13">
        <v>0</v>
      </c>
      <c r="W47" s="13">
        <v>1</v>
      </c>
      <c r="X47" s="13">
        <v>1</v>
      </c>
      <c r="Y47" s="13">
        <v>0</v>
      </c>
      <c r="Z47" s="13">
        <v>3</v>
      </c>
      <c r="AA47" s="13">
        <v>0</v>
      </c>
      <c r="AB47" s="13">
        <v>0</v>
      </c>
      <c r="AC47" s="13">
        <v>0</v>
      </c>
      <c r="AD47" s="13">
        <v>1</v>
      </c>
      <c r="AE47" s="13">
        <v>0</v>
      </c>
      <c r="AF47" s="13">
        <v>2</v>
      </c>
      <c r="AG47" s="13">
        <v>87</v>
      </c>
      <c r="AH47" s="290">
        <v>6.4780342516753535</v>
      </c>
      <c r="AJ47" s="52"/>
      <c r="AK47" s="254"/>
      <c r="AL47" s="225"/>
    </row>
    <row r="48" spans="3:38" ht="13.5">
      <c r="C48" s="8" t="s">
        <v>107</v>
      </c>
      <c r="D48" s="7">
        <v>0</v>
      </c>
      <c r="E48" s="7">
        <v>0</v>
      </c>
      <c r="F48" s="7">
        <v>0</v>
      </c>
      <c r="G48" s="7">
        <v>0</v>
      </c>
      <c r="H48" s="7">
        <v>3</v>
      </c>
      <c r="I48" s="7">
        <v>5</v>
      </c>
      <c r="J48" s="7">
        <v>64</v>
      </c>
      <c r="K48" s="7">
        <v>150</v>
      </c>
      <c r="L48" s="7">
        <v>65</v>
      </c>
      <c r="M48" s="7">
        <v>39</v>
      </c>
      <c r="N48" s="7">
        <v>26</v>
      </c>
      <c r="O48" s="7">
        <v>20</v>
      </c>
      <c r="P48" s="7">
        <v>21</v>
      </c>
      <c r="Q48" s="7">
        <v>14</v>
      </c>
      <c r="T48" s="8" t="s">
        <v>107</v>
      </c>
      <c r="U48" s="7">
        <v>9</v>
      </c>
      <c r="V48" s="7">
        <v>7</v>
      </c>
      <c r="W48" s="7">
        <v>6</v>
      </c>
      <c r="X48" s="7">
        <v>9</v>
      </c>
      <c r="Y48" s="7">
        <v>4</v>
      </c>
      <c r="Z48" s="7">
        <v>3</v>
      </c>
      <c r="AA48" s="7">
        <v>5</v>
      </c>
      <c r="AB48" s="7">
        <v>7</v>
      </c>
      <c r="AC48" s="7">
        <v>4</v>
      </c>
      <c r="AD48" s="7">
        <v>6</v>
      </c>
      <c r="AE48" s="63">
        <v>0</v>
      </c>
      <c r="AF48" s="63">
        <v>2</v>
      </c>
      <c r="AG48" s="63">
        <v>469</v>
      </c>
      <c r="AH48" s="289">
        <v>34.92181682799702</v>
      </c>
      <c r="AJ48" s="52"/>
      <c r="AK48" s="254"/>
      <c r="AL48" s="225"/>
    </row>
    <row r="49" spans="3:38" ht="13.5">
      <c r="C49" s="8" t="s">
        <v>108</v>
      </c>
      <c r="D49" s="7">
        <v>0</v>
      </c>
      <c r="E49" s="7">
        <v>0</v>
      </c>
      <c r="F49" s="7">
        <v>0</v>
      </c>
      <c r="G49" s="7">
        <v>0</v>
      </c>
      <c r="H49" s="7">
        <v>1</v>
      </c>
      <c r="I49" s="7">
        <v>7</v>
      </c>
      <c r="J49" s="7">
        <v>11</v>
      </c>
      <c r="K49" s="7">
        <v>76</v>
      </c>
      <c r="L49" s="7">
        <v>32</v>
      </c>
      <c r="M49" s="7">
        <v>37</v>
      </c>
      <c r="N49" s="7">
        <v>21</v>
      </c>
      <c r="O49" s="7">
        <v>23</v>
      </c>
      <c r="P49" s="7">
        <v>30</v>
      </c>
      <c r="Q49" s="7">
        <v>23</v>
      </c>
      <c r="T49" s="8" t="s">
        <v>108</v>
      </c>
      <c r="U49" s="7">
        <v>28</v>
      </c>
      <c r="V49" s="7">
        <v>17</v>
      </c>
      <c r="W49" s="7">
        <v>7</v>
      </c>
      <c r="X49" s="7">
        <v>9</v>
      </c>
      <c r="Y49" s="7">
        <v>13</v>
      </c>
      <c r="Z49" s="7">
        <v>10</v>
      </c>
      <c r="AA49" s="7">
        <v>9</v>
      </c>
      <c r="AB49" s="7">
        <v>10</v>
      </c>
      <c r="AC49" s="7">
        <v>10</v>
      </c>
      <c r="AD49" s="7">
        <v>5</v>
      </c>
      <c r="AE49" s="63">
        <v>4</v>
      </c>
      <c r="AF49" s="63">
        <v>4</v>
      </c>
      <c r="AG49" s="63">
        <v>387</v>
      </c>
      <c r="AH49" s="289">
        <v>28.81608339538347</v>
      </c>
      <c r="AJ49" s="52"/>
      <c r="AK49" s="254"/>
      <c r="AL49" s="225"/>
    </row>
    <row r="50" spans="3:38" ht="13.5">
      <c r="C50" s="12" t="s">
        <v>109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2</v>
      </c>
      <c r="J50" s="13">
        <v>7</v>
      </c>
      <c r="K50" s="13">
        <v>7</v>
      </c>
      <c r="L50" s="13">
        <v>10</v>
      </c>
      <c r="M50" s="13">
        <v>8</v>
      </c>
      <c r="N50" s="13">
        <v>9</v>
      </c>
      <c r="O50" s="13">
        <v>22</v>
      </c>
      <c r="P50" s="13">
        <v>19</v>
      </c>
      <c r="Q50" s="13">
        <v>20</v>
      </c>
      <c r="T50" s="12" t="s">
        <v>109</v>
      </c>
      <c r="U50" s="13">
        <v>15</v>
      </c>
      <c r="V50" s="13">
        <v>11</v>
      </c>
      <c r="W50" s="13">
        <v>11</v>
      </c>
      <c r="X50" s="13">
        <v>8</v>
      </c>
      <c r="Y50" s="13">
        <v>10</v>
      </c>
      <c r="Z50" s="13">
        <v>9</v>
      </c>
      <c r="AA50" s="13">
        <v>7</v>
      </c>
      <c r="AB50" s="13">
        <v>13</v>
      </c>
      <c r="AC50" s="13">
        <v>9</v>
      </c>
      <c r="AD50" s="13">
        <v>10</v>
      </c>
      <c r="AE50" s="13">
        <v>9</v>
      </c>
      <c r="AF50" s="13">
        <v>7</v>
      </c>
      <c r="AG50" s="13">
        <v>223</v>
      </c>
      <c r="AH50" s="290">
        <v>16.604616530156367</v>
      </c>
      <c r="AJ50" s="52"/>
      <c r="AK50" s="254"/>
      <c r="AL50" s="225"/>
    </row>
    <row r="51" spans="3:38" ht="13.5">
      <c r="C51" s="12" t="s">
        <v>110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1</v>
      </c>
      <c r="K51" s="13">
        <v>3</v>
      </c>
      <c r="L51" s="13">
        <v>2</v>
      </c>
      <c r="M51" s="13">
        <v>4</v>
      </c>
      <c r="N51" s="13">
        <v>2</v>
      </c>
      <c r="O51" s="13">
        <v>8</v>
      </c>
      <c r="P51" s="13">
        <v>7</v>
      </c>
      <c r="Q51" s="13">
        <v>6</v>
      </c>
      <c r="T51" s="12" t="s">
        <v>110</v>
      </c>
      <c r="U51" s="13">
        <v>10</v>
      </c>
      <c r="V51" s="13">
        <v>5</v>
      </c>
      <c r="W51" s="13">
        <v>6</v>
      </c>
      <c r="X51" s="13">
        <v>8</v>
      </c>
      <c r="Y51" s="13">
        <v>4</v>
      </c>
      <c r="Z51" s="13">
        <v>8</v>
      </c>
      <c r="AA51" s="13">
        <v>5</v>
      </c>
      <c r="AB51" s="13">
        <v>3</v>
      </c>
      <c r="AC51" s="13">
        <v>4</v>
      </c>
      <c r="AD51" s="13">
        <v>3</v>
      </c>
      <c r="AE51" s="13">
        <v>4</v>
      </c>
      <c r="AF51" s="13">
        <v>1</v>
      </c>
      <c r="AG51" s="13">
        <v>94</v>
      </c>
      <c r="AH51" s="290">
        <v>6.999255398361877</v>
      </c>
      <c r="AJ51" s="52"/>
      <c r="AK51" s="254"/>
      <c r="AL51" s="225"/>
    </row>
    <row r="52" spans="3:38" ht="13.5">
      <c r="C52" s="6" t="s">
        <v>111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1</v>
      </c>
      <c r="L52" s="7">
        <v>0</v>
      </c>
      <c r="M52" s="7">
        <v>2</v>
      </c>
      <c r="N52" s="7">
        <v>1</v>
      </c>
      <c r="O52" s="7">
        <v>2</v>
      </c>
      <c r="P52" s="7">
        <v>3</v>
      </c>
      <c r="Q52" s="7">
        <v>1</v>
      </c>
      <c r="T52" s="6" t="s">
        <v>111</v>
      </c>
      <c r="U52" s="7">
        <v>4</v>
      </c>
      <c r="V52" s="7">
        <v>0</v>
      </c>
      <c r="W52" s="7">
        <v>2</v>
      </c>
      <c r="X52" s="7">
        <v>0</v>
      </c>
      <c r="Y52" s="7">
        <v>2</v>
      </c>
      <c r="Z52" s="7">
        <v>4</v>
      </c>
      <c r="AA52" s="7">
        <v>1</v>
      </c>
      <c r="AB52" s="7">
        <v>3</v>
      </c>
      <c r="AC52" s="7">
        <v>8</v>
      </c>
      <c r="AD52" s="7">
        <v>3</v>
      </c>
      <c r="AE52" s="63">
        <v>0</v>
      </c>
      <c r="AF52" s="63">
        <v>0</v>
      </c>
      <c r="AG52" s="63">
        <v>37</v>
      </c>
      <c r="AH52" s="289">
        <v>2.7550260610573343</v>
      </c>
      <c r="AJ52" s="52"/>
      <c r="AK52" s="254"/>
      <c r="AL52" s="225"/>
    </row>
    <row r="53" spans="3:38" ht="13.5">
      <c r="C53" s="6" t="s">
        <v>112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6" t="s">
        <v>112</v>
      </c>
      <c r="U53" s="7">
        <v>1</v>
      </c>
      <c r="V53" s="7">
        <v>1</v>
      </c>
      <c r="W53" s="7">
        <v>3</v>
      </c>
      <c r="X53" s="7">
        <v>2</v>
      </c>
      <c r="Y53" s="7">
        <v>1</v>
      </c>
      <c r="Z53" s="7">
        <v>1</v>
      </c>
      <c r="AA53" s="7">
        <v>3</v>
      </c>
      <c r="AB53" s="7">
        <v>1</v>
      </c>
      <c r="AC53" s="7">
        <v>1</v>
      </c>
      <c r="AD53" s="7">
        <v>3</v>
      </c>
      <c r="AE53" s="63">
        <v>0</v>
      </c>
      <c r="AF53" s="63">
        <v>2</v>
      </c>
      <c r="AG53" s="63">
        <v>20</v>
      </c>
      <c r="AH53" s="289">
        <v>1.4892032762472078</v>
      </c>
      <c r="AJ53" s="52"/>
      <c r="AK53" s="254"/>
      <c r="AL53" s="225"/>
    </row>
    <row r="54" spans="3:38" ht="13.5">
      <c r="C54" s="14" t="s">
        <v>113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T54" s="14" t="s">
        <v>113</v>
      </c>
      <c r="U54" s="13">
        <v>0</v>
      </c>
      <c r="V54" s="13">
        <v>0</v>
      </c>
      <c r="W54" s="13">
        <v>0</v>
      </c>
      <c r="X54" s="13">
        <v>0</v>
      </c>
      <c r="Y54" s="13">
        <v>1</v>
      </c>
      <c r="Z54" s="13">
        <v>0</v>
      </c>
      <c r="AA54" s="13">
        <v>1</v>
      </c>
      <c r="AB54" s="13">
        <v>3</v>
      </c>
      <c r="AC54" s="13">
        <v>1</v>
      </c>
      <c r="AD54" s="13">
        <v>1</v>
      </c>
      <c r="AE54" s="13">
        <v>0</v>
      </c>
      <c r="AF54" s="13">
        <v>0</v>
      </c>
      <c r="AG54" s="13">
        <v>7</v>
      </c>
      <c r="AH54" s="290">
        <v>0.5212211466865228</v>
      </c>
      <c r="AJ54" s="52"/>
      <c r="AK54" s="254"/>
      <c r="AL54" s="225"/>
    </row>
    <row r="55" spans="3:38" ht="13.5">
      <c r="C55" s="14" t="s">
        <v>114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</v>
      </c>
      <c r="T55" s="14" t="s">
        <v>114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1</v>
      </c>
      <c r="AE55" s="13">
        <v>1</v>
      </c>
      <c r="AF55" s="13">
        <v>0</v>
      </c>
      <c r="AG55" s="13">
        <v>3</v>
      </c>
      <c r="AH55" s="290">
        <v>0.22338049143708116</v>
      </c>
      <c r="AJ55" s="52"/>
      <c r="AK55" s="254"/>
      <c r="AL55" s="225"/>
    </row>
    <row r="56" spans="3:38" ht="13.5">
      <c r="C56" s="6" t="s">
        <v>137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6" t="s">
        <v>137</v>
      </c>
      <c r="U56" s="7">
        <v>0</v>
      </c>
      <c r="V56" s="7">
        <v>0</v>
      </c>
      <c r="W56" s="7">
        <v>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63">
        <v>0</v>
      </c>
      <c r="AF56" s="63">
        <v>0</v>
      </c>
      <c r="AG56" s="63">
        <v>1</v>
      </c>
      <c r="AH56" s="289">
        <v>0.07446016381236038</v>
      </c>
      <c r="AJ56" s="52"/>
      <c r="AK56" s="254"/>
      <c r="AL56" s="225"/>
    </row>
    <row r="57" spans="2:38" ht="13.5">
      <c r="B57" s="6"/>
      <c r="C57" s="9" t="s">
        <v>2</v>
      </c>
      <c r="D57" s="18">
        <v>0</v>
      </c>
      <c r="E57" s="18">
        <v>0</v>
      </c>
      <c r="F57" s="18">
        <v>0</v>
      </c>
      <c r="G57" s="18">
        <v>0</v>
      </c>
      <c r="H57" s="18">
        <v>1</v>
      </c>
      <c r="I57" s="18">
        <v>1</v>
      </c>
      <c r="J57" s="18">
        <v>1</v>
      </c>
      <c r="K57" s="18">
        <v>3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1</v>
      </c>
      <c r="S57" s="6"/>
      <c r="T57" s="9" t="s">
        <v>2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72">
        <v>0</v>
      </c>
      <c r="AF57" s="72">
        <v>0</v>
      </c>
      <c r="AG57" s="72">
        <v>7</v>
      </c>
      <c r="AH57" s="291">
        <v>0.5212211466865228</v>
      </c>
      <c r="AJ57" s="52"/>
      <c r="AK57" s="254"/>
      <c r="AL57" s="225"/>
    </row>
    <row r="58" spans="1:37" ht="14.25" thickBot="1">
      <c r="A58" s="10"/>
      <c r="B58" s="10"/>
      <c r="C58" s="15" t="s">
        <v>17</v>
      </c>
      <c r="D58" s="41">
        <v>0</v>
      </c>
      <c r="E58" s="41">
        <v>0</v>
      </c>
      <c r="F58" s="41">
        <v>0</v>
      </c>
      <c r="G58" s="41">
        <v>0</v>
      </c>
      <c r="H58" s="41">
        <v>6</v>
      </c>
      <c r="I58" s="41">
        <v>18</v>
      </c>
      <c r="J58" s="41">
        <v>105</v>
      </c>
      <c r="K58" s="41">
        <v>273</v>
      </c>
      <c r="L58" s="41">
        <v>120</v>
      </c>
      <c r="M58" s="41">
        <v>95</v>
      </c>
      <c r="N58" s="41">
        <v>64</v>
      </c>
      <c r="O58" s="41">
        <v>81</v>
      </c>
      <c r="P58" s="41">
        <v>80</v>
      </c>
      <c r="Q58" s="41">
        <v>67</v>
      </c>
      <c r="R58" s="10"/>
      <c r="S58" s="10"/>
      <c r="T58" s="15" t="s">
        <v>17</v>
      </c>
      <c r="U58" s="41">
        <v>67</v>
      </c>
      <c r="V58" s="41">
        <v>41</v>
      </c>
      <c r="W58" s="41">
        <v>37</v>
      </c>
      <c r="X58" s="41">
        <v>38</v>
      </c>
      <c r="Y58" s="41">
        <v>35</v>
      </c>
      <c r="Z58" s="41">
        <v>38</v>
      </c>
      <c r="AA58" s="41">
        <v>31</v>
      </c>
      <c r="AB58" s="41">
        <v>40</v>
      </c>
      <c r="AC58" s="41">
        <v>37</v>
      </c>
      <c r="AD58" s="41">
        <v>33</v>
      </c>
      <c r="AE58" s="41">
        <v>18</v>
      </c>
      <c r="AF58" s="41">
        <v>19</v>
      </c>
      <c r="AG58" s="41">
        <v>1343</v>
      </c>
      <c r="AH58" s="296">
        <v>100</v>
      </c>
      <c r="AI58" s="52"/>
      <c r="AJ58" s="52"/>
      <c r="AK58" s="52"/>
    </row>
    <row r="75" spans="1:34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3.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3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3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3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3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3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3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3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3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3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3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3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3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3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3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3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3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3.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3.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3.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3.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3.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3.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3.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3.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3.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3.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3.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3.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3.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3.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3.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3.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3.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3.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3.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3.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3.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3.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3.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3.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3.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3.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3.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3.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3.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3.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3.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3.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3.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3.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3.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3.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3.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3.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3.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3.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3.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3.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3.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3.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3.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3.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3.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3.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3.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3.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3.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3.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3.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3.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3.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3.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3.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3.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3.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3.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3.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3.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3.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3.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3.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3.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3.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3.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3.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</sheetData>
  <sheetProtection/>
  <printOptions/>
  <pageMargins left="0.66" right="0.52" top="0.45" bottom="0.31" header="0.38" footer="0.49"/>
  <pageSetup fitToWidth="2" horizontalDpi="300" verticalDpi="300" orientation="portrait" paperSize="9" scale="97" r:id="rId1"/>
  <colBreaks count="1" manualBreakCount="1">
    <brk id="17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170"/>
  <sheetViews>
    <sheetView view="pageBreakPreview" zoomScale="160" zoomScaleSheetLayoutView="16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5.375" style="2" customWidth="1"/>
    <col min="2" max="2" width="4.125" style="2" bestFit="1" customWidth="1"/>
    <col min="3" max="3" width="9.125" style="2" customWidth="1"/>
    <col min="4" max="17" width="4.875" style="2" customWidth="1"/>
    <col min="18" max="18" width="5.375" style="2" customWidth="1"/>
    <col min="19" max="19" width="4.125" style="2" bestFit="1" customWidth="1"/>
    <col min="20" max="20" width="9.125" style="2" customWidth="1"/>
    <col min="21" max="30" width="5.125" style="2" customWidth="1"/>
    <col min="31" max="32" width="5.125" style="214" customWidth="1"/>
    <col min="33" max="33" width="5.125" style="215" customWidth="1"/>
    <col min="34" max="34" width="6.625" style="214" customWidth="1"/>
    <col min="35" max="16384" width="9.00390625" style="3" customWidth="1"/>
  </cols>
  <sheetData>
    <row r="1" spans="1:34" s="50" customFormat="1" ht="24" customHeight="1" thickBot="1">
      <c r="A1" s="17" t="s">
        <v>152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7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210"/>
      <c r="AF1" s="210"/>
      <c r="AG1" s="211"/>
      <c r="AH1" s="210"/>
    </row>
    <row r="2" spans="1:35" ht="13.5" customHeight="1" thickBot="1">
      <c r="A2" s="4" t="s">
        <v>11</v>
      </c>
      <c r="B2" s="4" t="s">
        <v>16</v>
      </c>
      <c r="C2" s="4" t="s">
        <v>105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 t="s">
        <v>11</v>
      </c>
      <c r="S2" s="4" t="s">
        <v>16</v>
      </c>
      <c r="T2" s="4" t="s">
        <v>105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300" t="s">
        <v>17</v>
      </c>
      <c r="AH2" s="5" t="s">
        <v>74</v>
      </c>
      <c r="AI2" s="11"/>
    </row>
    <row r="3" spans="1:38" ht="13.5" customHeight="1">
      <c r="A3" s="2" t="s">
        <v>75</v>
      </c>
      <c r="B3" s="2" t="s">
        <v>18</v>
      </c>
      <c r="C3" s="6" t="s">
        <v>8</v>
      </c>
      <c r="D3" s="48">
        <v>0</v>
      </c>
      <c r="E3" s="48">
        <v>0</v>
      </c>
      <c r="F3" s="48">
        <v>0</v>
      </c>
      <c r="G3" s="48">
        <v>0</v>
      </c>
      <c r="H3" s="48">
        <v>0</v>
      </c>
      <c r="I3" s="48">
        <v>0</v>
      </c>
      <c r="J3" s="48">
        <v>0</v>
      </c>
      <c r="K3" s="48">
        <v>0</v>
      </c>
      <c r="L3" s="48">
        <v>3</v>
      </c>
      <c r="M3" s="48">
        <v>0</v>
      </c>
      <c r="N3" s="48">
        <v>0</v>
      </c>
      <c r="O3" s="48">
        <v>1</v>
      </c>
      <c r="P3" s="48">
        <v>2</v>
      </c>
      <c r="Q3" s="48">
        <v>1</v>
      </c>
      <c r="R3" s="2" t="s">
        <v>75</v>
      </c>
      <c r="S3" s="2" t="s">
        <v>18</v>
      </c>
      <c r="T3" s="6" t="s">
        <v>8</v>
      </c>
      <c r="U3" s="48">
        <v>0</v>
      </c>
      <c r="V3" s="48">
        <v>1</v>
      </c>
      <c r="W3" s="48">
        <v>0</v>
      </c>
      <c r="X3" s="48">
        <v>0</v>
      </c>
      <c r="Y3" s="48">
        <v>1</v>
      </c>
      <c r="Z3" s="48">
        <v>0</v>
      </c>
      <c r="AA3" s="48">
        <v>0</v>
      </c>
      <c r="AB3" s="48">
        <v>0</v>
      </c>
      <c r="AC3" s="48">
        <v>0</v>
      </c>
      <c r="AD3" s="48">
        <v>0</v>
      </c>
      <c r="AE3" s="70">
        <v>0</v>
      </c>
      <c r="AF3" s="70">
        <v>0</v>
      </c>
      <c r="AG3" s="70">
        <v>9</v>
      </c>
      <c r="AH3" s="278">
        <v>0.20302278366794496</v>
      </c>
      <c r="AJ3" s="52"/>
      <c r="AK3" s="254"/>
      <c r="AL3" s="225"/>
    </row>
    <row r="4" spans="3:38" ht="13.5" customHeight="1">
      <c r="C4" s="12" t="s">
        <v>7</v>
      </c>
      <c r="D4" s="51">
        <v>0</v>
      </c>
      <c r="E4" s="51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0</v>
      </c>
      <c r="M4" s="51">
        <v>0</v>
      </c>
      <c r="N4" s="51">
        <v>0</v>
      </c>
      <c r="O4" s="51">
        <v>0</v>
      </c>
      <c r="P4" s="51">
        <v>0</v>
      </c>
      <c r="Q4" s="51">
        <v>0</v>
      </c>
      <c r="T4" s="12" t="s">
        <v>7</v>
      </c>
      <c r="U4" s="51">
        <v>0</v>
      </c>
      <c r="V4" s="51">
        <v>0</v>
      </c>
      <c r="W4" s="51">
        <v>0</v>
      </c>
      <c r="X4" s="51">
        <v>0</v>
      </c>
      <c r="Y4" s="51">
        <v>0</v>
      </c>
      <c r="Z4" s="51">
        <v>0</v>
      </c>
      <c r="AA4" s="51">
        <v>0</v>
      </c>
      <c r="AB4" s="51">
        <v>0</v>
      </c>
      <c r="AC4" s="51">
        <v>0</v>
      </c>
      <c r="AD4" s="51">
        <v>0</v>
      </c>
      <c r="AE4" s="51">
        <v>0</v>
      </c>
      <c r="AF4" s="51">
        <v>0</v>
      </c>
      <c r="AG4" s="51">
        <v>0</v>
      </c>
      <c r="AH4" s="297">
        <v>0</v>
      </c>
      <c r="AJ4" s="52"/>
      <c r="AK4" s="254"/>
      <c r="AL4" s="225"/>
    </row>
    <row r="5" spans="3:38" ht="13.5" customHeight="1">
      <c r="C5" s="12" t="s">
        <v>106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T5" s="12" t="s">
        <v>106</v>
      </c>
      <c r="U5" s="51">
        <v>0</v>
      </c>
      <c r="V5" s="51">
        <v>0</v>
      </c>
      <c r="W5" s="51">
        <v>0</v>
      </c>
      <c r="X5" s="51">
        <v>0</v>
      </c>
      <c r="Y5" s="51">
        <v>1</v>
      </c>
      <c r="Z5" s="51">
        <v>0</v>
      </c>
      <c r="AA5" s="51">
        <v>0</v>
      </c>
      <c r="AB5" s="51">
        <v>0</v>
      </c>
      <c r="AC5" s="51">
        <v>0</v>
      </c>
      <c r="AD5" s="51">
        <v>1</v>
      </c>
      <c r="AE5" s="51">
        <v>0</v>
      </c>
      <c r="AF5" s="51">
        <v>1</v>
      </c>
      <c r="AG5" s="51">
        <v>3</v>
      </c>
      <c r="AH5" s="297">
        <v>0.06767426122264832</v>
      </c>
      <c r="AJ5" s="52"/>
      <c r="AK5" s="254"/>
      <c r="AL5" s="225"/>
    </row>
    <row r="6" spans="3:38" ht="13.5" customHeight="1">
      <c r="C6" s="8" t="s">
        <v>107</v>
      </c>
      <c r="D6" s="48">
        <v>0</v>
      </c>
      <c r="E6" s="48">
        <v>0</v>
      </c>
      <c r="F6" s="48">
        <v>0</v>
      </c>
      <c r="G6" s="48">
        <v>1</v>
      </c>
      <c r="H6" s="48">
        <v>1</v>
      </c>
      <c r="I6" s="48">
        <v>0</v>
      </c>
      <c r="J6" s="48">
        <v>1</v>
      </c>
      <c r="K6" s="48">
        <v>0</v>
      </c>
      <c r="L6" s="48">
        <v>1</v>
      </c>
      <c r="M6" s="48">
        <v>0</v>
      </c>
      <c r="N6" s="48">
        <v>2</v>
      </c>
      <c r="O6" s="48">
        <v>2</v>
      </c>
      <c r="P6" s="48">
        <v>4</v>
      </c>
      <c r="Q6" s="48">
        <v>1</v>
      </c>
      <c r="T6" s="8" t="s">
        <v>107</v>
      </c>
      <c r="U6" s="48">
        <v>3</v>
      </c>
      <c r="V6" s="48">
        <v>6</v>
      </c>
      <c r="W6" s="48">
        <v>7</v>
      </c>
      <c r="X6" s="48">
        <v>2</v>
      </c>
      <c r="Y6" s="48">
        <v>6</v>
      </c>
      <c r="Z6" s="48">
        <v>5</v>
      </c>
      <c r="AA6" s="48">
        <v>5</v>
      </c>
      <c r="AB6" s="48">
        <v>3</v>
      </c>
      <c r="AC6" s="48">
        <v>6</v>
      </c>
      <c r="AD6" s="48">
        <v>12</v>
      </c>
      <c r="AE6" s="70">
        <v>6</v>
      </c>
      <c r="AF6" s="70">
        <v>8</v>
      </c>
      <c r="AG6" s="70">
        <v>82</v>
      </c>
      <c r="AH6" s="278">
        <v>1.8497631400857208</v>
      </c>
      <c r="AJ6" s="52"/>
      <c r="AK6" s="254"/>
      <c r="AL6" s="225"/>
    </row>
    <row r="7" spans="3:38" ht="13.5" customHeight="1">
      <c r="C7" s="8" t="s">
        <v>108</v>
      </c>
      <c r="D7" s="48">
        <v>0</v>
      </c>
      <c r="E7" s="48">
        <v>0</v>
      </c>
      <c r="F7" s="48">
        <v>0</v>
      </c>
      <c r="G7" s="48">
        <v>0</v>
      </c>
      <c r="H7" s="48">
        <v>5</v>
      </c>
      <c r="I7" s="48">
        <v>2</v>
      </c>
      <c r="J7" s="48">
        <v>1</v>
      </c>
      <c r="K7" s="48">
        <v>4</v>
      </c>
      <c r="L7" s="48">
        <v>4</v>
      </c>
      <c r="M7" s="48">
        <v>10</v>
      </c>
      <c r="N7" s="48">
        <v>7</v>
      </c>
      <c r="O7" s="48">
        <v>13</v>
      </c>
      <c r="P7" s="48">
        <v>10</v>
      </c>
      <c r="Q7" s="48">
        <v>8</v>
      </c>
      <c r="T7" s="8" t="s">
        <v>108</v>
      </c>
      <c r="U7" s="48">
        <v>11</v>
      </c>
      <c r="V7" s="48">
        <v>14</v>
      </c>
      <c r="W7" s="48">
        <v>20</v>
      </c>
      <c r="X7" s="48">
        <v>15</v>
      </c>
      <c r="Y7" s="48">
        <v>21</v>
      </c>
      <c r="Z7" s="48">
        <v>20</v>
      </c>
      <c r="AA7" s="48">
        <v>29</v>
      </c>
      <c r="AB7" s="48">
        <v>25</v>
      </c>
      <c r="AC7" s="48">
        <v>29</v>
      </c>
      <c r="AD7" s="48">
        <v>27</v>
      </c>
      <c r="AE7" s="70">
        <v>18</v>
      </c>
      <c r="AF7" s="70">
        <v>37</v>
      </c>
      <c r="AG7" s="70">
        <v>330</v>
      </c>
      <c r="AH7" s="278">
        <v>7.444168734491314</v>
      </c>
      <c r="AJ7" s="52"/>
      <c r="AK7" s="254"/>
      <c r="AL7" s="225"/>
    </row>
    <row r="8" spans="3:38" ht="13.5" customHeight="1">
      <c r="C8" s="12" t="s">
        <v>109</v>
      </c>
      <c r="D8" s="51">
        <v>1</v>
      </c>
      <c r="E8" s="51">
        <v>1</v>
      </c>
      <c r="F8" s="51">
        <v>2</v>
      </c>
      <c r="G8" s="51">
        <v>1</v>
      </c>
      <c r="H8" s="51">
        <v>2</v>
      </c>
      <c r="I8" s="51">
        <v>7</v>
      </c>
      <c r="J8" s="51">
        <v>1</v>
      </c>
      <c r="K8" s="51">
        <v>5</v>
      </c>
      <c r="L8" s="51">
        <v>2</v>
      </c>
      <c r="M8" s="51">
        <v>13</v>
      </c>
      <c r="N8" s="51">
        <v>10</v>
      </c>
      <c r="O8" s="51">
        <v>20</v>
      </c>
      <c r="P8" s="51">
        <v>20</v>
      </c>
      <c r="Q8" s="51">
        <v>15</v>
      </c>
      <c r="T8" s="12" t="s">
        <v>109</v>
      </c>
      <c r="U8" s="51">
        <v>23</v>
      </c>
      <c r="V8" s="51">
        <v>30</v>
      </c>
      <c r="W8" s="51">
        <v>35</v>
      </c>
      <c r="X8" s="51">
        <v>26</v>
      </c>
      <c r="Y8" s="51">
        <v>31</v>
      </c>
      <c r="Z8" s="51">
        <v>45</v>
      </c>
      <c r="AA8" s="51">
        <v>45</v>
      </c>
      <c r="AB8" s="51">
        <v>55</v>
      </c>
      <c r="AC8" s="51">
        <v>53</v>
      </c>
      <c r="AD8" s="51">
        <v>47</v>
      </c>
      <c r="AE8" s="51">
        <v>55</v>
      </c>
      <c r="AF8" s="51">
        <v>43</v>
      </c>
      <c r="AG8" s="51">
        <v>588</v>
      </c>
      <c r="AH8" s="297">
        <v>13.264155199639072</v>
      </c>
      <c r="AJ8" s="52"/>
      <c r="AK8" s="254"/>
      <c r="AL8" s="225"/>
    </row>
    <row r="9" spans="3:38" ht="13.5" customHeight="1">
      <c r="C9" s="12" t="s">
        <v>110</v>
      </c>
      <c r="D9" s="51">
        <v>2</v>
      </c>
      <c r="E9" s="51">
        <v>2</v>
      </c>
      <c r="F9" s="51">
        <v>0</v>
      </c>
      <c r="G9" s="51">
        <v>1</v>
      </c>
      <c r="H9" s="51">
        <v>2</v>
      </c>
      <c r="I9" s="51">
        <v>2</v>
      </c>
      <c r="J9" s="51">
        <v>8</v>
      </c>
      <c r="K9" s="51">
        <v>5</v>
      </c>
      <c r="L9" s="51">
        <v>7</v>
      </c>
      <c r="M9" s="51">
        <v>16</v>
      </c>
      <c r="N9" s="51">
        <v>12</v>
      </c>
      <c r="O9" s="51">
        <v>17</v>
      </c>
      <c r="P9" s="51">
        <v>24</v>
      </c>
      <c r="Q9" s="51">
        <v>14</v>
      </c>
      <c r="T9" s="12" t="s">
        <v>110</v>
      </c>
      <c r="U9" s="51">
        <v>19</v>
      </c>
      <c r="V9" s="51">
        <v>24</v>
      </c>
      <c r="W9" s="51">
        <v>31</v>
      </c>
      <c r="X9" s="51">
        <v>31</v>
      </c>
      <c r="Y9" s="51">
        <v>35</v>
      </c>
      <c r="Z9" s="51">
        <v>47</v>
      </c>
      <c r="AA9" s="51">
        <v>51</v>
      </c>
      <c r="AB9" s="51">
        <v>62</v>
      </c>
      <c r="AC9" s="51">
        <v>64</v>
      </c>
      <c r="AD9" s="51">
        <v>63</v>
      </c>
      <c r="AE9" s="51">
        <v>94</v>
      </c>
      <c r="AF9" s="51">
        <v>96</v>
      </c>
      <c r="AG9" s="51">
        <v>729</v>
      </c>
      <c r="AH9" s="297">
        <v>16.44484547710354</v>
      </c>
      <c r="AJ9" s="52"/>
      <c r="AK9" s="254"/>
      <c r="AL9" s="225"/>
    </row>
    <row r="10" spans="3:38" ht="13.5" customHeight="1">
      <c r="C10" s="6" t="s">
        <v>111</v>
      </c>
      <c r="D10" s="48">
        <v>1</v>
      </c>
      <c r="E10" s="48">
        <v>0</v>
      </c>
      <c r="F10" s="48">
        <v>3</v>
      </c>
      <c r="G10" s="48">
        <v>2</v>
      </c>
      <c r="H10" s="48">
        <v>4</v>
      </c>
      <c r="I10" s="48">
        <v>4</v>
      </c>
      <c r="J10" s="48">
        <v>4</v>
      </c>
      <c r="K10" s="48">
        <v>9</v>
      </c>
      <c r="L10" s="48">
        <v>9</v>
      </c>
      <c r="M10" s="48">
        <v>18</v>
      </c>
      <c r="N10" s="48">
        <v>20</v>
      </c>
      <c r="O10" s="48">
        <v>26</v>
      </c>
      <c r="P10" s="48">
        <v>20</v>
      </c>
      <c r="Q10" s="48">
        <v>24</v>
      </c>
      <c r="T10" s="6" t="s">
        <v>111</v>
      </c>
      <c r="U10" s="48">
        <v>36</v>
      </c>
      <c r="V10" s="48">
        <v>26</v>
      </c>
      <c r="W10" s="48">
        <v>27</v>
      </c>
      <c r="X10" s="48">
        <v>34</v>
      </c>
      <c r="Y10" s="48">
        <v>25</v>
      </c>
      <c r="Z10" s="48">
        <v>36</v>
      </c>
      <c r="AA10" s="48">
        <v>37</v>
      </c>
      <c r="AB10" s="48">
        <v>51</v>
      </c>
      <c r="AC10" s="48">
        <v>43</v>
      </c>
      <c r="AD10" s="48">
        <v>50</v>
      </c>
      <c r="AE10" s="70">
        <v>49</v>
      </c>
      <c r="AF10" s="70">
        <v>60</v>
      </c>
      <c r="AG10" s="70">
        <v>618</v>
      </c>
      <c r="AH10" s="278">
        <v>13.940897811865554</v>
      </c>
      <c r="AJ10" s="52"/>
      <c r="AK10" s="254"/>
      <c r="AL10" s="225"/>
    </row>
    <row r="11" spans="3:38" ht="13.5" customHeight="1">
      <c r="C11" s="6" t="s">
        <v>112</v>
      </c>
      <c r="D11" s="48">
        <v>0</v>
      </c>
      <c r="E11" s="48">
        <v>0</v>
      </c>
      <c r="F11" s="48">
        <v>1</v>
      </c>
      <c r="G11" s="48">
        <v>3</v>
      </c>
      <c r="H11" s="48">
        <v>0</v>
      </c>
      <c r="I11" s="48">
        <v>1</v>
      </c>
      <c r="J11" s="48">
        <v>6</v>
      </c>
      <c r="K11" s="48">
        <v>3</v>
      </c>
      <c r="L11" s="48">
        <v>8</v>
      </c>
      <c r="M11" s="48">
        <v>12</v>
      </c>
      <c r="N11" s="48">
        <v>30</v>
      </c>
      <c r="O11" s="48">
        <v>23</v>
      </c>
      <c r="P11" s="48">
        <v>28</v>
      </c>
      <c r="Q11" s="48">
        <v>38</v>
      </c>
      <c r="T11" s="6" t="s">
        <v>112</v>
      </c>
      <c r="U11" s="48">
        <v>33</v>
      </c>
      <c r="V11" s="48">
        <v>38</v>
      </c>
      <c r="W11" s="48">
        <v>36</v>
      </c>
      <c r="X11" s="48">
        <v>26</v>
      </c>
      <c r="Y11" s="48">
        <v>33</v>
      </c>
      <c r="Z11" s="48">
        <v>35</v>
      </c>
      <c r="AA11" s="48">
        <v>33</v>
      </c>
      <c r="AB11" s="48">
        <v>30</v>
      </c>
      <c r="AC11" s="48">
        <v>35</v>
      </c>
      <c r="AD11" s="48">
        <v>31</v>
      </c>
      <c r="AE11" s="70">
        <v>44</v>
      </c>
      <c r="AF11" s="70">
        <v>53</v>
      </c>
      <c r="AG11" s="70">
        <v>580</v>
      </c>
      <c r="AH11" s="278">
        <v>13.083690503045343</v>
      </c>
      <c r="AJ11" s="52"/>
      <c r="AK11" s="254"/>
      <c r="AL11" s="225"/>
    </row>
    <row r="12" spans="3:38" ht="13.5" customHeight="1">
      <c r="C12" s="14" t="s">
        <v>113</v>
      </c>
      <c r="D12" s="51">
        <v>1</v>
      </c>
      <c r="E12" s="51">
        <v>0</v>
      </c>
      <c r="F12" s="51">
        <v>0</v>
      </c>
      <c r="G12" s="51">
        <v>1</v>
      </c>
      <c r="H12" s="51">
        <v>0</v>
      </c>
      <c r="I12" s="51">
        <v>0</v>
      </c>
      <c r="J12" s="51">
        <v>1</v>
      </c>
      <c r="K12" s="51">
        <v>6</v>
      </c>
      <c r="L12" s="51">
        <v>10</v>
      </c>
      <c r="M12" s="51">
        <v>9</v>
      </c>
      <c r="N12" s="51">
        <v>16</v>
      </c>
      <c r="O12" s="51">
        <v>22</v>
      </c>
      <c r="P12" s="51">
        <v>31</v>
      </c>
      <c r="Q12" s="51">
        <v>18</v>
      </c>
      <c r="T12" s="14" t="s">
        <v>113</v>
      </c>
      <c r="U12" s="51">
        <v>33</v>
      </c>
      <c r="V12" s="51">
        <v>45</v>
      </c>
      <c r="W12" s="51">
        <v>25</v>
      </c>
      <c r="X12" s="51">
        <v>42</v>
      </c>
      <c r="Y12" s="51">
        <v>48</v>
      </c>
      <c r="Z12" s="51">
        <v>35</v>
      </c>
      <c r="AA12" s="51">
        <v>32</v>
      </c>
      <c r="AB12" s="51">
        <v>40</v>
      </c>
      <c r="AC12" s="51">
        <v>32</v>
      </c>
      <c r="AD12" s="51">
        <v>32</v>
      </c>
      <c r="AE12" s="51">
        <v>31</v>
      </c>
      <c r="AF12" s="51">
        <v>30</v>
      </c>
      <c r="AG12" s="51">
        <v>540</v>
      </c>
      <c r="AH12" s="297">
        <v>12.181367020076697</v>
      </c>
      <c r="AJ12" s="52"/>
      <c r="AK12" s="254"/>
      <c r="AL12" s="225"/>
    </row>
    <row r="13" spans="3:38" ht="13.5" customHeight="1">
      <c r="C13" s="14" t="s">
        <v>114</v>
      </c>
      <c r="D13" s="51">
        <v>0</v>
      </c>
      <c r="E13" s="51">
        <v>0</v>
      </c>
      <c r="F13" s="51">
        <v>0</v>
      </c>
      <c r="G13" s="51">
        <v>0</v>
      </c>
      <c r="H13" s="51">
        <v>1</v>
      </c>
      <c r="I13" s="51">
        <v>2</v>
      </c>
      <c r="J13" s="51">
        <v>2</v>
      </c>
      <c r="K13" s="51">
        <v>3</v>
      </c>
      <c r="L13" s="51">
        <v>6</v>
      </c>
      <c r="M13" s="51">
        <v>3</v>
      </c>
      <c r="N13" s="51">
        <v>6</v>
      </c>
      <c r="O13" s="51">
        <v>17</v>
      </c>
      <c r="P13" s="51">
        <v>17</v>
      </c>
      <c r="Q13" s="51">
        <v>21</v>
      </c>
      <c r="T13" s="14" t="s">
        <v>114</v>
      </c>
      <c r="U13" s="51">
        <v>23</v>
      </c>
      <c r="V13" s="51">
        <v>30</v>
      </c>
      <c r="W13" s="51">
        <v>20</v>
      </c>
      <c r="X13" s="51">
        <v>27</v>
      </c>
      <c r="Y13" s="51">
        <v>20</v>
      </c>
      <c r="Z13" s="51">
        <v>39</v>
      </c>
      <c r="AA13" s="51">
        <v>25</v>
      </c>
      <c r="AB13" s="51">
        <v>40</v>
      </c>
      <c r="AC13" s="51">
        <v>33</v>
      </c>
      <c r="AD13" s="51">
        <v>42</v>
      </c>
      <c r="AE13" s="51">
        <v>43</v>
      </c>
      <c r="AF13" s="51">
        <v>37</v>
      </c>
      <c r="AG13" s="51">
        <v>457</v>
      </c>
      <c r="AH13" s="297">
        <v>10.30904579291676</v>
      </c>
      <c r="AJ13" s="52"/>
      <c r="AK13" s="254"/>
      <c r="AL13" s="225"/>
    </row>
    <row r="14" spans="3:38" ht="13.5" customHeight="1">
      <c r="C14" s="6" t="s">
        <v>137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1</v>
      </c>
      <c r="L14" s="48">
        <v>3</v>
      </c>
      <c r="M14" s="48">
        <v>10</v>
      </c>
      <c r="N14" s="48">
        <v>5</v>
      </c>
      <c r="O14" s="48">
        <v>15</v>
      </c>
      <c r="P14" s="48">
        <v>14</v>
      </c>
      <c r="Q14" s="48">
        <v>18</v>
      </c>
      <c r="T14" s="6" t="s">
        <v>137</v>
      </c>
      <c r="U14" s="48">
        <v>31</v>
      </c>
      <c r="V14" s="48">
        <v>25</v>
      </c>
      <c r="W14" s="48">
        <v>20</v>
      </c>
      <c r="X14" s="48">
        <v>29</v>
      </c>
      <c r="Y14" s="48">
        <v>31</v>
      </c>
      <c r="Z14" s="48">
        <v>28</v>
      </c>
      <c r="AA14" s="48">
        <v>34</v>
      </c>
      <c r="AB14" s="48">
        <v>29</v>
      </c>
      <c r="AC14" s="48">
        <v>48</v>
      </c>
      <c r="AD14" s="48">
        <v>54</v>
      </c>
      <c r="AE14" s="70">
        <v>46</v>
      </c>
      <c r="AF14" s="70">
        <v>56</v>
      </c>
      <c r="AG14" s="70">
        <v>497</v>
      </c>
      <c r="AH14" s="278">
        <v>11.211369275885405</v>
      </c>
      <c r="AJ14" s="52"/>
      <c r="AK14" s="254"/>
      <c r="AL14" s="225"/>
    </row>
    <row r="15" spans="2:37" ht="13.5" customHeight="1">
      <c r="B15" s="6"/>
      <c r="C15" s="9" t="s">
        <v>2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S15" s="6"/>
      <c r="T15" s="9" t="s">
        <v>2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72">
        <v>0</v>
      </c>
      <c r="AF15" s="72">
        <v>0</v>
      </c>
      <c r="AG15" s="72">
        <v>0</v>
      </c>
      <c r="AH15" s="279">
        <v>0</v>
      </c>
      <c r="AJ15" s="52"/>
      <c r="AK15" s="254"/>
    </row>
    <row r="16" spans="2:37" ht="13.5" customHeight="1">
      <c r="B16" s="9"/>
      <c r="C16" s="39" t="s">
        <v>17</v>
      </c>
      <c r="D16" s="47">
        <v>5</v>
      </c>
      <c r="E16" s="47">
        <v>3</v>
      </c>
      <c r="F16" s="47">
        <v>6</v>
      </c>
      <c r="G16" s="47">
        <v>9</v>
      </c>
      <c r="H16" s="47">
        <v>15</v>
      </c>
      <c r="I16" s="47">
        <v>18</v>
      </c>
      <c r="J16" s="47">
        <v>24</v>
      </c>
      <c r="K16" s="47">
        <v>36</v>
      </c>
      <c r="L16" s="47">
        <v>53</v>
      </c>
      <c r="M16" s="47">
        <v>91</v>
      </c>
      <c r="N16" s="47">
        <v>108</v>
      </c>
      <c r="O16" s="47">
        <v>156</v>
      </c>
      <c r="P16" s="47">
        <v>170</v>
      </c>
      <c r="Q16" s="47">
        <v>158</v>
      </c>
      <c r="S16" s="9"/>
      <c r="T16" s="39" t="s">
        <v>17</v>
      </c>
      <c r="U16" s="47">
        <v>212</v>
      </c>
      <c r="V16" s="47">
        <v>239</v>
      </c>
      <c r="W16" s="47">
        <v>221</v>
      </c>
      <c r="X16" s="47">
        <v>232</v>
      </c>
      <c r="Y16" s="47">
        <v>252</v>
      </c>
      <c r="Z16" s="47">
        <v>290</v>
      </c>
      <c r="AA16" s="47">
        <v>291</v>
      </c>
      <c r="AB16" s="47">
        <v>335</v>
      </c>
      <c r="AC16" s="47">
        <v>343</v>
      </c>
      <c r="AD16" s="47">
        <v>359</v>
      </c>
      <c r="AE16" s="47">
        <v>386</v>
      </c>
      <c r="AF16" s="47">
        <v>421</v>
      </c>
      <c r="AG16" s="47">
        <v>4433</v>
      </c>
      <c r="AH16" s="298">
        <v>100</v>
      </c>
      <c r="AI16" s="52"/>
      <c r="AJ16" s="52"/>
      <c r="AK16" s="52"/>
    </row>
    <row r="17" spans="2:38" ht="13.5" customHeight="1">
      <c r="B17" s="2" t="s">
        <v>5</v>
      </c>
      <c r="C17" s="6" t="s">
        <v>8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1</v>
      </c>
      <c r="J17" s="19">
        <v>0</v>
      </c>
      <c r="K17" s="19">
        <v>0</v>
      </c>
      <c r="L17" s="19">
        <v>0</v>
      </c>
      <c r="M17" s="19">
        <v>1</v>
      </c>
      <c r="N17" s="19">
        <v>0</v>
      </c>
      <c r="O17" s="19">
        <v>0</v>
      </c>
      <c r="P17" s="19">
        <v>0</v>
      </c>
      <c r="Q17" s="19">
        <v>0</v>
      </c>
      <c r="S17" s="2" t="s">
        <v>5</v>
      </c>
      <c r="T17" s="6" t="s">
        <v>8</v>
      </c>
      <c r="U17" s="19">
        <v>1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73">
        <v>0</v>
      </c>
      <c r="AF17" s="73">
        <v>0</v>
      </c>
      <c r="AG17" s="73">
        <v>3</v>
      </c>
      <c r="AH17" s="278">
        <v>1.0344827586206897</v>
      </c>
      <c r="AJ17" s="52"/>
      <c r="AK17" s="254"/>
      <c r="AL17" s="225"/>
    </row>
    <row r="18" spans="3:38" ht="13.5" customHeight="1">
      <c r="C18" s="14" t="s">
        <v>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T18" s="14" t="s">
        <v>7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297">
        <v>0</v>
      </c>
      <c r="AJ18" s="52"/>
      <c r="AK18" s="254"/>
      <c r="AL18" s="225"/>
    </row>
    <row r="19" spans="3:38" ht="13.5" customHeight="1">
      <c r="C19" s="12" t="s">
        <v>106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T19" s="12" t="s">
        <v>106</v>
      </c>
      <c r="U19" s="13">
        <v>1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1</v>
      </c>
      <c r="AH19" s="297">
        <v>0.3448275862068966</v>
      </c>
      <c r="AJ19" s="52"/>
      <c r="AK19" s="254"/>
      <c r="AL19" s="225"/>
    </row>
    <row r="20" spans="3:38" ht="13.5" customHeight="1">
      <c r="C20" s="8" t="s">
        <v>107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>
        <v>1</v>
      </c>
      <c r="M20" s="7">
        <v>0</v>
      </c>
      <c r="N20" s="7">
        <v>1</v>
      </c>
      <c r="O20" s="7">
        <v>1</v>
      </c>
      <c r="P20" s="7">
        <v>1</v>
      </c>
      <c r="Q20" s="7">
        <v>0</v>
      </c>
      <c r="T20" s="8" t="s">
        <v>107</v>
      </c>
      <c r="U20" s="7">
        <v>0</v>
      </c>
      <c r="V20" s="7">
        <v>1</v>
      </c>
      <c r="W20" s="7">
        <v>0</v>
      </c>
      <c r="X20" s="7">
        <v>1</v>
      </c>
      <c r="Y20" s="7">
        <v>1</v>
      </c>
      <c r="Z20" s="7">
        <v>2</v>
      </c>
      <c r="AA20" s="7">
        <v>1</v>
      </c>
      <c r="AB20" s="7">
        <v>0</v>
      </c>
      <c r="AC20" s="7">
        <v>2</v>
      </c>
      <c r="AD20" s="7">
        <v>0</v>
      </c>
      <c r="AE20" s="63">
        <v>0</v>
      </c>
      <c r="AF20" s="63">
        <v>1</v>
      </c>
      <c r="AG20" s="63">
        <v>14</v>
      </c>
      <c r="AH20" s="278">
        <v>4.827586206896552</v>
      </c>
      <c r="AJ20" s="52"/>
      <c r="AK20" s="254"/>
      <c r="AL20" s="225"/>
    </row>
    <row r="21" spans="3:38" ht="13.5" customHeight="1">
      <c r="C21" s="8" t="s">
        <v>108</v>
      </c>
      <c r="D21" s="7">
        <v>0</v>
      </c>
      <c r="E21" s="7">
        <v>0</v>
      </c>
      <c r="F21" s="7">
        <v>1</v>
      </c>
      <c r="G21" s="7">
        <v>1</v>
      </c>
      <c r="H21" s="7">
        <v>1</v>
      </c>
      <c r="I21" s="7">
        <v>0</v>
      </c>
      <c r="J21" s="7">
        <v>0</v>
      </c>
      <c r="K21" s="7">
        <v>0</v>
      </c>
      <c r="L21" s="7">
        <v>1</v>
      </c>
      <c r="M21" s="7">
        <v>1</v>
      </c>
      <c r="N21" s="7">
        <v>1</v>
      </c>
      <c r="O21" s="7">
        <v>2</v>
      </c>
      <c r="P21" s="7">
        <v>1</v>
      </c>
      <c r="Q21" s="7">
        <v>2</v>
      </c>
      <c r="T21" s="8" t="s">
        <v>108</v>
      </c>
      <c r="U21" s="7">
        <v>5</v>
      </c>
      <c r="V21" s="7">
        <v>1</v>
      </c>
      <c r="W21" s="7">
        <v>6</v>
      </c>
      <c r="X21" s="7">
        <v>2</v>
      </c>
      <c r="Y21" s="7">
        <v>1</v>
      </c>
      <c r="Z21" s="7">
        <v>2</v>
      </c>
      <c r="AA21" s="7">
        <v>1</v>
      </c>
      <c r="AB21" s="7">
        <v>0</v>
      </c>
      <c r="AC21" s="7">
        <v>1</v>
      </c>
      <c r="AD21" s="7">
        <v>2</v>
      </c>
      <c r="AE21" s="63">
        <v>4</v>
      </c>
      <c r="AF21" s="63">
        <v>1</v>
      </c>
      <c r="AG21" s="63">
        <v>37</v>
      </c>
      <c r="AH21" s="278">
        <v>12.758620689655173</v>
      </c>
      <c r="AJ21" s="52"/>
      <c r="AK21" s="254"/>
      <c r="AL21" s="225"/>
    </row>
    <row r="22" spans="3:38" ht="13.5" customHeight="1">
      <c r="C22" s="12" t="s">
        <v>109</v>
      </c>
      <c r="D22" s="13">
        <v>0</v>
      </c>
      <c r="E22" s="13">
        <v>0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2</v>
      </c>
      <c r="M22" s="13">
        <v>2</v>
      </c>
      <c r="N22" s="13">
        <v>1</v>
      </c>
      <c r="O22" s="13">
        <v>2</v>
      </c>
      <c r="P22" s="13">
        <v>4</v>
      </c>
      <c r="Q22" s="13">
        <v>1</v>
      </c>
      <c r="T22" s="12" t="s">
        <v>109</v>
      </c>
      <c r="U22" s="13">
        <v>1</v>
      </c>
      <c r="V22" s="13">
        <v>2</v>
      </c>
      <c r="W22" s="13">
        <v>4</v>
      </c>
      <c r="X22" s="13">
        <v>1</v>
      </c>
      <c r="Y22" s="13">
        <v>1</v>
      </c>
      <c r="Z22" s="13">
        <v>3</v>
      </c>
      <c r="AA22" s="13">
        <v>2</v>
      </c>
      <c r="AB22" s="13">
        <v>6</v>
      </c>
      <c r="AC22" s="13">
        <v>2</v>
      </c>
      <c r="AD22" s="13">
        <v>3</v>
      </c>
      <c r="AE22" s="13">
        <v>2</v>
      </c>
      <c r="AF22" s="13">
        <v>3</v>
      </c>
      <c r="AG22" s="13">
        <v>43</v>
      </c>
      <c r="AH22" s="297">
        <v>14.827586206896552</v>
      </c>
      <c r="AJ22" s="52"/>
      <c r="AK22" s="254"/>
      <c r="AL22" s="225"/>
    </row>
    <row r="23" spans="3:38" ht="13.5" customHeight="1">
      <c r="C23" s="12" t="s">
        <v>110</v>
      </c>
      <c r="D23" s="13">
        <v>0</v>
      </c>
      <c r="E23" s="13">
        <v>0</v>
      </c>
      <c r="F23" s="13">
        <v>1</v>
      </c>
      <c r="G23" s="13">
        <v>0</v>
      </c>
      <c r="H23" s="13">
        <v>0</v>
      </c>
      <c r="I23" s="13">
        <v>1</v>
      </c>
      <c r="J23" s="13">
        <v>0</v>
      </c>
      <c r="K23" s="13">
        <v>0</v>
      </c>
      <c r="L23" s="13">
        <v>0</v>
      </c>
      <c r="M23" s="13">
        <v>1</v>
      </c>
      <c r="N23" s="13">
        <v>1</v>
      </c>
      <c r="O23" s="13">
        <v>1</v>
      </c>
      <c r="P23" s="13">
        <v>1</v>
      </c>
      <c r="Q23" s="13">
        <v>4</v>
      </c>
      <c r="T23" s="12" t="s">
        <v>110</v>
      </c>
      <c r="U23" s="13">
        <v>0</v>
      </c>
      <c r="V23" s="13">
        <v>2</v>
      </c>
      <c r="W23" s="13">
        <v>3</v>
      </c>
      <c r="X23" s="13">
        <v>3</v>
      </c>
      <c r="Y23" s="13">
        <v>6</v>
      </c>
      <c r="Z23" s="13">
        <v>3</v>
      </c>
      <c r="AA23" s="13">
        <v>3</v>
      </c>
      <c r="AB23" s="13">
        <v>5</v>
      </c>
      <c r="AC23" s="13">
        <v>2</v>
      </c>
      <c r="AD23" s="13">
        <v>2</v>
      </c>
      <c r="AE23" s="13">
        <v>0</v>
      </c>
      <c r="AF23" s="13">
        <v>2</v>
      </c>
      <c r="AG23" s="13">
        <v>41</v>
      </c>
      <c r="AH23" s="297">
        <v>14.13793103448276</v>
      </c>
      <c r="AJ23" s="52"/>
      <c r="AK23" s="254"/>
      <c r="AL23" s="225"/>
    </row>
    <row r="24" spans="3:38" ht="13.5" customHeight="1">
      <c r="C24" s="6" t="s">
        <v>111</v>
      </c>
      <c r="D24" s="7">
        <v>0</v>
      </c>
      <c r="E24" s="7">
        <v>0</v>
      </c>
      <c r="F24" s="7">
        <v>1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1</v>
      </c>
      <c r="M24" s="7">
        <v>2</v>
      </c>
      <c r="N24" s="7">
        <v>1</v>
      </c>
      <c r="O24" s="7">
        <v>1</v>
      </c>
      <c r="P24" s="7">
        <v>1</v>
      </c>
      <c r="Q24" s="7">
        <v>0</v>
      </c>
      <c r="T24" s="6" t="s">
        <v>111</v>
      </c>
      <c r="U24" s="7">
        <v>2</v>
      </c>
      <c r="V24" s="7">
        <v>5</v>
      </c>
      <c r="W24" s="7">
        <v>2</v>
      </c>
      <c r="X24" s="7">
        <v>6</v>
      </c>
      <c r="Y24" s="7">
        <v>3</v>
      </c>
      <c r="Z24" s="7">
        <v>1</v>
      </c>
      <c r="AA24" s="7">
        <v>1</v>
      </c>
      <c r="AB24" s="7">
        <v>3</v>
      </c>
      <c r="AC24" s="7">
        <v>3</v>
      </c>
      <c r="AD24" s="7">
        <v>5</v>
      </c>
      <c r="AE24" s="63">
        <v>1</v>
      </c>
      <c r="AF24" s="63">
        <v>1</v>
      </c>
      <c r="AG24" s="63">
        <v>41</v>
      </c>
      <c r="AH24" s="278">
        <v>14.13793103448276</v>
      </c>
      <c r="AJ24" s="52"/>
      <c r="AK24" s="254"/>
      <c r="AL24" s="225"/>
    </row>
    <row r="25" spans="3:38" ht="13.5" customHeight="1">
      <c r="C25" s="6" t="s">
        <v>112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1</v>
      </c>
      <c r="P25" s="7">
        <v>1</v>
      </c>
      <c r="Q25" s="7">
        <v>0</v>
      </c>
      <c r="T25" s="6" t="s">
        <v>112</v>
      </c>
      <c r="U25" s="7">
        <v>0</v>
      </c>
      <c r="V25" s="7">
        <v>1</v>
      </c>
      <c r="W25" s="7">
        <v>5</v>
      </c>
      <c r="X25" s="7">
        <v>1</v>
      </c>
      <c r="Y25" s="7">
        <v>3</v>
      </c>
      <c r="Z25" s="7">
        <v>2</v>
      </c>
      <c r="AA25" s="7">
        <v>1</v>
      </c>
      <c r="AB25" s="7">
        <v>0</v>
      </c>
      <c r="AC25" s="7">
        <v>5</v>
      </c>
      <c r="AD25" s="7">
        <v>0</v>
      </c>
      <c r="AE25" s="63">
        <v>2</v>
      </c>
      <c r="AF25" s="63">
        <v>3</v>
      </c>
      <c r="AG25" s="63">
        <v>26</v>
      </c>
      <c r="AH25" s="278">
        <v>8.96551724137931</v>
      </c>
      <c r="AJ25" s="52"/>
      <c r="AK25" s="254"/>
      <c r="AL25" s="225"/>
    </row>
    <row r="26" spans="3:38" ht="13.5" customHeight="1">
      <c r="C26" s="14" t="s">
        <v>113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</v>
      </c>
      <c r="N26" s="13">
        <v>2</v>
      </c>
      <c r="O26" s="13">
        <v>1</v>
      </c>
      <c r="P26" s="13">
        <v>2</v>
      </c>
      <c r="Q26" s="13">
        <v>2</v>
      </c>
      <c r="T26" s="14" t="s">
        <v>113</v>
      </c>
      <c r="U26" s="13">
        <v>1</v>
      </c>
      <c r="V26" s="13">
        <v>2</v>
      </c>
      <c r="W26" s="13">
        <v>2</v>
      </c>
      <c r="X26" s="13">
        <v>0</v>
      </c>
      <c r="Y26" s="13">
        <v>1</v>
      </c>
      <c r="Z26" s="13">
        <v>2</v>
      </c>
      <c r="AA26" s="13">
        <v>1</v>
      </c>
      <c r="AB26" s="13">
        <v>2</v>
      </c>
      <c r="AC26" s="13">
        <v>1</v>
      </c>
      <c r="AD26" s="13">
        <v>1</v>
      </c>
      <c r="AE26" s="13">
        <v>3</v>
      </c>
      <c r="AF26" s="13">
        <v>3</v>
      </c>
      <c r="AG26" s="13">
        <v>27</v>
      </c>
      <c r="AH26" s="297">
        <v>9.310344827586208</v>
      </c>
      <c r="AJ26" s="52"/>
      <c r="AK26" s="254"/>
      <c r="AL26" s="225"/>
    </row>
    <row r="27" spans="3:38" ht="13.5" customHeight="1">
      <c r="C27" s="14" t="s">
        <v>114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3</v>
      </c>
      <c r="P27" s="13">
        <v>0</v>
      </c>
      <c r="Q27" s="13">
        <v>1</v>
      </c>
      <c r="T27" s="14" t="s">
        <v>114</v>
      </c>
      <c r="U27" s="13">
        <v>0</v>
      </c>
      <c r="V27" s="13">
        <v>3</v>
      </c>
      <c r="W27" s="13">
        <v>2</v>
      </c>
      <c r="X27" s="13">
        <v>2</v>
      </c>
      <c r="Y27" s="13">
        <v>1</v>
      </c>
      <c r="Z27" s="13">
        <v>3</v>
      </c>
      <c r="AA27" s="13">
        <v>0</v>
      </c>
      <c r="AB27" s="13">
        <v>3</v>
      </c>
      <c r="AC27" s="13">
        <v>3</v>
      </c>
      <c r="AD27" s="13">
        <v>0</v>
      </c>
      <c r="AE27" s="13">
        <v>2</v>
      </c>
      <c r="AF27" s="13">
        <v>1</v>
      </c>
      <c r="AG27" s="13">
        <v>24</v>
      </c>
      <c r="AH27" s="297">
        <v>8.275862068965518</v>
      </c>
      <c r="AJ27" s="52"/>
      <c r="AK27" s="254"/>
      <c r="AL27" s="225"/>
    </row>
    <row r="28" spans="3:38" ht="13.5" customHeight="1">
      <c r="C28" s="6" t="s">
        <v>137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1</v>
      </c>
      <c r="N28" s="7">
        <v>3</v>
      </c>
      <c r="O28" s="7">
        <v>3</v>
      </c>
      <c r="P28" s="7">
        <v>1</v>
      </c>
      <c r="Q28" s="7">
        <v>0</v>
      </c>
      <c r="T28" s="6" t="s">
        <v>137</v>
      </c>
      <c r="U28" s="7">
        <v>1</v>
      </c>
      <c r="V28" s="7">
        <v>4</v>
      </c>
      <c r="W28" s="7">
        <v>0</v>
      </c>
      <c r="X28" s="7">
        <v>4</v>
      </c>
      <c r="Y28" s="7">
        <v>2</v>
      </c>
      <c r="Z28" s="7">
        <v>1</v>
      </c>
      <c r="AA28" s="7">
        <v>1</v>
      </c>
      <c r="AB28" s="7">
        <v>1</v>
      </c>
      <c r="AC28" s="7">
        <v>3</v>
      </c>
      <c r="AD28" s="7">
        <v>6</v>
      </c>
      <c r="AE28" s="63">
        <v>1</v>
      </c>
      <c r="AF28" s="63">
        <v>0</v>
      </c>
      <c r="AG28" s="63">
        <v>33</v>
      </c>
      <c r="AH28" s="278">
        <v>11.379310344827587</v>
      </c>
      <c r="AJ28" s="52"/>
      <c r="AK28" s="254"/>
      <c r="AL28" s="225"/>
    </row>
    <row r="29" spans="2:38" ht="13.5" customHeight="1">
      <c r="B29" s="6"/>
      <c r="C29" s="9" t="s">
        <v>2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S29" s="6"/>
      <c r="T29" s="9" t="s">
        <v>2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72">
        <v>0</v>
      </c>
      <c r="AF29" s="72">
        <v>0</v>
      </c>
      <c r="AG29" s="72">
        <v>0</v>
      </c>
      <c r="AH29" s="279">
        <v>0</v>
      </c>
      <c r="AJ29" s="52"/>
      <c r="AK29" s="254"/>
      <c r="AL29" s="225"/>
    </row>
    <row r="30" spans="1:37" ht="13.5" customHeight="1" thickBot="1">
      <c r="A30" s="10"/>
      <c r="B30" s="10"/>
      <c r="C30" s="15" t="s">
        <v>17</v>
      </c>
      <c r="D30" s="16">
        <v>0</v>
      </c>
      <c r="E30" s="16">
        <v>0</v>
      </c>
      <c r="F30" s="16">
        <v>3</v>
      </c>
      <c r="G30" s="16">
        <v>2</v>
      </c>
      <c r="H30" s="16">
        <v>2</v>
      </c>
      <c r="I30" s="16">
        <v>3</v>
      </c>
      <c r="J30" s="16">
        <v>0</v>
      </c>
      <c r="K30" s="16">
        <v>1</v>
      </c>
      <c r="L30" s="16">
        <v>5</v>
      </c>
      <c r="M30" s="16">
        <v>9</v>
      </c>
      <c r="N30" s="16">
        <v>11</v>
      </c>
      <c r="O30" s="16">
        <v>15</v>
      </c>
      <c r="P30" s="16">
        <v>12</v>
      </c>
      <c r="Q30" s="16">
        <v>10</v>
      </c>
      <c r="R30" s="10"/>
      <c r="S30" s="10"/>
      <c r="T30" s="15" t="s">
        <v>17</v>
      </c>
      <c r="U30" s="16">
        <v>12</v>
      </c>
      <c r="V30" s="16">
        <v>21</v>
      </c>
      <c r="W30" s="16">
        <v>24</v>
      </c>
      <c r="X30" s="16">
        <v>20</v>
      </c>
      <c r="Y30" s="16">
        <v>19</v>
      </c>
      <c r="Z30" s="16">
        <v>19</v>
      </c>
      <c r="AA30" s="16">
        <v>11</v>
      </c>
      <c r="AB30" s="16">
        <v>20</v>
      </c>
      <c r="AC30" s="16">
        <v>22</v>
      </c>
      <c r="AD30" s="16">
        <v>19</v>
      </c>
      <c r="AE30" s="16">
        <v>15</v>
      </c>
      <c r="AF30" s="16">
        <v>15</v>
      </c>
      <c r="AG30" s="16">
        <v>290</v>
      </c>
      <c r="AH30" s="299">
        <v>100</v>
      </c>
      <c r="AI30" s="52"/>
      <c r="AJ30" s="52"/>
      <c r="AK30" s="52"/>
    </row>
    <row r="31" spans="1:38" ht="13.5" customHeight="1">
      <c r="A31" s="2" t="s">
        <v>93</v>
      </c>
      <c r="B31" s="2" t="s">
        <v>18</v>
      </c>
      <c r="C31" s="6" t="s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2" t="s">
        <v>93</v>
      </c>
      <c r="S31" s="2" t="s">
        <v>18</v>
      </c>
      <c r="T31" s="6" t="s">
        <v>8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63">
        <v>0</v>
      </c>
      <c r="AF31" s="63">
        <v>0</v>
      </c>
      <c r="AG31" s="63">
        <v>1</v>
      </c>
      <c r="AH31" s="278">
        <v>0.13679890560875513</v>
      </c>
      <c r="AJ31" s="52"/>
      <c r="AK31" s="254"/>
      <c r="AL31" s="225"/>
    </row>
    <row r="32" spans="3:38" ht="13.5" customHeight="1">
      <c r="C32" s="12" t="s">
        <v>7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T32" s="12" t="s">
        <v>7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297">
        <v>0</v>
      </c>
      <c r="AJ32" s="52"/>
      <c r="AK32" s="254"/>
      <c r="AL32" s="225"/>
    </row>
    <row r="33" spans="3:38" ht="13.5" customHeight="1">
      <c r="C33" s="12" t="s">
        <v>106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T33" s="12" t="s">
        <v>106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1</v>
      </c>
      <c r="AE33" s="13">
        <v>1</v>
      </c>
      <c r="AF33" s="13">
        <v>0</v>
      </c>
      <c r="AG33" s="13">
        <v>2</v>
      </c>
      <c r="AH33" s="297">
        <v>0.27359781121751026</v>
      </c>
      <c r="AJ33" s="52"/>
      <c r="AK33" s="254"/>
      <c r="AL33" s="225"/>
    </row>
    <row r="34" spans="3:38" ht="13.5" customHeight="1">
      <c r="C34" s="8" t="s">
        <v>107</v>
      </c>
      <c r="D34" s="7">
        <v>0</v>
      </c>
      <c r="E34" s="7">
        <v>0</v>
      </c>
      <c r="F34" s="7">
        <v>0</v>
      </c>
      <c r="G34" s="7">
        <v>3</v>
      </c>
      <c r="H34" s="7">
        <v>0</v>
      </c>
      <c r="I34" s="7">
        <v>0</v>
      </c>
      <c r="J34" s="7">
        <v>1</v>
      </c>
      <c r="K34" s="7">
        <v>1</v>
      </c>
      <c r="L34" s="7">
        <v>2</v>
      </c>
      <c r="M34" s="7">
        <v>3</v>
      </c>
      <c r="N34" s="7">
        <v>2</v>
      </c>
      <c r="O34" s="7">
        <v>3</v>
      </c>
      <c r="P34" s="7">
        <v>2</v>
      </c>
      <c r="Q34" s="7">
        <v>1</v>
      </c>
      <c r="T34" s="8" t="s">
        <v>107</v>
      </c>
      <c r="U34" s="7">
        <v>0</v>
      </c>
      <c r="V34" s="7">
        <v>1</v>
      </c>
      <c r="W34" s="7">
        <v>0</v>
      </c>
      <c r="X34" s="7">
        <v>0</v>
      </c>
      <c r="Y34" s="7">
        <v>0</v>
      </c>
      <c r="Z34" s="7">
        <v>1</v>
      </c>
      <c r="AA34" s="7">
        <v>2</v>
      </c>
      <c r="AB34" s="7">
        <v>0</v>
      </c>
      <c r="AC34" s="7">
        <v>1</v>
      </c>
      <c r="AD34" s="7">
        <v>1</v>
      </c>
      <c r="AE34" s="63">
        <v>2</v>
      </c>
      <c r="AF34" s="63">
        <v>0</v>
      </c>
      <c r="AG34" s="63">
        <v>26</v>
      </c>
      <c r="AH34" s="278">
        <v>3.556771545827633</v>
      </c>
      <c r="AJ34" s="52"/>
      <c r="AK34" s="254"/>
      <c r="AL34" s="225"/>
    </row>
    <row r="35" spans="3:38" ht="13.5" customHeight="1">
      <c r="C35" s="8" t="s">
        <v>108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2</v>
      </c>
      <c r="J35" s="7">
        <v>1</v>
      </c>
      <c r="K35" s="7">
        <v>6</v>
      </c>
      <c r="L35" s="7">
        <v>3</v>
      </c>
      <c r="M35" s="7">
        <v>9</v>
      </c>
      <c r="N35" s="7">
        <v>10</v>
      </c>
      <c r="O35" s="7">
        <v>18</v>
      </c>
      <c r="P35" s="7">
        <v>5</v>
      </c>
      <c r="Q35" s="7">
        <v>8</v>
      </c>
      <c r="T35" s="8" t="s">
        <v>108</v>
      </c>
      <c r="U35" s="7">
        <v>8</v>
      </c>
      <c r="V35" s="7">
        <v>5</v>
      </c>
      <c r="W35" s="7">
        <v>6</v>
      </c>
      <c r="X35" s="7">
        <v>3</v>
      </c>
      <c r="Y35" s="7">
        <v>4</v>
      </c>
      <c r="Z35" s="7">
        <v>5</v>
      </c>
      <c r="AA35" s="7">
        <v>5</v>
      </c>
      <c r="AB35" s="7">
        <v>1</v>
      </c>
      <c r="AC35" s="7">
        <v>4</v>
      </c>
      <c r="AD35" s="7">
        <v>0</v>
      </c>
      <c r="AE35" s="63">
        <v>4</v>
      </c>
      <c r="AF35" s="63">
        <v>5</v>
      </c>
      <c r="AG35" s="63">
        <v>113</v>
      </c>
      <c r="AH35" s="278">
        <v>15.45827633378933</v>
      </c>
      <c r="AJ35" s="52"/>
      <c r="AK35" s="254"/>
      <c r="AL35" s="225"/>
    </row>
    <row r="36" spans="3:38" ht="13.5" customHeight="1">
      <c r="C36" s="12" t="s">
        <v>109</v>
      </c>
      <c r="D36" s="13">
        <v>1</v>
      </c>
      <c r="E36" s="13">
        <v>1</v>
      </c>
      <c r="F36" s="13">
        <v>2</v>
      </c>
      <c r="G36" s="13">
        <v>0</v>
      </c>
      <c r="H36" s="13">
        <v>2</v>
      </c>
      <c r="I36" s="13">
        <v>5</v>
      </c>
      <c r="J36" s="13">
        <v>6</v>
      </c>
      <c r="K36" s="13">
        <v>5</v>
      </c>
      <c r="L36" s="13">
        <v>8</v>
      </c>
      <c r="M36" s="13">
        <v>7</v>
      </c>
      <c r="N36" s="13">
        <v>6</v>
      </c>
      <c r="O36" s="13">
        <v>13</v>
      </c>
      <c r="P36" s="13">
        <v>22</v>
      </c>
      <c r="Q36" s="13">
        <v>16</v>
      </c>
      <c r="T36" s="12" t="s">
        <v>109</v>
      </c>
      <c r="U36" s="13">
        <v>16</v>
      </c>
      <c r="V36" s="13">
        <v>16</v>
      </c>
      <c r="W36" s="13">
        <v>7</v>
      </c>
      <c r="X36" s="13">
        <v>11</v>
      </c>
      <c r="Y36" s="13">
        <v>9</v>
      </c>
      <c r="Z36" s="13">
        <v>6</v>
      </c>
      <c r="AA36" s="13">
        <v>11</v>
      </c>
      <c r="AB36" s="13">
        <v>6</v>
      </c>
      <c r="AC36" s="13">
        <v>7</v>
      </c>
      <c r="AD36" s="13">
        <v>3</v>
      </c>
      <c r="AE36" s="13">
        <v>2</v>
      </c>
      <c r="AF36" s="13">
        <v>1</v>
      </c>
      <c r="AG36" s="13">
        <v>189</v>
      </c>
      <c r="AH36" s="297">
        <v>25.85499316005472</v>
      </c>
      <c r="AJ36" s="52"/>
      <c r="AK36" s="254"/>
      <c r="AL36" s="225"/>
    </row>
    <row r="37" spans="3:38" ht="13.5" customHeight="1">
      <c r="C37" s="12" t="s">
        <v>110</v>
      </c>
      <c r="D37" s="13">
        <v>0</v>
      </c>
      <c r="E37" s="13">
        <v>0</v>
      </c>
      <c r="F37" s="13">
        <v>0</v>
      </c>
      <c r="G37" s="13">
        <v>0</v>
      </c>
      <c r="H37" s="13">
        <v>1</v>
      </c>
      <c r="I37" s="13">
        <v>0</v>
      </c>
      <c r="J37" s="13">
        <v>3</v>
      </c>
      <c r="K37" s="13">
        <v>1</v>
      </c>
      <c r="L37" s="13">
        <v>1</v>
      </c>
      <c r="M37" s="13">
        <v>3</v>
      </c>
      <c r="N37" s="13">
        <v>10</v>
      </c>
      <c r="O37" s="13">
        <v>8</v>
      </c>
      <c r="P37" s="13">
        <v>4</v>
      </c>
      <c r="Q37" s="13">
        <v>8</v>
      </c>
      <c r="T37" s="12" t="s">
        <v>110</v>
      </c>
      <c r="U37" s="13">
        <v>13</v>
      </c>
      <c r="V37" s="13">
        <v>8</v>
      </c>
      <c r="W37" s="13">
        <v>16</v>
      </c>
      <c r="X37" s="13">
        <v>10</v>
      </c>
      <c r="Y37" s="13">
        <v>11</v>
      </c>
      <c r="Z37" s="13">
        <v>18</v>
      </c>
      <c r="AA37" s="13">
        <v>10</v>
      </c>
      <c r="AB37" s="13">
        <v>6</v>
      </c>
      <c r="AC37" s="13">
        <v>7</v>
      </c>
      <c r="AD37" s="13">
        <v>9</v>
      </c>
      <c r="AE37" s="13">
        <v>6</v>
      </c>
      <c r="AF37" s="13">
        <v>6</v>
      </c>
      <c r="AG37" s="13">
        <v>159</v>
      </c>
      <c r="AH37" s="297">
        <v>21.751025991792066</v>
      </c>
      <c r="AJ37" s="52"/>
      <c r="AK37" s="254"/>
      <c r="AL37" s="225"/>
    </row>
    <row r="38" spans="3:38" ht="13.5" customHeight="1">
      <c r="C38" s="6" t="s">
        <v>111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1</v>
      </c>
      <c r="K38" s="7">
        <v>0</v>
      </c>
      <c r="L38" s="7">
        <v>1</v>
      </c>
      <c r="M38" s="7">
        <v>3</v>
      </c>
      <c r="N38" s="7">
        <v>1</v>
      </c>
      <c r="O38" s="7">
        <v>1</v>
      </c>
      <c r="P38" s="7">
        <v>4</v>
      </c>
      <c r="Q38" s="7">
        <v>5</v>
      </c>
      <c r="T38" s="6" t="s">
        <v>111</v>
      </c>
      <c r="U38" s="7">
        <v>4</v>
      </c>
      <c r="V38" s="7">
        <v>6</v>
      </c>
      <c r="W38" s="7">
        <v>15</v>
      </c>
      <c r="X38" s="7">
        <v>7</v>
      </c>
      <c r="Y38" s="7">
        <v>6</v>
      </c>
      <c r="Z38" s="7">
        <v>8</v>
      </c>
      <c r="AA38" s="7">
        <v>10</v>
      </c>
      <c r="AB38" s="7">
        <v>12</v>
      </c>
      <c r="AC38" s="7">
        <v>11</v>
      </c>
      <c r="AD38" s="7">
        <v>5</v>
      </c>
      <c r="AE38" s="63">
        <v>4</v>
      </c>
      <c r="AF38" s="63">
        <v>6</v>
      </c>
      <c r="AG38" s="63">
        <v>111</v>
      </c>
      <c r="AH38" s="278">
        <v>15.18467852257182</v>
      </c>
      <c r="AJ38" s="52"/>
      <c r="AK38" s="254"/>
      <c r="AL38" s="225"/>
    </row>
    <row r="39" spans="3:38" ht="13.5" customHeight="1">
      <c r="C39" s="6" t="s">
        <v>112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7">
        <v>2</v>
      </c>
      <c r="J39" s="7">
        <v>1</v>
      </c>
      <c r="K39" s="7">
        <v>0</v>
      </c>
      <c r="L39" s="7">
        <v>2</v>
      </c>
      <c r="M39" s="7">
        <v>3</v>
      </c>
      <c r="N39" s="7">
        <v>2</v>
      </c>
      <c r="O39" s="7">
        <v>2</v>
      </c>
      <c r="P39" s="7">
        <v>2</v>
      </c>
      <c r="Q39" s="7">
        <v>2</v>
      </c>
      <c r="T39" s="6" t="s">
        <v>112</v>
      </c>
      <c r="U39" s="7">
        <v>1</v>
      </c>
      <c r="V39" s="7">
        <v>1</v>
      </c>
      <c r="W39" s="7">
        <v>6</v>
      </c>
      <c r="X39" s="7">
        <v>4</v>
      </c>
      <c r="Y39" s="7">
        <v>8</v>
      </c>
      <c r="Z39" s="7">
        <v>8</v>
      </c>
      <c r="AA39" s="7">
        <v>3</v>
      </c>
      <c r="AB39" s="7">
        <v>1</v>
      </c>
      <c r="AC39" s="7">
        <v>1</v>
      </c>
      <c r="AD39" s="7">
        <v>6</v>
      </c>
      <c r="AE39" s="63">
        <v>1</v>
      </c>
      <c r="AF39" s="63">
        <v>5</v>
      </c>
      <c r="AG39" s="63">
        <v>62</v>
      </c>
      <c r="AH39" s="278">
        <v>8.481532147742818</v>
      </c>
      <c r="AJ39" s="52"/>
      <c r="AK39" s="254"/>
      <c r="AL39" s="225"/>
    </row>
    <row r="40" spans="3:38" ht="13.5" customHeight="1">
      <c r="C40" s="14" t="s">
        <v>113</v>
      </c>
      <c r="D40" s="13">
        <v>0</v>
      </c>
      <c r="E40" s="13">
        <v>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</v>
      </c>
      <c r="M40" s="13">
        <v>0</v>
      </c>
      <c r="N40" s="13">
        <v>1</v>
      </c>
      <c r="O40" s="13">
        <v>0</v>
      </c>
      <c r="P40" s="13">
        <v>0</v>
      </c>
      <c r="Q40" s="13">
        <v>2</v>
      </c>
      <c r="T40" s="14" t="s">
        <v>113</v>
      </c>
      <c r="U40" s="13">
        <v>1</v>
      </c>
      <c r="V40" s="13">
        <v>3</v>
      </c>
      <c r="W40" s="13">
        <v>3</v>
      </c>
      <c r="X40" s="13">
        <v>1</v>
      </c>
      <c r="Y40" s="13">
        <v>0</v>
      </c>
      <c r="Z40" s="13">
        <v>3</v>
      </c>
      <c r="AA40" s="13">
        <v>4</v>
      </c>
      <c r="AB40" s="13">
        <v>3</v>
      </c>
      <c r="AC40" s="13">
        <v>1</v>
      </c>
      <c r="AD40" s="13">
        <v>1</v>
      </c>
      <c r="AE40" s="13">
        <v>1</v>
      </c>
      <c r="AF40" s="13">
        <v>2</v>
      </c>
      <c r="AG40" s="13">
        <v>28</v>
      </c>
      <c r="AH40" s="297">
        <v>3.830369357045144</v>
      </c>
      <c r="AJ40" s="52"/>
      <c r="AK40" s="254"/>
      <c r="AL40" s="225"/>
    </row>
    <row r="41" spans="3:38" ht="13.5" customHeight="1">
      <c r="C41" s="14" t="s">
        <v>114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1</v>
      </c>
      <c r="M41" s="13">
        <v>0</v>
      </c>
      <c r="N41" s="13">
        <v>1</v>
      </c>
      <c r="O41" s="13">
        <v>0</v>
      </c>
      <c r="P41" s="13">
        <v>0</v>
      </c>
      <c r="Q41" s="13">
        <v>0</v>
      </c>
      <c r="T41" s="14" t="s">
        <v>114</v>
      </c>
      <c r="U41" s="13">
        <v>3</v>
      </c>
      <c r="V41" s="13">
        <v>1</v>
      </c>
      <c r="W41" s="13">
        <v>3</v>
      </c>
      <c r="X41" s="13">
        <v>0</v>
      </c>
      <c r="Y41" s="13">
        <v>1</v>
      </c>
      <c r="Z41" s="13">
        <v>2</v>
      </c>
      <c r="AA41" s="13">
        <v>1</v>
      </c>
      <c r="AB41" s="13">
        <v>4</v>
      </c>
      <c r="AC41" s="13">
        <v>1</v>
      </c>
      <c r="AD41" s="13">
        <v>5</v>
      </c>
      <c r="AE41" s="13">
        <v>0</v>
      </c>
      <c r="AF41" s="13">
        <v>2</v>
      </c>
      <c r="AG41" s="13">
        <v>25</v>
      </c>
      <c r="AH41" s="297">
        <v>3.4199726402188784</v>
      </c>
      <c r="AJ41" s="52"/>
      <c r="AK41" s="254"/>
      <c r="AL41" s="225"/>
    </row>
    <row r="42" spans="3:38" ht="13.5" customHeight="1">
      <c r="C42" s="6" t="s">
        <v>137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T42" s="6" t="s">
        <v>137</v>
      </c>
      <c r="U42" s="7">
        <v>0</v>
      </c>
      <c r="V42" s="7">
        <v>0</v>
      </c>
      <c r="W42" s="7">
        <v>5</v>
      </c>
      <c r="X42" s="7">
        <v>0</v>
      </c>
      <c r="Y42" s="7">
        <v>0</v>
      </c>
      <c r="Z42" s="7">
        <v>3</v>
      </c>
      <c r="AA42" s="7">
        <v>3</v>
      </c>
      <c r="AB42" s="7">
        <v>0</v>
      </c>
      <c r="AC42" s="7">
        <v>1</v>
      </c>
      <c r="AD42" s="7">
        <v>1</v>
      </c>
      <c r="AE42" s="63">
        <v>0</v>
      </c>
      <c r="AF42" s="63">
        <v>2</v>
      </c>
      <c r="AG42" s="63">
        <v>15</v>
      </c>
      <c r="AH42" s="278">
        <v>2.0519835841313268</v>
      </c>
      <c r="AJ42" s="52"/>
      <c r="AK42" s="254"/>
      <c r="AL42" s="225"/>
    </row>
    <row r="43" spans="2:38" ht="13.5" customHeight="1">
      <c r="B43" s="6"/>
      <c r="C43" s="9" t="s">
        <v>2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S43" s="6"/>
      <c r="T43" s="9" t="s">
        <v>2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72">
        <v>0</v>
      </c>
      <c r="AF43" s="72">
        <v>0</v>
      </c>
      <c r="AG43" s="72">
        <v>0</v>
      </c>
      <c r="AH43" s="279">
        <v>0</v>
      </c>
      <c r="AJ43" s="52"/>
      <c r="AK43" s="254"/>
      <c r="AL43" s="225"/>
    </row>
    <row r="44" spans="2:36" ht="13.5" customHeight="1">
      <c r="B44" s="9"/>
      <c r="C44" s="39" t="s">
        <v>17</v>
      </c>
      <c r="D44" s="47">
        <v>1</v>
      </c>
      <c r="E44" s="47">
        <v>2</v>
      </c>
      <c r="F44" s="47">
        <v>3</v>
      </c>
      <c r="G44" s="47">
        <v>3</v>
      </c>
      <c r="H44" s="47">
        <v>4</v>
      </c>
      <c r="I44" s="47">
        <v>10</v>
      </c>
      <c r="J44" s="47">
        <v>14</v>
      </c>
      <c r="K44" s="47">
        <v>13</v>
      </c>
      <c r="L44" s="47">
        <v>19</v>
      </c>
      <c r="M44" s="47">
        <v>28</v>
      </c>
      <c r="N44" s="47">
        <v>33</v>
      </c>
      <c r="O44" s="47">
        <v>45</v>
      </c>
      <c r="P44" s="47">
        <v>39</v>
      </c>
      <c r="Q44" s="47">
        <v>42</v>
      </c>
      <c r="S44" s="9"/>
      <c r="T44" s="39" t="s">
        <v>17</v>
      </c>
      <c r="U44" s="47">
        <v>46</v>
      </c>
      <c r="V44" s="47">
        <v>41</v>
      </c>
      <c r="W44" s="47">
        <v>61</v>
      </c>
      <c r="X44" s="47">
        <v>36</v>
      </c>
      <c r="Y44" s="47">
        <v>39</v>
      </c>
      <c r="Z44" s="47">
        <v>54</v>
      </c>
      <c r="AA44" s="47">
        <v>49</v>
      </c>
      <c r="AB44" s="47">
        <v>33</v>
      </c>
      <c r="AC44" s="47">
        <v>34</v>
      </c>
      <c r="AD44" s="47">
        <v>32</v>
      </c>
      <c r="AE44" s="47">
        <v>21</v>
      </c>
      <c r="AF44" s="47">
        <v>29</v>
      </c>
      <c r="AG44" s="47">
        <v>731</v>
      </c>
      <c r="AH44" s="298">
        <v>100</v>
      </c>
      <c r="AI44" s="52"/>
      <c r="AJ44" s="52"/>
    </row>
    <row r="45" spans="2:38" ht="13.5" customHeight="1">
      <c r="B45" s="2" t="s">
        <v>5</v>
      </c>
      <c r="C45" s="6" t="s">
        <v>8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1</v>
      </c>
      <c r="N45" s="19">
        <v>0</v>
      </c>
      <c r="O45" s="19">
        <v>0</v>
      </c>
      <c r="P45" s="19">
        <v>0</v>
      </c>
      <c r="Q45" s="19">
        <v>0</v>
      </c>
      <c r="S45" s="2" t="s">
        <v>5</v>
      </c>
      <c r="T45" s="6" t="s">
        <v>8</v>
      </c>
      <c r="U45" s="19">
        <v>0</v>
      </c>
      <c r="V45" s="19">
        <v>1</v>
      </c>
      <c r="W45" s="19">
        <v>1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73">
        <v>0</v>
      </c>
      <c r="AF45" s="73">
        <v>0</v>
      </c>
      <c r="AG45" s="73">
        <v>3</v>
      </c>
      <c r="AH45" s="278">
        <v>0.8695652173913043</v>
      </c>
      <c r="AJ45" s="52"/>
      <c r="AK45" s="254"/>
      <c r="AL45" s="225"/>
    </row>
    <row r="46" spans="3:38" ht="13.5" customHeight="1">
      <c r="C46" s="14" t="s">
        <v>7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T46" s="14" t="s">
        <v>7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1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1</v>
      </c>
      <c r="AH46" s="297">
        <v>0.2898550724637681</v>
      </c>
      <c r="AJ46" s="52"/>
      <c r="AK46" s="254"/>
      <c r="AL46" s="225"/>
    </row>
    <row r="47" spans="3:38" ht="13.5" customHeight="1">
      <c r="C47" s="12" t="s">
        <v>106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1</v>
      </c>
      <c r="M47" s="13">
        <v>0</v>
      </c>
      <c r="N47" s="13">
        <v>1</v>
      </c>
      <c r="O47" s="13">
        <v>0</v>
      </c>
      <c r="P47" s="13">
        <v>0</v>
      </c>
      <c r="Q47" s="13">
        <v>0</v>
      </c>
      <c r="T47" s="12" t="s">
        <v>106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1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3</v>
      </c>
      <c r="AH47" s="297">
        <v>0.8695652173913043</v>
      </c>
      <c r="AJ47" s="52"/>
      <c r="AK47" s="254"/>
      <c r="AL47" s="225"/>
    </row>
    <row r="48" spans="3:38" ht="13.5" customHeight="1">
      <c r="C48" s="8" t="s">
        <v>107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3</v>
      </c>
      <c r="M48" s="7">
        <v>2</v>
      </c>
      <c r="N48" s="7">
        <v>2</v>
      </c>
      <c r="O48" s="7">
        <v>3</v>
      </c>
      <c r="P48" s="7">
        <v>8</v>
      </c>
      <c r="Q48" s="7">
        <v>3</v>
      </c>
      <c r="T48" s="8" t="s">
        <v>107</v>
      </c>
      <c r="U48" s="7">
        <v>7</v>
      </c>
      <c r="V48" s="7">
        <v>2</v>
      </c>
      <c r="W48" s="7">
        <v>1</v>
      </c>
      <c r="X48" s="7">
        <v>2</v>
      </c>
      <c r="Y48" s="7">
        <v>1</v>
      </c>
      <c r="Z48" s="7">
        <v>1</v>
      </c>
      <c r="AA48" s="7">
        <v>2</v>
      </c>
      <c r="AB48" s="7">
        <v>0</v>
      </c>
      <c r="AC48" s="7">
        <v>0</v>
      </c>
      <c r="AD48" s="7">
        <v>0</v>
      </c>
      <c r="AE48" s="63">
        <v>1</v>
      </c>
      <c r="AF48" s="63">
        <v>0</v>
      </c>
      <c r="AG48" s="63">
        <v>38</v>
      </c>
      <c r="AH48" s="278">
        <v>11.014492753623188</v>
      </c>
      <c r="AJ48" s="52"/>
      <c r="AK48" s="254"/>
      <c r="AL48" s="225"/>
    </row>
    <row r="49" spans="3:38" ht="13.5" customHeight="1">
      <c r="C49" s="8" t="s">
        <v>108</v>
      </c>
      <c r="D49" s="7">
        <v>0</v>
      </c>
      <c r="E49" s="7">
        <v>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2</v>
      </c>
      <c r="M49" s="7">
        <v>3</v>
      </c>
      <c r="N49" s="7">
        <v>10</v>
      </c>
      <c r="O49" s="7">
        <v>5</v>
      </c>
      <c r="P49" s="7">
        <v>6</v>
      </c>
      <c r="Q49" s="7">
        <v>4</v>
      </c>
      <c r="T49" s="8" t="s">
        <v>108</v>
      </c>
      <c r="U49" s="7">
        <v>9</v>
      </c>
      <c r="V49" s="7">
        <v>7</v>
      </c>
      <c r="W49" s="7">
        <v>7</v>
      </c>
      <c r="X49" s="7">
        <v>5</v>
      </c>
      <c r="Y49" s="7">
        <v>3</v>
      </c>
      <c r="Z49" s="7">
        <v>4</v>
      </c>
      <c r="AA49" s="7">
        <v>1</v>
      </c>
      <c r="AB49" s="7">
        <v>2</v>
      </c>
      <c r="AC49" s="7">
        <v>2</v>
      </c>
      <c r="AD49" s="7">
        <v>5</v>
      </c>
      <c r="AE49" s="63">
        <v>0</v>
      </c>
      <c r="AF49" s="63">
        <v>2</v>
      </c>
      <c r="AG49" s="63">
        <v>78</v>
      </c>
      <c r="AH49" s="278">
        <v>22.608695652173914</v>
      </c>
      <c r="AJ49" s="52"/>
      <c r="AK49" s="254"/>
      <c r="AL49" s="225"/>
    </row>
    <row r="50" spans="3:38" ht="13.5" customHeight="1">
      <c r="C50" s="12" t="s">
        <v>109</v>
      </c>
      <c r="D50" s="13">
        <v>0</v>
      </c>
      <c r="E50" s="13">
        <v>0</v>
      </c>
      <c r="F50" s="13">
        <v>1</v>
      </c>
      <c r="G50" s="13">
        <v>0</v>
      </c>
      <c r="H50" s="13">
        <v>0</v>
      </c>
      <c r="I50" s="13">
        <v>0</v>
      </c>
      <c r="J50" s="13">
        <v>0</v>
      </c>
      <c r="K50" s="13">
        <v>1</v>
      </c>
      <c r="L50" s="13">
        <v>1</v>
      </c>
      <c r="M50" s="13">
        <v>0</v>
      </c>
      <c r="N50" s="13">
        <v>2</v>
      </c>
      <c r="O50" s="13">
        <v>3</v>
      </c>
      <c r="P50" s="13">
        <v>9</v>
      </c>
      <c r="Q50" s="13">
        <v>9</v>
      </c>
      <c r="T50" s="12" t="s">
        <v>109</v>
      </c>
      <c r="U50" s="13">
        <v>9</v>
      </c>
      <c r="V50" s="13">
        <v>5</v>
      </c>
      <c r="W50" s="13">
        <v>9</v>
      </c>
      <c r="X50" s="13">
        <v>7</v>
      </c>
      <c r="Y50" s="13">
        <v>10</v>
      </c>
      <c r="Z50" s="13">
        <v>5</v>
      </c>
      <c r="AA50" s="13">
        <v>3</v>
      </c>
      <c r="AB50" s="13">
        <v>5</v>
      </c>
      <c r="AC50" s="13">
        <v>7</v>
      </c>
      <c r="AD50" s="13">
        <v>5</v>
      </c>
      <c r="AE50" s="13">
        <v>2</v>
      </c>
      <c r="AF50" s="13">
        <v>2</v>
      </c>
      <c r="AG50" s="13">
        <v>95</v>
      </c>
      <c r="AH50" s="297">
        <v>27.536231884057973</v>
      </c>
      <c r="AJ50" s="52"/>
      <c r="AK50" s="254"/>
      <c r="AL50" s="225"/>
    </row>
    <row r="51" spans="3:38" ht="13.5" customHeight="1">
      <c r="C51" s="12" t="s">
        <v>110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2</v>
      </c>
      <c r="N51" s="13">
        <v>2</v>
      </c>
      <c r="O51" s="13">
        <v>3</v>
      </c>
      <c r="P51" s="13">
        <v>5</v>
      </c>
      <c r="Q51" s="13">
        <v>3</v>
      </c>
      <c r="T51" s="12" t="s">
        <v>110</v>
      </c>
      <c r="U51" s="13">
        <v>3</v>
      </c>
      <c r="V51" s="13">
        <v>9</v>
      </c>
      <c r="W51" s="13">
        <v>6</v>
      </c>
      <c r="X51" s="13">
        <v>3</v>
      </c>
      <c r="Y51" s="13">
        <v>9</v>
      </c>
      <c r="Z51" s="13">
        <v>4</v>
      </c>
      <c r="AA51" s="13">
        <v>4</v>
      </c>
      <c r="AB51" s="13">
        <v>4</v>
      </c>
      <c r="AC51" s="13">
        <v>3</v>
      </c>
      <c r="AD51" s="13">
        <v>3</v>
      </c>
      <c r="AE51" s="13">
        <v>3</v>
      </c>
      <c r="AF51" s="13">
        <v>0</v>
      </c>
      <c r="AG51" s="13">
        <v>66</v>
      </c>
      <c r="AH51" s="297">
        <v>19.130434782608695</v>
      </c>
      <c r="AJ51" s="52"/>
      <c r="AK51" s="254"/>
      <c r="AL51" s="225"/>
    </row>
    <row r="52" spans="3:38" ht="13.5" customHeight="1">
      <c r="C52" s="6" t="s">
        <v>111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3</v>
      </c>
      <c r="P52" s="7">
        <v>1</v>
      </c>
      <c r="Q52" s="7">
        <v>1</v>
      </c>
      <c r="T52" s="6" t="s">
        <v>111</v>
      </c>
      <c r="U52" s="7">
        <v>1</v>
      </c>
      <c r="V52" s="7">
        <v>3</v>
      </c>
      <c r="W52" s="7">
        <v>0</v>
      </c>
      <c r="X52" s="7">
        <v>1</v>
      </c>
      <c r="Y52" s="7">
        <v>2</v>
      </c>
      <c r="Z52" s="7">
        <v>4</v>
      </c>
      <c r="AA52" s="7">
        <v>3</v>
      </c>
      <c r="AB52" s="7">
        <v>6</v>
      </c>
      <c r="AC52" s="7">
        <v>2</v>
      </c>
      <c r="AD52" s="7">
        <v>4</v>
      </c>
      <c r="AE52" s="63">
        <v>0</v>
      </c>
      <c r="AF52" s="63">
        <v>0</v>
      </c>
      <c r="AG52" s="63">
        <v>31</v>
      </c>
      <c r="AH52" s="278">
        <v>8.985507246376812</v>
      </c>
      <c r="AJ52" s="52"/>
      <c r="AK52" s="254"/>
      <c r="AL52" s="225"/>
    </row>
    <row r="53" spans="3:38" ht="13.5" customHeight="1">
      <c r="C53" s="6" t="s">
        <v>112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1</v>
      </c>
      <c r="P53" s="7">
        <v>0</v>
      </c>
      <c r="Q53" s="7">
        <v>1</v>
      </c>
      <c r="T53" s="6" t="s">
        <v>112</v>
      </c>
      <c r="U53" s="7">
        <v>1</v>
      </c>
      <c r="V53" s="7">
        <v>0</v>
      </c>
      <c r="W53" s="7">
        <v>1</v>
      </c>
      <c r="X53" s="7">
        <v>2</v>
      </c>
      <c r="Y53" s="7">
        <v>1</v>
      </c>
      <c r="Z53" s="7">
        <v>2</v>
      </c>
      <c r="AA53" s="7">
        <v>0</v>
      </c>
      <c r="AB53" s="7">
        <v>0</v>
      </c>
      <c r="AC53" s="7">
        <v>4</v>
      </c>
      <c r="AD53" s="7">
        <v>2</v>
      </c>
      <c r="AE53" s="63">
        <v>2</v>
      </c>
      <c r="AF53" s="63">
        <v>0</v>
      </c>
      <c r="AG53" s="63">
        <v>18</v>
      </c>
      <c r="AH53" s="278">
        <v>5.217391304347826</v>
      </c>
      <c r="AJ53" s="52"/>
      <c r="AK53" s="254"/>
      <c r="AL53" s="225"/>
    </row>
    <row r="54" spans="3:38" ht="13.5" customHeight="1">
      <c r="C54" s="14" t="s">
        <v>113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1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T54" s="14" t="s">
        <v>113</v>
      </c>
      <c r="U54" s="13">
        <v>0</v>
      </c>
      <c r="V54" s="13">
        <v>0</v>
      </c>
      <c r="W54" s="13">
        <v>1</v>
      </c>
      <c r="X54" s="13">
        <v>0</v>
      </c>
      <c r="Y54" s="13">
        <v>0</v>
      </c>
      <c r="Z54" s="13">
        <v>0</v>
      </c>
      <c r="AA54" s="13">
        <v>1</v>
      </c>
      <c r="AB54" s="13">
        <v>1</v>
      </c>
      <c r="AC54" s="13">
        <v>0</v>
      </c>
      <c r="AD54" s="13">
        <v>1</v>
      </c>
      <c r="AE54" s="13">
        <v>1</v>
      </c>
      <c r="AF54" s="13">
        <v>0</v>
      </c>
      <c r="AG54" s="13">
        <v>6</v>
      </c>
      <c r="AH54" s="297">
        <v>1.7391304347826086</v>
      </c>
      <c r="AJ54" s="52"/>
      <c r="AK54" s="254"/>
      <c r="AL54" s="225"/>
    </row>
    <row r="55" spans="3:38" ht="13.5" customHeight="1">
      <c r="C55" s="14" t="s">
        <v>114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T55" s="14" t="s">
        <v>114</v>
      </c>
      <c r="U55" s="13">
        <v>1</v>
      </c>
      <c r="V55" s="13">
        <v>0</v>
      </c>
      <c r="W55" s="13">
        <v>0</v>
      </c>
      <c r="X55" s="13">
        <v>0</v>
      </c>
      <c r="Y55" s="13">
        <v>0</v>
      </c>
      <c r="Z55" s="13">
        <v>1</v>
      </c>
      <c r="AA55" s="13">
        <v>0</v>
      </c>
      <c r="AB55" s="13">
        <v>0</v>
      </c>
      <c r="AC55" s="13">
        <v>1</v>
      </c>
      <c r="AD55" s="13">
        <v>0</v>
      </c>
      <c r="AE55" s="13">
        <v>0</v>
      </c>
      <c r="AF55" s="13">
        <v>0</v>
      </c>
      <c r="AG55" s="13">
        <v>3</v>
      </c>
      <c r="AH55" s="297">
        <v>0.8695652173913043</v>
      </c>
      <c r="AJ55" s="52"/>
      <c r="AK55" s="254"/>
      <c r="AL55" s="225"/>
    </row>
    <row r="56" spans="3:38" ht="13.5" customHeight="1">
      <c r="C56" s="6" t="s">
        <v>137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6" t="s">
        <v>137</v>
      </c>
      <c r="U56" s="7">
        <v>0</v>
      </c>
      <c r="V56" s="7">
        <v>1</v>
      </c>
      <c r="W56" s="7">
        <v>0</v>
      </c>
      <c r="X56" s="7">
        <v>0</v>
      </c>
      <c r="Y56" s="7">
        <v>0</v>
      </c>
      <c r="Z56" s="7">
        <v>0</v>
      </c>
      <c r="AA56" s="7">
        <v>1</v>
      </c>
      <c r="AB56" s="7">
        <v>0</v>
      </c>
      <c r="AC56" s="7">
        <v>0</v>
      </c>
      <c r="AD56" s="7">
        <v>1</v>
      </c>
      <c r="AE56" s="63">
        <v>0</v>
      </c>
      <c r="AF56" s="63">
        <v>0</v>
      </c>
      <c r="AG56" s="63">
        <v>3</v>
      </c>
      <c r="AH56" s="278">
        <v>0.8695652173913043</v>
      </c>
      <c r="AJ56" s="52"/>
      <c r="AK56" s="254"/>
      <c r="AL56" s="225"/>
    </row>
    <row r="57" spans="2:38" ht="13.5" customHeight="1">
      <c r="B57" s="6"/>
      <c r="C57" s="9" t="s">
        <v>2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S57" s="6"/>
      <c r="T57" s="9" t="s">
        <v>2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72">
        <v>0</v>
      </c>
      <c r="AF57" s="72">
        <v>0</v>
      </c>
      <c r="AG57" s="72">
        <v>0</v>
      </c>
      <c r="AH57" s="279">
        <v>0</v>
      </c>
      <c r="AJ57" s="52"/>
      <c r="AK57" s="254"/>
      <c r="AL57" s="225"/>
    </row>
    <row r="58" spans="1:36" ht="13.5" customHeight="1" thickBot="1">
      <c r="A58" s="10"/>
      <c r="B58" s="10"/>
      <c r="C58" s="15" t="s">
        <v>17</v>
      </c>
      <c r="D58" s="41">
        <v>0</v>
      </c>
      <c r="E58" s="41">
        <v>0</v>
      </c>
      <c r="F58" s="41">
        <v>2</v>
      </c>
      <c r="G58" s="41">
        <v>0</v>
      </c>
      <c r="H58" s="41">
        <v>0</v>
      </c>
      <c r="I58" s="41">
        <v>0</v>
      </c>
      <c r="J58" s="41">
        <v>0</v>
      </c>
      <c r="K58" s="41">
        <v>1</v>
      </c>
      <c r="L58" s="41">
        <v>9</v>
      </c>
      <c r="M58" s="41">
        <v>8</v>
      </c>
      <c r="N58" s="41">
        <v>17</v>
      </c>
      <c r="O58" s="41">
        <v>18</v>
      </c>
      <c r="P58" s="41">
        <v>29</v>
      </c>
      <c r="Q58" s="41">
        <v>21</v>
      </c>
      <c r="R58" s="10"/>
      <c r="S58" s="10"/>
      <c r="T58" s="15" t="s">
        <v>17</v>
      </c>
      <c r="U58" s="41">
        <v>31</v>
      </c>
      <c r="V58" s="41">
        <v>28</v>
      </c>
      <c r="W58" s="41">
        <v>26</v>
      </c>
      <c r="X58" s="41">
        <v>20</v>
      </c>
      <c r="Y58" s="41">
        <v>26</v>
      </c>
      <c r="Z58" s="41">
        <v>22</v>
      </c>
      <c r="AA58" s="41">
        <v>16</v>
      </c>
      <c r="AB58" s="41">
        <v>18</v>
      </c>
      <c r="AC58" s="41">
        <v>19</v>
      </c>
      <c r="AD58" s="41">
        <v>21</v>
      </c>
      <c r="AE58" s="41">
        <v>9</v>
      </c>
      <c r="AF58" s="41">
        <v>4</v>
      </c>
      <c r="AG58" s="41">
        <v>345</v>
      </c>
      <c r="AH58" s="299">
        <v>100</v>
      </c>
      <c r="AI58" s="52"/>
      <c r="AJ58" s="52"/>
    </row>
    <row r="75" spans="1:34" ht="13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212"/>
      <c r="AF75" s="212"/>
      <c r="AG75" s="213"/>
      <c r="AH75" s="212"/>
    </row>
    <row r="76" spans="1:34" ht="13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212"/>
      <c r="AF76" s="212"/>
      <c r="AG76" s="213"/>
      <c r="AH76" s="212"/>
    </row>
    <row r="77" spans="1:34" ht="1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212"/>
      <c r="AF77" s="212"/>
      <c r="AG77" s="213"/>
      <c r="AH77" s="212"/>
    </row>
    <row r="78" spans="1:34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212"/>
      <c r="AF78" s="212"/>
      <c r="AG78" s="213"/>
      <c r="AH78" s="212"/>
    </row>
    <row r="79" spans="1:34" ht="13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212"/>
      <c r="AF79" s="212"/>
      <c r="AG79" s="213"/>
      <c r="AH79" s="212"/>
    </row>
    <row r="80" spans="1:34" ht="13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212"/>
      <c r="AF80" s="212"/>
      <c r="AG80" s="213"/>
      <c r="AH80" s="212"/>
    </row>
    <row r="81" spans="1:34" ht="13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212"/>
      <c r="AF81" s="212"/>
      <c r="AG81" s="213"/>
      <c r="AH81" s="212"/>
    </row>
    <row r="82" spans="1:34" ht="13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212"/>
      <c r="AF82" s="212"/>
      <c r="AG82" s="213"/>
      <c r="AH82" s="212"/>
    </row>
    <row r="83" spans="1:34" ht="13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212"/>
      <c r="AF83" s="212"/>
      <c r="AG83" s="213"/>
      <c r="AH83" s="212"/>
    </row>
    <row r="84" spans="1:34" ht="13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212"/>
      <c r="AF84" s="212"/>
      <c r="AG84" s="213"/>
      <c r="AH84" s="212"/>
    </row>
    <row r="85" spans="1:34" ht="13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212"/>
      <c r="AF85" s="212"/>
      <c r="AG85" s="213"/>
      <c r="AH85" s="212"/>
    </row>
    <row r="86" spans="1:34" ht="13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212"/>
      <c r="AF86" s="212"/>
      <c r="AG86" s="213"/>
      <c r="AH86" s="212"/>
    </row>
    <row r="87" spans="1:34" ht="13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212"/>
      <c r="AF87" s="212"/>
      <c r="AG87" s="213"/>
      <c r="AH87" s="212"/>
    </row>
    <row r="88" spans="1:34" ht="13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212"/>
      <c r="AF88" s="212"/>
      <c r="AG88" s="213"/>
      <c r="AH88" s="212"/>
    </row>
    <row r="89" spans="1:34" ht="13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212"/>
      <c r="AF89" s="212"/>
      <c r="AG89" s="213"/>
      <c r="AH89" s="212"/>
    </row>
    <row r="90" spans="1:34" ht="13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212"/>
      <c r="AF90" s="212"/>
      <c r="AG90" s="213"/>
      <c r="AH90" s="212"/>
    </row>
    <row r="91" spans="1:34" ht="13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212"/>
      <c r="AF91" s="212"/>
      <c r="AG91" s="213"/>
      <c r="AH91" s="212"/>
    </row>
    <row r="92" spans="1:34" ht="13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212"/>
      <c r="AF92" s="212"/>
      <c r="AG92" s="213"/>
      <c r="AH92" s="212"/>
    </row>
    <row r="93" spans="1:34" ht="13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212"/>
      <c r="AF93" s="212"/>
      <c r="AG93" s="213"/>
      <c r="AH93" s="212"/>
    </row>
    <row r="94" spans="1:34" ht="13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212"/>
      <c r="AF94" s="212"/>
      <c r="AG94" s="213"/>
      <c r="AH94" s="212"/>
    </row>
    <row r="95" spans="1:34" ht="13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212"/>
      <c r="AF95" s="212"/>
      <c r="AG95" s="213"/>
      <c r="AH95" s="212"/>
    </row>
    <row r="96" spans="1:34" ht="13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212"/>
      <c r="AF96" s="212"/>
      <c r="AG96" s="213"/>
      <c r="AH96" s="212"/>
    </row>
    <row r="97" spans="1:34" ht="13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212"/>
      <c r="AF97" s="212"/>
      <c r="AG97" s="213"/>
      <c r="AH97" s="212"/>
    </row>
    <row r="98" spans="1:34" ht="13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212"/>
      <c r="AF98" s="212"/>
      <c r="AG98" s="213"/>
      <c r="AH98" s="212"/>
    </row>
    <row r="99" spans="1:34" ht="13.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212"/>
      <c r="AF99" s="212"/>
      <c r="AG99" s="213"/>
      <c r="AH99" s="212"/>
    </row>
    <row r="100" spans="1:34" ht="13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212"/>
      <c r="AF100" s="212"/>
      <c r="AG100" s="213"/>
      <c r="AH100" s="212"/>
    </row>
    <row r="101" spans="1:34" ht="13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212"/>
      <c r="AF101" s="212"/>
      <c r="AG101" s="213"/>
      <c r="AH101" s="212"/>
    </row>
    <row r="102" spans="1:34" ht="13.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212"/>
      <c r="AF102" s="212"/>
      <c r="AG102" s="213"/>
      <c r="AH102" s="212"/>
    </row>
    <row r="103" spans="1:34" ht="13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212"/>
      <c r="AF103" s="212"/>
      <c r="AG103" s="213"/>
      <c r="AH103" s="212"/>
    </row>
    <row r="104" spans="1:34" ht="13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212"/>
      <c r="AF104" s="212"/>
      <c r="AG104" s="213"/>
      <c r="AH104" s="212"/>
    </row>
    <row r="105" spans="1:34" ht="13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212"/>
      <c r="AF105" s="212"/>
      <c r="AG105" s="213"/>
      <c r="AH105" s="212"/>
    </row>
    <row r="106" spans="1:34" ht="13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212"/>
      <c r="AF106" s="212"/>
      <c r="AG106" s="213"/>
      <c r="AH106" s="212"/>
    </row>
    <row r="107" spans="1:34" ht="13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212"/>
      <c r="AF107" s="212"/>
      <c r="AG107" s="213"/>
      <c r="AH107" s="212"/>
    </row>
    <row r="108" spans="1:34" ht="13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212"/>
      <c r="AF108" s="212"/>
      <c r="AG108" s="213"/>
      <c r="AH108" s="212"/>
    </row>
    <row r="109" spans="1:34" ht="13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212"/>
      <c r="AF109" s="212"/>
      <c r="AG109" s="213"/>
      <c r="AH109" s="212"/>
    </row>
    <row r="110" spans="1:34" ht="13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212"/>
      <c r="AF110" s="212"/>
      <c r="AG110" s="213"/>
      <c r="AH110" s="212"/>
    </row>
    <row r="111" spans="1:34" ht="13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212"/>
      <c r="AF111" s="212"/>
      <c r="AG111" s="213"/>
      <c r="AH111" s="212"/>
    </row>
    <row r="112" spans="1:34" ht="13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212"/>
      <c r="AF112" s="212"/>
      <c r="AG112" s="213"/>
      <c r="AH112" s="212"/>
    </row>
    <row r="113" spans="1:34" ht="13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212"/>
      <c r="AF113" s="212"/>
      <c r="AG113" s="213"/>
      <c r="AH113" s="212"/>
    </row>
    <row r="114" spans="1:34" ht="13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212"/>
      <c r="AF114" s="212"/>
      <c r="AG114" s="213"/>
      <c r="AH114" s="212"/>
    </row>
    <row r="115" spans="1:34" ht="13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212"/>
      <c r="AF115" s="212"/>
      <c r="AG115" s="213"/>
      <c r="AH115" s="212"/>
    </row>
    <row r="116" spans="1:34" ht="13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212"/>
      <c r="AF116" s="212"/>
      <c r="AG116" s="213"/>
      <c r="AH116" s="212"/>
    </row>
    <row r="117" spans="1:34" ht="13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212"/>
      <c r="AF117" s="212"/>
      <c r="AG117" s="213"/>
      <c r="AH117" s="212"/>
    </row>
    <row r="118" spans="1:34" ht="13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212"/>
      <c r="AF118" s="212"/>
      <c r="AG118" s="213"/>
      <c r="AH118" s="212"/>
    </row>
    <row r="119" spans="1:34" ht="13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212"/>
      <c r="AF119" s="212"/>
      <c r="AG119" s="213"/>
      <c r="AH119" s="212"/>
    </row>
    <row r="120" spans="1:34" ht="13.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212"/>
      <c r="AF120" s="212"/>
      <c r="AG120" s="213"/>
      <c r="AH120" s="212"/>
    </row>
    <row r="121" spans="1:34" ht="13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212"/>
      <c r="AF121" s="212"/>
      <c r="AG121" s="213"/>
      <c r="AH121" s="212"/>
    </row>
    <row r="122" spans="1:34" ht="13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212"/>
      <c r="AF122" s="212"/>
      <c r="AG122" s="213"/>
      <c r="AH122" s="212"/>
    </row>
    <row r="123" spans="1:34" ht="13.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212"/>
      <c r="AF123" s="212"/>
      <c r="AG123" s="213"/>
      <c r="AH123" s="212"/>
    </row>
    <row r="124" spans="1:34" ht="13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212"/>
      <c r="AF124" s="212"/>
      <c r="AG124" s="213"/>
      <c r="AH124" s="212"/>
    </row>
    <row r="125" spans="1:34" ht="13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212"/>
      <c r="AF125" s="212"/>
      <c r="AG125" s="213"/>
      <c r="AH125" s="212"/>
    </row>
    <row r="126" spans="1:34" ht="13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212"/>
      <c r="AF126" s="212"/>
      <c r="AG126" s="213"/>
      <c r="AH126" s="212"/>
    </row>
    <row r="127" spans="1:34" ht="13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212"/>
      <c r="AF127" s="212"/>
      <c r="AG127" s="213"/>
      <c r="AH127" s="212"/>
    </row>
    <row r="128" spans="1:34" ht="13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212"/>
      <c r="AF128" s="212"/>
      <c r="AG128" s="213"/>
      <c r="AH128" s="212"/>
    </row>
    <row r="129" spans="1:34" ht="13.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212"/>
      <c r="AF129" s="212"/>
      <c r="AG129" s="213"/>
      <c r="AH129" s="212"/>
    </row>
    <row r="130" spans="1:34" ht="13.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212"/>
      <c r="AF130" s="212"/>
      <c r="AG130" s="213"/>
      <c r="AH130" s="212"/>
    </row>
    <row r="131" spans="1:34" ht="13.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212"/>
      <c r="AF131" s="212"/>
      <c r="AG131" s="213"/>
      <c r="AH131" s="212"/>
    </row>
    <row r="132" spans="1:34" ht="13.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212"/>
      <c r="AF132" s="212"/>
      <c r="AG132" s="213"/>
      <c r="AH132" s="212"/>
    </row>
    <row r="133" spans="1:34" ht="13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212"/>
      <c r="AF133" s="212"/>
      <c r="AG133" s="213"/>
      <c r="AH133" s="212"/>
    </row>
    <row r="134" spans="1:34" ht="13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212"/>
      <c r="AF134" s="212"/>
      <c r="AG134" s="213"/>
      <c r="AH134" s="212"/>
    </row>
    <row r="135" spans="1:34" ht="13.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212"/>
      <c r="AF135" s="212"/>
      <c r="AG135" s="213"/>
      <c r="AH135" s="212"/>
    </row>
    <row r="136" spans="1:34" ht="13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212"/>
      <c r="AF136" s="212"/>
      <c r="AG136" s="213"/>
      <c r="AH136" s="212"/>
    </row>
    <row r="137" spans="1:34" ht="13.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212"/>
      <c r="AF137" s="212"/>
      <c r="AG137" s="213"/>
      <c r="AH137" s="212"/>
    </row>
    <row r="138" spans="1:34" ht="13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212"/>
      <c r="AF138" s="212"/>
      <c r="AG138" s="213"/>
      <c r="AH138" s="212"/>
    </row>
    <row r="139" spans="1:34" ht="13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212"/>
      <c r="AF139" s="212"/>
      <c r="AG139" s="213"/>
      <c r="AH139" s="212"/>
    </row>
    <row r="140" spans="1:34" ht="13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212"/>
      <c r="AF140" s="212"/>
      <c r="AG140" s="213"/>
      <c r="AH140" s="212"/>
    </row>
    <row r="141" spans="1:34" ht="13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212"/>
      <c r="AF141" s="212"/>
      <c r="AG141" s="213"/>
      <c r="AH141" s="212"/>
    </row>
    <row r="142" spans="1:34" ht="13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212"/>
      <c r="AF142" s="212"/>
      <c r="AG142" s="213"/>
      <c r="AH142" s="212"/>
    </row>
    <row r="143" spans="1:34" ht="13.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212"/>
      <c r="AF143" s="212"/>
      <c r="AG143" s="213"/>
      <c r="AH143" s="212"/>
    </row>
    <row r="144" spans="1:34" ht="13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212"/>
      <c r="AF144" s="212"/>
      <c r="AG144" s="213"/>
      <c r="AH144" s="212"/>
    </row>
    <row r="145" spans="1:34" ht="13.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212"/>
      <c r="AF145" s="212"/>
      <c r="AG145" s="213"/>
      <c r="AH145" s="212"/>
    </row>
    <row r="146" spans="1:34" ht="13.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212"/>
      <c r="AF146" s="212"/>
      <c r="AG146" s="213"/>
      <c r="AH146" s="212"/>
    </row>
    <row r="147" spans="1:34" ht="13.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212"/>
      <c r="AF147" s="212"/>
      <c r="AG147" s="213"/>
      <c r="AH147" s="212"/>
    </row>
    <row r="148" spans="1:34" ht="13.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212"/>
      <c r="AF148" s="212"/>
      <c r="AG148" s="213"/>
      <c r="AH148" s="212"/>
    </row>
    <row r="149" spans="1:34" ht="13.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212"/>
      <c r="AF149" s="212"/>
      <c r="AG149" s="213"/>
      <c r="AH149" s="212"/>
    </row>
    <row r="150" spans="1:34" ht="13.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212"/>
      <c r="AF150" s="212"/>
      <c r="AG150" s="213"/>
      <c r="AH150" s="212"/>
    </row>
    <row r="151" spans="1:34" ht="13.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212"/>
      <c r="AF151" s="212"/>
      <c r="AG151" s="213"/>
      <c r="AH151" s="212"/>
    </row>
    <row r="152" spans="1:34" ht="13.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212"/>
      <c r="AF152" s="212"/>
      <c r="AG152" s="213"/>
      <c r="AH152" s="212"/>
    </row>
    <row r="153" spans="1:34" ht="13.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212"/>
      <c r="AF153" s="212"/>
      <c r="AG153" s="213"/>
      <c r="AH153" s="212"/>
    </row>
    <row r="154" spans="1:34" ht="13.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212"/>
      <c r="AF154" s="212"/>
      <c r="AG154" s="213"/>
      <c r="AH154" s="212"/>
    </row>
    <row r="155" spans="1:34" ht="13.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212"/>
      <c r="AF155" s="212"/>
      <c r="AG155" s="213"/>
      <c r="AH155" s="212"/>
    </row>
    <row r="156" spans="1:34" ht="13.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212"/>
      <c r="AF156" s="212"/>
      <c r="AG156" s="213"/>
      <c r="AH156" s="212"/>
    </row>
    <row r="157" spans="1:34" ht="13.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212"/>
      <c r="AF157" s="212"/>
      <c r="AG157" s="213"/>
      <c r="AH157" s="212"/>
    </row>
    <row r="158" spans="1:34" ht="13.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212"/>
      <c r="AF158" s="212"/>
      <c r="AG158" s="213"/>
      <c r="AH158" s="212"/>
    </row>
    <row r="159" spans="1:34" ht="13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212"/>
      <c r="AF159" s="212"/>
      <c r="AG159" s="213"/>
      <c r="AH159" s="212"/>
    </row>
    <row r="160" spans="1:34" ht="13.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212"/>
      <c r="AF160" s="212"/>
      <c r="AG160" s="213"/>
      <c r="AH160" s="212"/>
    </row>
    <row r="161" spans="1:34" ht="13.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212"/>
      <c r="AF161" s="212"/>
      <c r="AG161" s="213"/>
      <c r="AH161" s="212"/>
    </row>
    <row r="162" spans="1:34" ht="13.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212"/>
      <c r="AF162" s="212"/>
      <c r="AG162" s="213"/>
      <c r="AH162" s="212"/>
    </row>
    <row r="163" spans="1:34" ht="13.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212"/>
      <c r="AF163" s="212"/>
      <c r="AG163" s="213"/>
      <c r="AH163" s="212"/>
    </row>
    <row r="164" spans="1:34" ht="13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212"/>
      <c r="AF164" s="212"/>
      <c r="AG164" s="213"/>
      <c r="AH164" s="212"/>
    </row>
    <row r="165" spans="1:34" ht="13.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212"/>
      <c r="AF165" s="212"/>
      <c r="AG165" s="213"/>
      <c r="AH165" s="212"/>
    </row>
    <row r="166" spans="1:34" ht="13.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212"/>
      <c r="AF166" s="212"/>
      <c r="AG166" s="213"/>
      <c r="AH166" s="212"/>
    </row>
    <row r="167" spans="1:34" ht="13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212"/>
      <c r="AF167" s="212"/>
      <c r="AG167" s="213"/>
      <c r="AH167" s="212"/>
    </row>
    <row r="168" spans="1:34" ht="13.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212"/>
      <c r="AF168" s="212"/>
      <c r="AG168" s="213"/>
      <c r="AH168" s="212"/>
    </row>
    <row r="169" spans="1:34" ht="13.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212"/>
      <c r="AF169" s="212"/>
      <c r="AG169" s="213"/>
      <c r="AH169" s="212"/>
    </row>
    <row r="170" spans="1:34" ht="13.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212"/>
      <c r="AF170" s="212"/>
      <c r="AG170" s="213"/>
      <c r="AH170" s="212"/>
    </row>
  </sheetData>
  <sheetProtection/>
  <printOptions/>
  <pageMargins left="0.7" right="0.59" top="0.46" bottom="0.3937007874015748" header="0.32" footer="0.5118110236220472"/>
  <pageSetup fitToWidth="2" horizontalDpi="300" verticalDpi="300" orientation="portrait" paperSize="9" scale="97" r:id="rId1"/>
  <colBreaks count="1" manualBreakCount="1">
    <brk id="17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O170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4.125" style="2" bestFit="1" customWidth="1"/>
    <col min="3" max="3" width="2.625" style="2" bestFit="1" customWidth="1"/>
    <col min="4" max="4" width="6.375" style="2" customWidth="1"/>
    <col min="5" max="18" width="4.875" style="2" customWidth="1"/>
    <col min="19" max="19" width="7.625" style="2" customWidth="1"/>
    <col min="20" max="20" width="4.125" style="2" bestFit="1" customWidth="1"/>
    <col min="21" max="21" width="2.625" style="2" bestFit="1" customWidth="1"/>
    <col min="22" max="22" width="6.375" style="2" customWidth="1"/>
    <col min="23" max="32" width="5.125" style="2" customWidth="1"/>
    <col min="33" max="35" width="5.125" style="214" customWidth="1"/>
    <col min="36" max="36" width="7.25390625" style="214" customWidth="1"/>
    <col min="37" max="39" width="9.00390625" style="3" customWidth="1"/>
    <col min="41" max="16384" width="9.00390625" style="3" customWidth="1"/>
  </cols>
  <sheetData>
    <row r="1" spans="1:19" ht="24" customHeight="1" thickBot="1">
      <c r="A1" s="17" t="s">
        <v>153</v>
      </c>
      <c r="S1" s="17"/>
    </row>
    <row r="2" spans="1:37" ht="15" customHeight="1" thickBot="1">
      <c r="A2" s="4" t="s">
        <v>94</v>
      </c>
      <c r="B2" s="4" t="s">
        <v>11</v>
      </c>
      <c r="C2" s="4" t="s">
        <v>12</v>
      </c>
      <c r="D2" s="4" t="s">
        <v>98</v>
      </c>
      <c r="E2" s="4">
        <v>1985</v>
      </c>
      <c r="F2" s="4">
        <v>1986</v>
      </c>
      <c r="G2" s="4">
        <v>1987</v>
      </c>
      <c r="H2" s="4">
        <v>1988</v>
      </c>
      <c r="I2" s="4">
        <v>1989</v>
      </c>
      <c r="J2" s="4">
        <v>1990</v>
      </c>
      <c r="K2" s="4">
        <v>1991</v>
      </c>
      <c r="L2" s="4">
        <v>1992</v>
      </c>
      <c r="M2" s="4">
        <v>1993</v>
      </c>
      <c r="N2" s="4">
        <v>1994</v>
      </c>
      <c r="O2" s="4">
        <v>1995</v>
      </c>
      <c r="P2" s="4">
        <v>1996</v>
      </c>
      <c r="Q2" s="4">
        <v>1997</v>
      </c>
      <c r="R2" s="4">
        <v>1998</v>
      </c>
      <c r="S2" s="4" t="s">
        <v>94</v>
      </c>
      <c r="T2" s="4" t="s">
        <v>11</v>
      </c>
      <c r="U2" s="4" t="s">
        <v>12</v>
      </c>
      <c r="V2" s="4" t="s">
        <v>98</v>
      </c>
      <c r="W2" s="4">
        <v>1999</v>
      </c>
      <c r="X2" s="4">
        <v>2000</v>
      </c>
      <c r="Y2" s="4">
        <v>2001</v>
      </c>
      <c r="Z2" s="4">
        <v>2002</v>
      </c>
      <c r="AA2" s="4">
        <v>2003</v>
      </c>
      <c r="AB2" s="4">
        <v>2004</v>
      </c>
      <c r="AC2" s="4">
        <v>2005</v>
      </c>
      <c r="AD2" s="4">
        <v>2006</v>
      </c>
      <c r="AE2" s="4">
        <v>2007</v>
      </c>
      <c r="AF2" s="4">
        <v>2008</v>
      </c>
      <c r="AG2" s="4">
        <v>2009</v>
      </c>
      <c r="AH2" s="4">
        <v>2010</v>
      </c>
      <c r="AI2" s="4" t="s">
        <v>17</v>
      </c>
      <c r="AJ2" s="4" t="s">
        <v>74</v>
      </c>
      <c r="AK2" s="11"/>
    </row>
    <row r="3" spans="1:41" ht="15" customHeight="1">
      <c r="A3" s="2" t="s">
        <v>88</v>
      </c>
      <c r="B3" s="2" t="s">
        <v>75</v>
      </c>
      <c r="C3" s="2" t="s">
        <v>18</v>
      </c>
      <c r="D3" s="2" t="s">
        <v>99</v>
      </c>
      <c r="E3" s="42">
        <v>0</v>
      </c>
      <c r="F3" s="42">
        <v>0</v>
      </c>
      <c r="G3" s="42">
        <v>0</v>
      </c>
      <c r="H3" s="42">
        <v>0</v>
      </c>
      <c r="I3" s="42">
        <v>12</v>
      </c>
      <c r="J3" s="42">
        <v>18</v>
      </c>
      <c r="K3" s="42">
        <v>28</v>
      </c>
      <c r="L3" s="42">
        <v>64</v>
      </c>
      <c r="M3" s="42">
        <v>70</v>
      </c>
      <c r="N3" s="42">
        <v>93</v>
      </c>
      <c r="O3" s="42">
        <v>109</v>
      </c>
      <c r="P3" s="42">
        <v>141</v>
      </c>
      <c r="Q3" s="42">
        <v>175</v>
      </c>
      <c r="R3" s="42">
        <v>197</v>
      </c>
      <c r="S3" s="2" t="s">
        <v>88</v>
      </c>
      <c r="T3" s="2" t="s">
        <v>75</v>
      </c>
      <c r="U3" s="2" t="s">
        <v>18</v>
      </c>
      <c r="V3" s="2" t="s">
        <v>99</v>
      </c>
      <c r="W3" s="42">
        <v>297</v>
      </c>
      <c r="X3" s="42">
        <v>273</v>
      </c>
      <c r="Y3" s="42">
        <v>415</v>
      </c>
      <c r="Z3" s="42">
        <v>412</v>
      </c>
      <c r="AA3" s="42">
        <v>452</v>
      </c>
      <c r="AB3" s="42">
        <v>573</v>
      </c>
      <c r="AC3" s="42">
        <v>639</v>
      </c>
      <c r="AD3" s="42">
        <v>731</v>
      </c>
      <c r="AE3" s="42">
        <v>866</v>
      </c>
      <c r="AF3" s="42">
        <v>915</v>
      </c>
      <c r="AG3" s="207">
        <v>804</v>
      </c>
      <c r="AH3" s="207">
        <v>848</v>
      </c>
      <c r="AI3" s="207">
        <v>8132</v>
      </c>
      <c r="AJ3" s="283">
        <v>86.0893499894135</v>
      </c>
      <c r="AM3" s="52"/>
      <c r="AO3" s="225"/>
    </row>
    <row r="4" spans="4:41" ht="15" customHeight="1">
      <c r="D4" s="2" t="s">
        <v>100</v>
      </c>
      <c r="E4" s="7">
        <v>0</v>
      </c>
      <c r="F4" s="7">
        <v>0</v>
      </c>
      <c r="G4" s="7">
        <v>0</v>
      </c>
      <c r="H4" s="7">
        <v>0</v>
      </c>
      <c r="I4" s="7">
        <v>21</v>
      </c>
      <c r="J4" s="7">
        <v>5</v>
      </c>
      <c r="K4" s="7">
        <v>20</v>
      </c>
      <c r="L4" s="7">
        <v>30</v>
      </c>
      <c r="M4" s="7">
        <v>18</v>
      </c>
      <c r="N4" s="7">
        <v>21</v>
      </c>
      <c r="O4" s="7">
        <v>18</v>
      </c>
      <c r="P4" s="7">
        <v>19</v>
      </c>
      <c r="Q4" s="7">
        <v>32</v>
      </c>
      <c r="R4" s="7">
        <v>22</v>
      </c>
      <c r="V4" s="2" t="s">
        <v>100</v>
      </c>
      <c r="W4" s="7">
        <v>26</v>
      </c>
      <c r="X4" s="7">
        <v>29</v>
      </c>
      <c r="Y4" s="7">
        <v>24</v>
      </c>
      <c r="Z4" s="7">
        <v>29</v>
      </c>
      <c r="AA4" s="7">
        <v>21</v>
      </c>
      <c r="AB4" s="7">
        <v>22</v>
      </c>
      <c r="AC4" s="7">
        <v>23</v>
      </c>
      <c r="AD4" s="7">
        <v>24</v>
      </c>
      <c r="AE4" s="7">
        <v>37</v>
      </c>
      <c r="AF4" s="7">
        <v>30</v>
      </c>
      <c r="AG4" s="63">
        <v>23</v>
      </c>
      <c r="AH4" s="244">
        <v>33</v>
      </c>
      <c r="AI4" s="244">
        <v>527</v>
      </c>
      <c r="AJ4" s="283">
        <v>5.5790810925259375</v>
      </c>
      <c r="AM4" s="52"/>
      <c r="AO4" s="225"/>
    </row>
    <row r="5" spans="4:41" ht="15" customHeight="1">
      <c r="D5" s="9" t="s">
        <v>9</v>
      </c>
      <c r="E5" s="18">
        <v>0</v>
      </c>
      <c r="F5" s="18">
        <v>0</v>
      </c>
      <c r="G5" s="18">
        <v>34</v>
      </c>
      <c r="H5" s="18">
        <v>15</v>
      </c>
      <c r="I5" s="18">
        <v>2</v>
      </c>
      <c r="J5" s="18">
        <v>4</v>
      </c>
      <c r="K5" s="18">
        <v>4</v>
      </c>
      <c r="L5" s="18">
        <v>14</v>
      </c>
      <c r="M5" s="18">
        <v>14</v>
      </c>
      <c r="N5" s="18">
        <v>20</v>
      </c>
      <c r="O5" s="18">
        <v>20</v>
      </c>
      <c r="P5" s="18">
        <v>29</v>
      </c>
      <c r="Q5" s="18">
        <v>27</v>
      </c>
      <c r="R5" s="18">
        <v>42</v>
      </c>
      <c r="V5" s="9" t="s">
        <v>9</v>
      </c>
      <c r="W5" s="18">
        <v>56</v>
      </c>
      <c r="X5" s="18">
        <v>34</v>
      </c>
      <c r="Y5" s="18">
        <v>36</v>
      </c>
      <c r="Z5" s="18">
        <v>40</v>
      </c>
      <c r="AA5" s="18">
        <v>52</v>
      </c>
      <c r="AB5" s="18">
        <v>41</v>
      </c>
      <c r="AC5" s="18">
        <v>47</v>
      </c>
      <c r="AD5" s="18">
        <v>32</v>
      </c>
      <c r="AE5" s="18">
        <v>28</v>
      </c>
      <c r="AF5" s="18">
        <v>54</v>
      </c>
      <c r="AG5" s="72">
        <v>67</v>
      </c>
      <c r="AH5" s="245">
        <v>75</v>
      </c>
      <c r="AI5" s="245">
        <v>787</v>
      </c>
      <c r="AJ5" s="284">
        <v>8.331568918060555</v>
      </c>
      <c r="AM5" s="52"/>
      <c r="AO5" s="225"/>
    </row>
    <row r="6" spans="3:39" ht="15" customHeight="1">
      <c r="C6" s="9"/>
      <c r="D6" s="39" t="s">
        <v>17</v>
      </c>
      <c r="E6" s="40">
        <v>0</v>
      </c>
      <c r="F6" s="40">
        <v>0</v>
      </c>
      <c r="G6" s="40">
        <v>34</v>
      </c>
      <c r="H6" s="40">
        <v>15</v>
      </c>
      <c r="I6" s="40">
        <v>35</v>
      </c>
      <c r="J6" s="40">
        <v>27</v>
      </c>
      <c r="K6" s="40">
        <v>52</v>
      </c>
      <c r="L6" s="40">
        <v>108</v>
      </c>
      <c r="M6" s="40">
        <v>102</v>
      </c>
      <c r="N6" s="40">
        <v>134</v>
      </c>
      <c r="O6" s="40">
        <v>147</v>
      </c>
      <c r="P6" s="40">
        <v>189</v>
      </c>
      <c r="Q6" s="40">
        <v>234</v>
      </c>
      <c r="R6" s="40">
        <v>261</v>
      </c>
      <c r="U6" s="9"/>
      <c r="V6" s="39" t="s">
        <v>17</v>
      </c>
      <c r="W6" s="40">
        <v>379</v>
      </c>
      <c r="X6" s="40">
        <v>336</v>
      </c>
      <c r="Y6" s="40">
        <v>475</v>
      </c>
      <c r="Z6" s="40">
        <v>481</v>
      </c>
      <c r="AA6" s="40">
        <v>525</v>
      </c>
      <c r="AB6" s="40">
        <v>636</v>
      </c>
      <c r="AC6" s="40">
        <v>709</v>
      </c>
      <c r="AD6" s="40">
        <v>787</v>
      </c>
      <c r="AE6" s="40">
        <v>931</v>
      </c>
      <c r="AF6" s="40">
        <v>999</v>
      </c>
      <c r="AG6" s="40">
        <v>894</v>
      </c>
      <c r="AH6" s="40">
        <v>956</v>
      </c>
      <c r="AI6" s="40">
        <v>9446</v>
      </c>
      <c r="AJ6" s="301">
        <v>100</v>
      </c>
      <c r="AK6" s="52"/>
      <c r="AM6" s="52"/>
    </row>
    <row r="7" spans="3:41" ht="15" customHeight="1">
      <c r="C7" s="2" t="s">
        <v>5</v>
      </c>
      <c r="D7" s="2" t="s">
        <v>99</v>
      </c>
      <c r="E7" s="19">
        <v>0</v>
      </c>
      <c r="F7" s="19">
        <v>0</v>
      </c>
      <c r="G7" s="19">
        <v>0</v>
      </c>
      <c r="H7" s="19">
        <v>0</v>
      </c>
      <c r="I7" s="19">
        <v>10</v>
      </c>
      <c r="J7" s="19">
        <v>5</v>
      </c>
      <c r="K7" s="19">
        <v>16</v>
      </c>
      <c r="L7" s="19">
        <v>12</v>
      </c>
      <c r="M7" s="19">
        <v>13</v>
      </c>
      <c r="N7" s="19">
        <v>24</v>
      </c>
      <c r="O7" s="19">
        <v>13</v>
      </c>
      <c r="P7" s="19">
        <v>30</v>
      </c>
      <c r="Q7" s="19">
        <v>27</v>
      </c>
      <c r="R7" s="19">
        <v>26</v>
      </c>
      <c r="U7" s="2" t="s">
        <v>5</v>
      </c>
      <c r="V7" s="2" t="s">
        <v>99</v>
      </c>
      <c r="W7" s="19">
        <v>38</v>
      </c>
      <c r="X7" s="19">
        <v>23</v>
      </c>
      <c r="Y7" s="19">
        <v>35</v>
      </c>
      <c r="Z7" s="19">
        <v>27</v>
      </c>
      <c r="AA7" s="19">
        <v>20</v>
      </c>
      <c r="AB7" s="19">
        <v>39</v>
      </c>
      <c r="AC7" s="19">
        <v>24</v>
      </c>
      <c r="AD7" s="19">
        <v>38</v>
      </c>
      <c r="AE7" s="19">
        <v>28</v>
      </c>
      <c r="AF7" s="19">
        <v>29</v>
      </c>
      <c r="AG7" s="73">
        <v>29</v>
      </c>
      <c r="AH7" s="73">
        <v>29</v>
      </c>
      <c r="AI7" s="73">
        <v>535</v>
      </c>
      <c r="AJ7" s="283">
        <v>72.78911564625851</v>
      </c>
      <c r="AM7" s="52"/>
      <c r="AO7" s="225"/>
    </row>
    <row r="8" spans="4:41" ht="15" customHeight="1">
      <c r="D8" s="2" t="s">
        <v>100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5</v>
      </c>
      <c r="K8" s="7">
        <v>1</v>
      </c>
      <c r="L8" s="7">
        <v>3</v>
      </c>
      <c r="M8" s="7">
        <v>7</v>
      </c>
      <c r="N8" s="7">
        <v>4</v>
      </c>
      <c r="O8" s="7">
        <v>3</v>
      </c>
      <c r="P8" s="7">
        <v>9</v>
      </c>
      <c r="Q8" s="7">
        <v>2</v>
      </c>
      <c r="R8" s="7">
        <v>5</v>
      </c>
      <c r="V8" s="2" t="s">
        <v>100</v>
      </c>
      <c r="W8" s="7">
        <v>3</v>
      </c>
      <c r="X8" s="7">
        <v>5</v>
      </c>
      <c r="Y8" s="7">
        <v>9</v>
      </c>
      <c r="Z8" s="7">
        <v>4</v>
      </c>
      <c r="AA8" s="7">
        <v>4</v>
      </c>
      <c r="AB8" s="7">
        <v>3</v>
      </c>
      <c r="AC8" s="7">
        <v>5</v>
      </c>
      <c r="AD8" s="7">
        <v>7</v>
      </c>
      <c r="AE8" s="7">
        <v>7</v>
      </c>
      <c r="AF8" s="7">
        <v>1</v>
      </c>
      <c r="AG8" s="63">
        <v>5</v>
      </c>
      <c r="AH8" s="63">
        <v>4</v>
      </c>
      <c r="AI8" s="63">
        <v>99</v>
      </c>
      <c r="AJ8" s="283">
        <v>13.46938775510204</v>
      </c>
      <c r="AM8" s="52"/>
      <c r="AO8" s="225"/>
    </row>
    <row r="9" spans="4:41" ht="15" customHeight="1">
      <c r="D9" s="9" t="s">
        <v>9</v>
      </c>
      <c r="E9" s="18">
        <v>0</v>
      </c>
      <c r="F9" s="18">
        <v>0</v>
      </c>
      <c r="G9" s="18">
        <v>11</v>
      </c>
      <c r="H9" s="18">
        <v>4</v>
      </c>
      <c r="I9" s="18">
        <v>5</v>
      </c>
      <c r="J9" s="18">
        <v>0</v>
      </c>
      <c r="K9" s="18">
        <v>0</v>
      </c>
      <c r="L9" s="18">
        <v>1</v>
      </c>
      <c r="M9" s="18">
        <v>2</v>
      </c>
      <c r="N9" s="18">
        <v>4</v>
      </c>
      <c r="O9" s="18">
        <v>3</v>
      </c>
      <c r="P9" s="18">
        <v>2</v>
      </c>
      <c r="Q9" s="18">
        <v>5</v>
      </c>
      <c r="R9" s="18">
        <v>5</v>
      </c>
      <c r="V9" s="9" t="s">
        <v>9</v>
      </c>
      <c r="W9" s="18">
        <v>4</v>
      </c>
      <c r="X9" s="18">
        <v>4</v>
      </c>
      <c r="Y9" s="18">
        <v>6</v>
      </c>
      <c r="Z9" s="18">
        <v>9</v>
      </c>
      <c r="AA9" s="18">
        <v>8</v>
      </c>
      <c r="AB9" s="18">
        <v>2</v>
      </c>
      <c r="AC9" s="18">
        <v>3</v>
      </c>
      <c r="AD9" s="18">
        <v>4</v>
      </c>
      <c r="AE9" s="18">
        <v>3</v>
      </c>
      <c r="AF9" s="18">
        <v>4</v>
      </c>
      <c r="AG9" s="72">
        <v>4</v>
      </c>
      <c r="AH9" s="72">
        <v>8</v>
      </c>
      <c r="AI9" s="72">
        <v>101</v>
      </c>
      <c r="AJ9" s="284">
        <v>13.741496598639454</v>
      </c>
      <c r="AM9" s="52"/>
      <c r="AO9" s="225"/>
    </row>
    <row r="10" spans="2:39" ht="15" customHeight="1">
      <c r="B10" s="9"/>
      <c r="C10" s="9"/>
      <c r="D10" s="39" t="s">
        <v>17</v>
      </c>
      <c r="E10" s="40">
        <v>0</v>
      </c>
      <c r="F10" s="40">
        <v>0</v>
      </c>
      <c r="G10" s="40">
        <v>11</v>
      </c>
      <c r="H10" s="40">
        <v>4</v>
      </c>
      <c r="I10" s="40">
        <v>18</v>
      </c>
      <c r="J10" s="40">
        <v>10</v>
      </c>
      <c r="K10" s="40">
        <v>17</v>
      </c>
      <c r="L10" s="40">
        <v>16</v>
      </c>
      <c r="M10" s="40">
        <v>22</v>
      </c>
      <c r="N10" s="40">
        <v>32</v>
      </c>
      <c r="O10" s="40">
        <v>19</v>
      </c>
      <c r="P10" s="40">
        <v>41</v>
      </c>
      <c r="Q10" s="40">
        <v>34</v>
      </c>
      <c r="R10" s="40">
        <v>36</v>
      </c>
      <c r="T10" s="9"/>
      <c r="U10" s="9"/>
      <c r="V10" s="39" t="s">
        <v>17</v>
      </c>
      <c r="W10" s="40">
        <v>45</v>
      </c>
      <c r="X10" s="40">
        <v>32</v>
      </c>
      <c r="Y10" s="40">
        <v>50</v>
      </c>
      <c r="Z10" s="40">
        <v>40</v>
      </c>
      <c r="AA10" s="40">
        <v>32</v>
      </c>
      <c r="AB10" s="40">
        <v>44</v>
      </c>
      <c r="AC10" s="40">
        <v>32</v>
      </c>
      <c r="AD10" s="40">
        <v>49</v>
      </c>
      <c r="AE10" s="40">
        <v>38</v>
      </c>
      <c r="AF10" s="40">
        <v>34</v>
      </c>
      <c r="AG10" s="40">
        <v>38</v>
      </c>
      <c r="AH10" s="40">
        <v>41</v>
      </c>
      <c r="AI10" s="40">
        <v>735</v>
      </c>
      <c r="AJ10" s="301">
        <v>100</v>
      </c>
      <c r="AK10" s="52"/>
      <c r="AM10" s="52"/>
    </row>
    <row r="11" spans="2:41" ht="15" customHeight="1">
      <c r="B11" s="2" t="s">
        <v>93</v>
      </c>
      <c r="C11" s="2" t="s">
        <v>18</v>
      </c>
      <c r="D11" s="2" t="s">
        <v>99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2</v>
      </c>
      <c r="L11" s="19">
        <v>1</v>
      </c>
      <c r="M11" s="19">
        <v>2</v>
      </c>
      <c r="N11" s="19">
        <v>4</v>
      </c>
      <c r="O11" s="19">
        <v>4</v>
      </c>
      <c r="P11" s="19">
        <v>10</v>
      </c>
      <c r="Q11" s="19">
        <v>8</v>
      </c>
      <c r="R11" s="19">
        <v>14</v>
      </c>
      <c r="T11" s="2" t="s">
        <v>93</v>
      </c>
      <c r="U11" s="2" t="s">
        <v>18</v>
      </c>
      <c r="V11" s="2" t="s">
        <v>99</v>
      </c>
      <c r="W11" s="19">
        <v>9</v>
      </c>
      <c r="X11" s="19">
        <v>11</v>
      </c>
      <c r="Y11" s="19">
        <v>24</v>
      </c>
      <c r="Z11" s="19">
        <v>23</v>
      </c>
      <c r="AA11" s="19">
        <v>17</v>
      </c>
      <c r="AB11" s="19">
        <v>25</v>
      </c>
      <c r="AC11" s="19">
        <v>17</v>
      </c>
      <c r="AD11" s="19">
        <v>44</v>
      </c>
      <c r="AE11" s="19">
        <v>40</v>
      </c>
      <c r="AF11" s="19">
        <v>29</v>
      </c>
      <c r="AG11" s="73">
        <v>36</v>
      </c>
      <c r="AH11" s="73">
        <v>33</v>
      </c>
      <c r="AI11" s="73">
        <v>353</v>
      </c>
      <c r="AJ11" s="283">
        <v>31.405693950177938</v>
      </c>
      <c r="AM11" s="52"/>
      <c r="AO11" s="225"/>
    </row>
    <row r="12" spans="4:41" ht="15" customHeight="1">
      <c r="D12" s="2" t="s">
        <v>100</v>
      </c>
      <c r="E12" s="7">
        <v>0</v>
      </c>
      <c r="F12" s="7">
        <v>0</v>
      </c>
      <c r="G12" s="7">
        <v>0</v>
      </c>
      <c r="H12" s="7">
        <v>0</v>
      </c>
      <c r="I12" s="7">
        <v>12</v>
      </c>
      <c r="J12" s="7">
        <v>10</v>
      </c>
      <c r="K12" s="7">
        <v>20</v>
      </c>
      <c r="L12" s="7">
        <v>29</v>
      </c>
      <c r="M12" s="7">
        <v>23</v>
      </c>
      <c r="N12" s="7">
        <v>20</v>
      </c>
      <c r="O12" s="7">
        <v>21</v>
      </c>
      <c r="P12" s="7">
        <v>31</v>
      </c>
      <c r="Q12" s="7">
        <v>23</v>
      </c>
      <c r="R12" s="7">
        <v>19</v>
      </c>
      <c r="V12" s="2" t="s">
        <v>100</v>
      </c>
      <c r="W12" s="7">
        <v>13</v>
      </c>
      <c r="X12" s="7">
        <v>12</v>
      </c>
      <c r="Y12" s="7">
        <v>14</v>
      </c>
      <c r="Z12" s="7">
        <v>17</v>
      </c>
      <c r="AA12" s="7">
        <v>7</v>
      </c>
      <c r="AB12" s="7">
        <v>11</v>
      </c>
      <c r="AC12" s="7">
        <v>14</v>
      </c>
      <c r="AD12" s="7">
        <v>16</v>
      </c>
      <c r="AE12" s="7">
        <v>33</v>
      </c>
      <c r="AF12" s="7">
        <v>11</v>
      </c>
      <c r="AG12" s="63">
        <v>11</v>
      </c>
      <c r="AH12" s="63">
        <v>7</v>
      </c>
      <c r="AI12" s="63">
        <v>374</v>
      </c>
      <c r="AJ12" s="283">
        <v>33.27402135231316</v>
      </c>
      <c r="AM12" s="52"/>
      <c r="AO12" s="225"/>
    </row>
    <row r="13" spans="4:41" ht="15" customHeight="1">
      <c r="D13" s="9" t="s">
        <v>9</v>
      </c>
      <c r="E13" s="18">
        <v>0</v>
      </c>
      <c r="F13" s="18">
        <v>0</v>
      </c>
      <c r="G13" s="18">
        <v>10</v>
      </c>
      <c r="H13" s="18">
        <v>4</v>
      </c>
      <c r="I13" s="18">
        <v>9</v>
      </c>
      <c r="J13" s="18">
        <v>1</v>
      </c>
      <c r="K13" s="18">
        <v>4</v>
      </c>
      <c r="L13" s="18">
        <v>15</v>
      </c>
      <c r="M13" s="18">
        <v>8</v>
      </c>
      <c r="N13" s="18">
        <v>13</v>
      </c>
      <c r="O13" s="18">
        <v>22</v>
      </c>
      <c r="P13" s="18">
        <v>24</v>
      </c>
      <c r="Q13" s="18">
        <v>18</v>
      </c>
      <c r="R13" s="18">
        <v>25</v>
      </c>
      <c r="V13" s="9" t="s">
        <v>9</v>
      </c>
      <c r="W13" s="18">
        <v>17</v>
      </c>
      <c r="X13" s="18">
        <v>30</v>
      </c>
      <c r="Y13" s="18">
        <v>21</v>
      </c>
      <c r="Z13" s="18">
        <v>15</v>
      </c>
      <c r="AA13" s="18">
        <v>24</v>
      </c>
      <c r="AB13" s="18">
        <v>26</v>
      </c>
      <c r="AC13" s="18">
        <v>29</v>
      </c>
      <c r="AD13" s="18">
        <v>16</v>
      </c>
      <c r="AE13" s="18">
        <v>3</v>
      </c>
      <c r="AF13" s="18">
        <v>20</v>
      </c>
      <c r="AG13" s="72">
        <v>24</v>
      </c>
      <c r="AH13" s="72">
        <v>19</v>
      </c>
      <c r="AI13" s="72">
        <v>397</v>
      </c>
      <c r="AJ13" s="284">
        <v>35.320284697508896</v>
      </c>
      <c r="AM13" s="52"/>
      <c r="AO13" s="225"/>
    </row>
    <row r="14" spans="3:39" ht="15" customHeight="1">
      <c r="C14" s="9"/>
      <c r="D14" s="39" t="s">
        <v>17</v>
      </c>
      <c r="E14" s="40">
        <v>0</v>
      </c>
      <c r="F14" s="40">
        <v>0</v>
      </c>
      <c r="G14" s="40">
        <v>10</v>
      </c>
      <c r="H14" s="40">
        <v>4</v>
      </c>
      <c r="I14" s="40">
        <v>21</v>
      </c>
      <c r="J14" s="40">
        <v>11</v>
      </c>
      <c r="K14" s="40">
        <v>26</v>
      </c>
      <c r="L14" s="40">
        <v>45</v>
      </c>
      <c r="M14" s="40">
        <v>33</v>
      </c>
      <c r="N14" s="40">
        <v>37</v>
      </c>
      <c r="O14" s="40">
        <v>47</v>
      </c>
      <c r="P14" s="40">
        <v>65</v>
      </c>
      <c r="Q14" s="40">
        <v>49</v>
      </c>
      <c r="R14" s="40">
        <v>58</v>
      </c>
      <c r="U14" s="9"/>
      <c r="V14" s="39" t="s">
        <v>17</v>
      </c>
      <c r="W14" s="40">
        <v>39</v>
      </c>
      <c r="X14" s="40">
        <v>53</v>
      </c>
      <c r="Y14" s="40">
        <v>59</v>
      </c>
      <c r="Z14" s="40">
        <v>55</v>
      </c>
      <c r="AA14" s="40">
        <v>48</v>
      </c>
      <c r="AB14" s="40">
        <v>62</v>
      </c>
      <c r="AC14" s="40">
        <v>60</v>
      </c>
      <c r="AD14" s="40">
        <v>76</v>
      </c>
      <c r="AE14" s="40">
        <v>76</v>
      </c>
      <c r="AF14" s="40">
        <v>60</v>
      </c>
      <c r="AG14" s="40">
        <v>71</v>
      </c>
      <c r="AH14" s="40">
        <v>59</v>
      </c>
      <c r="AI14" s="40">
        <v>1124</v>
      </c>
      <c r="AJ14" s="301">
        <v>100</v>
      </c>
      <c r="AK14" s="52"/>
      <c r="AM14" s="52"/>
    </row>
    <row r="15" spans="3:41" ht="15" customHeight="1">
      <c r="C15" s="2" t="s">
        <v>5</v>
      </c>
      <c r="D15" s="2" t="s">
        <v>99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2</v>
      </c>
      <c r="L15" s="19">
        <v>5</v>
      </c>
      <c r="M15" s="19">
        <v>12</v>
      </c>
      <c r="N15" s="19">
        <v>16</v>
      </c>
      <c r="O15" s="19">
        <v>14</v>
      </c>
      <c r="P15" s="19">
        <v>16</v>
      </c>
      <c r="Q15" s="19">
        <v>15</v>
      </c>
      <c r="R15" s="19">
        <v>16</v>
      </c>
      <c r="U15" s="2" t="s">
        <v>5</v>
      </c>
      <c r="V15" s="2" t="s">
        <v>99</v>
      </c>
      <c r="W15" s="19">
        <v>12</v>
      </c>
      <c r="X15" s="19">
        <v>6</v>
      </c>
      <c r="Y15" s="19">
        <v>10</v>
      </c>
      <c r="Z15" s="19">
        <v>12</v>
      </c>
      <c r="AA15" s="19">
        <v>10</v>
      </c>
      <c r="AB15" s="19">
        <v>6</v>
      </c>
      <c r="AC15" s="19">
        <v>9</v>
      </c>
      <c r="AD15" s="19">
        <v>15</v>
      </c>
      <c r="AE15" s="19">
        <v>15</v>
      </c>
      <c r="AF15" s="19">
        <v>10</v>
      </c>
      <c r="AG15" s="73">
        <v>5</v>
      </c>
      <c r="AH15" s="73">
        <v>4</v>
      </c>
      <c r="AI15" s="73">
        <v>210</v>
      </c>
      <c r="AJ15" s="283">
        <v>15.63663440059568</v>
      </c>
      <c r="AM15" s="52"/>
      <c r="AO15" s="225"/>
    </row>
    <row r="16" spans="4:41" ht="15" customHeight="1">
      <c r="D16" s="2" t="s">
        <v>100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10</v>
      </c>
      <c r="K16" s="7">
        <v>75</v>
      </c>
      <c r="L16" s="7">
        <v>126</v>
      </c>
      <c r="M16" s="7">
        <v>31</v>
      </c>
      <c r="N16" s="7">
        <v>20</v>
      </c>
      <c r="O16" s="7">
        <v>13</v>
      </c>
      <c r="P16" s="7">
        <v>19</v>
      </c>
      <c r="Q16" s="7">
        <v>19</v>
      </c>
      <c r="R16" s="7">
        <v>15</v>
      </c>
      <c r="V16" s="2" t="s">
        <v>100</v>
      </c>
      <c r="W16" s="7">
        <v>21</v>
      </c>
      <c r="X16" s="7">
        <v>11</v>
      </c>
      <c r="Y16" s="7">
        <v>12</v>
      </c>
      <c r="Z16" s="7">
        <v>13</v>
      </c>
      <c r="AA16" s="7">
        <v>14</v>
      </c>
      <c r="AB16" s="7">
        <v>13</v>
      </c>
      <c r="AC16" s="7">
        <v>7</v>
      </c>
      <c r="AD16" s="7">
        <v>16</v>
      </c>
      <c r="AE16" s="7">
        <v>18</v>
      </c>
      <c r="AF16" s="7">
        <v>14</v>
      </c>
      <c r="AG16" s="63">
        <v>7</v>
      </c>
      <c r="AH16" s="63">
        <v>8</v>
      </c>
      <c r="AI16" s="63">
        <v>484</v>
      </c>
      <c r="AJ16" s="283">
        <v>36.03871928518243</v>
      </c>
      <c r="AM16" s="52"/>
      <c r="AO16" s="225"/>
    </row>
    <row r="17" spans="4:41" ht="15" customHeight="1">
      <c r="D17" s="9" t="s">
        <v>9</v>
      </c>
      <c r="E17" s="18">
        <v>0</v>
      </c>
      <c r="F17" s="18">
        <v>0</v>
      </c>
      <c r="G17" s="18">
        <v>0</v>
      </c>
      <c r="H17" s="18">
        <v>0</v>
      </c>
      <c r="I17" s="18">
        <v>4</v>
      </c>
      <c r="J17" s="18">
        <v>8</v>
      </c>
      <c r="K17" s="18">
        <v>28</v>
      </c>
      <c r="L17" s="18">
        <v>142</v>
      </c>
      <c r="M17" s="18">
        <v>77</v>
      </c>
      <c r="N17" s="18">
        <v>59</v>
      </c>
      <c r="O17" s="18">
        <v>37</v>
      </c>
      <c r="P17" s="18">
        <v>46</v>
      </c>
      <c r="Q17" s="18">
        <v>46</v>
      </c>
      <c r="R17" s="18">
        <v>36</v>
      </c>
      <c r="V17" s="9" t="s">
        <v>9</v>
      </c>
      <c r="W17" s="18">
        <v>34</v>
      </c>
      <c r="X17" s="18">
        <v>24</v>
      </c>
      <c r="Y17" s="18">
        <v>15</v>
      </c>
      <c r="Z17" s="18">
        <v>13</v>
      </c>
      <c r="AA17" s="18">
        <v>11</v>
      </c>
      <c r="AB17" s="18">
        <v>19</v>
      </c>
      <c r="AC17" s="18">
        <v>15</v>
      </c>
      <c r="AD17" s="18">
        <v>9</v>
      </c>
      <c r="AE17" s="18">
        <v>4</v>
      </c>
      <c r="AF17" s="18">
        <v>9</v>
      </c>
      <c r="AG17" s="72">
        <v>6</v>
      </c>
      <c r="AH17" s="72">
        <v>7</v>
      </c>
      <c r="AI17" s="72">
        <v>649</v>
      </c>
      <c r="AJ17" s="284">
        <v>48.324646314221894</v>
      </c>
      <c r="AM17" s="52"/>
      <c r="AO17" s="225"/>
    </row>
    <row r="18" spans="1:39" ht="15" customHeight="1" thickBot="1">
      <c r="A18" s="10"/>
      <c r="B18" s="10"/>
      <c r="C18" s="10"/>
      <c r="D18" s="15" t="s">
        <v>17</v>
      </c>
      <c r="E18" s="41">
        <v>0</v>
      </c>
      <c r="F18" s="41">
        <v>0</v>
      </c>
      <c r="G18" s="41">
        <v>0</v>
      </c>
      <c r="H18" s="41">
        <v>0</v>
      </c>
      <c r="I18" s="41">
        <v>6</v>
      </c>
      <c r="J18" s="41">
        <v>18</v>
      </c>
      <c r="K18" s="41">
        <v>105</v>
      </c>
      <c r="L18" s="41">
        <v>273</v>
      </c>
      <c r="M18" s="41">
        <v>120</v>
      </c>
      <c r="N18" s="41">
        <v>95</v>
      </c>
      <c r="O18" s="41">
        <v>64</v>
      </c>
      <c r="P18" s="41">
        <v>81</v>
      </c>
      <c r="Q18" s="41">
        <v>80</v>
      </c>
      <c r="R18" s="41">
        <v>67</v>
      </c>
      <c r="S18" s="10"/>
      <c r="T18" s="10"/>
      <c r="U18" s="10"/>
      <c r="V18" s="15" t="s">
        <v>17</v>
      </c>
      <c r="W18" s="41">
        <v>67</v>
      </c>
      <c r="X18" s="41">
        <v>41</v>
      </c>
      <c r="Y18" s="41">
        <v>37</v>
      </c>
      <c r="Z18" s="41">
        <v>38</v>
      </c>
      <c r="AA18" s="41">
        <v>35</v>
      </c>
      <c r="AB18" s="41">
        <v>38</v>
      </c>
      <c r="AC18" s="41">
        <v>31</v>
      </c>
      <c r="AD18" s="41">
        <v>40</v>
      </c>
      <c r="AE18" s="41">
        <v>37</v>
      </c>
      <c r="AF18" s="41">
        <v>33</v>
      </c>
      <c r="AG18" s="41">
        <v>18</v>
      </c>
      <c r="AH18" s="41">
        <v>19</v>
      </c>
      <c r="AI18" s="41">
        <v>1343</v>
      </c>
      <c r="AJ18" s="299">
        <v>100</v>
      </c>
      <c r="AK18" s="52"/>
      <c r="AM18" s="52"/>
    </row>
    <row r="19" spans="1:41" ht="15" customHeight="1">
      <c r="A19" s="2" t="s">
        <v>91</v>
      </c>
      <c r="B19" s="2" t="s">
        <v>75</v>
      </c>
      <c r="C19" s="2" t="s">
        <v>18</v>
      </c>
      <c r="D19" s="2" t="s">
        <v>99</v>
      </c>
      <c r="E19" s="42">
        <v>0</v>
      </c>
      <c r="F19" s="42">
        <v>0</v>
      </c>
      <c r="G19" s="42">
        <v>0</v>
      </c>
      <c r="H19" s="42">
        <v>0</v>
      </c>
      <c r="I19" s="42">
        <v>2</v>
      </c>
      <c r="J19" s="42">
        <v>6</v>
      </c>
      <c r="K19" s="42">
        <v>14</v>
      </c>
      <c r="L19" s="42">
        <v>17</v>
      </c>
      <c r="M19" s="42">
        <v>23</v>
      </c>
      <c r="N19" s="42">
        <v>44</v>
      </c>
      <c r="O19" s="42">
        <v>51</v>
      </c>
      <c r="P19" s="42">
        <v>89</v>
      </c>
      <c r="Q19" s="42">
        <v>105</v>
      </c>
      <c r="R19" s="42">
        <v>105</v>
      </c>
      <c r="S19" s="2" t="s">
        <v>91</v>
      </c>
      <c r="T19" s="2" t="s">
        <v>75</v>
      </c>
      <c r="U19" s="2" t="s">
        <v>18</v>
      </c>
      <c r="V19" s="2" t="s">
        <v>99</v>
      </c>
      <c r="W19" s="42">
        <v>147</v>
      </c>
      <c r="X19" s="42">
        <v>174</v>
      </c>
      <c r="Y19" s="42">
        <v>172</v>
      </c>
      <c r="Z19" s="42">
        <v>169</v>
      </c>
      <c r="AA19" s="42">
        <v>190</v>
      </c>
      <c r="AB19" s="42">
        <v>227</v>
      </c>
      <c r="AC19" s="42">
        <v>231</v>
      </c>
      <c r="AD19" s="42">
        <v>281</v>
      </c>
      <c r="AE19" s="42">
        <v>296</v>
      </c>
      <c r="AF19" s="42">
        <v>274</v>
      </c>
      <c r="AG19" s="207">
        <v>310</v>
      </c>
      <c r="AH19" s="207">
        <v>335</v>
      </c>
      <c r="AI19" s="207">
        <v>3262</v>
      </c>
      <c r="AJ19" s="283">
        <v>73.58448003609294</v>
      </c>
      <c r="AM19" s="52"/>
      <c r="AO19" s="225"/>
    </row>
    <row r="20" spans="4:41" ht="15" customHeight="1">
      <c r="D20" s="2" t="s">
        <v>100</v>
      </c>
      <c r="E20" s="7">
        <v>0</v>
      </c>
      <c r="F20" s="7">
        <v>0</v>
      </c>
      <c r="G20" s="7">
        <v>0</v>
      </c>
      <c r="H20" s="7">
        <v>0</v>
      </c>
      <c r="I20" s="7">
        <v>7</v>
      </c>
      <c r="J20" s="7">
        <v>9</v>
      </c>
      <c r="K20" s="7">
        <v>7</v>
      </c>
      <c r="L20" s="7">
        <v>13</v>
      </c>
      <c r="M20" s="7">
        <v>14</v>
      </c>
      <c r="N20" s="7">
        <v>23</v>
      </c>
      <c r="O20" s="7">
        <v>28</v>
      </c>
      <c r="P20" s="7">
        <v>30</v>
      </c>
      <c r="Q20" s="7">
        <v>31</v>
      </c>
      <c r="R20" s="7">
        <v>26</v>
      </c>
      <c r="V20" s="2" t="s">
        <v>100</v>
      </c>
      <c r="W20" s="7">
        <v>34</v>
      </c>
      <c r="X20" s="7">
        <v>30</v>
      </c>
      <c r="Y20" s="7">
        <v>21</v>
      </c>
      <c r="Z20" s="7">
        <v>35</v>
      </c>
      <c r="AA20" s="7">
        <v>26</v>
      </c>
      <c r="AB20" s="7">
        <v>22</v>
      </c>
      <c r="AC20" s="7">
        <v>20</v>
      </c>
      <c r="AD20" s="7">
        <v>23</v>
      </c>
      <c r="AE20" s="7">
        <v>27</v>
      </c>
      <c r="AF20" s="7">
        <v>33</v>
      </c>
      <c r="AG20" s="63">
        <v>25</v>
      </c>
      <c r="AH20" s="63">
        <v>21</v>
      </c>
      <c r="AI20" s="63">
        <v>505</v>
      </c>
      <c r="AJ20" s="283">
        <v>11.391833972479134</v>
      </c>
      <c r="AM20" s="52"/>
      <c r="AO20" s="225"/>
    </row>
    <row r="21" spans="4:41" ht="15" customHeight="1">
      <c r="D21" s="9" t="s">
        <v>9</v>
      </c>
      <c r="E21" s="18">
        <v>5</v>
      </c>
      <c r="F21" s="18">
        <v>3</v>
      </c>
      <c r="G21" s="18">
        <v>6</v>
      </c>
      <c r="H21" s="18">
        <v>9</v>
      </c>
      <c r="I21" s="18">
        <v>6</v>
      </c>
      <c r="J21" s="18">
        <v>3</v>
      </c>
      <c r="K21" s="18">
        <v>3</v>
      </c>
      <c r="L21" s="18">
        <v>6</v>
      </c>
      <c r="M21" s="18">
        <v>16</v>
      </c>
      <c r="N21" s="18">
        <v>24</v>
      </c>
      <c r="O21" s="18">
        <v>29</v>
      </c>
      <c r="P21" s="18">
        <v>37</v>
      </c>
      <c r="Q21" s="18">
        <v>34</v>
      </c>
      <c r="R21" s="18">
        <v>27</v>
      </c>
      <c r="V21" s="9" t="s">
        <v>9</v>
      </c>
      <c r="W21" s="18">
        <v>31</v>
      </c>
      <c r="X21" s="18">
        <v>35</v>
      </c>
      <c r="Y21" s="18">
        <v>28</v>
      </c>
      <c r="Z21" s="18">
        <v>28</v>
      </c>
      <c r="AA21" s="18">
        <v>36</v>
      </c>
      <c r="AB21" s="18">
        <v>41</v>
      </c>
      <c r="AC21" s="18">
        <v>40</v>
      </c>
      <c r="AD21" s="18">
        <v>31</v>
      </c>
      <c r="AE21" s="18">
        <v>20</v>
      </c>
      <c r="AF21" s="18">
        <v>52</v>
      </c>
      <c r="AG21" s="72">
        <v>51</v>
      </c>
      <c r="AH21" s="72">
        <v>65</v>
      </c>
      <c r="AI21" s="72">
        <v>666</v>
      </c>
      <c r="AJ21" s="284">
        <v>15.023685991427927</v>
      </c>
      <c r="AM21" s="52"/>
      <c r="AO21" s="225"/>
    </row>
    <row r="22" spans="3:39" ht="15" customHeight="1">
      <c r="C22" s="9"/>
      <c r="D22" s="39" t="s">
        <v>17</v>
      </c>
      <c r="E22" s="40">
        <v>5</v>
      </c>
      <c r="F22" s="40">
        <v>3</v>
      </c>
      <c r="G22" s="40">
        <v>6</v>
      </c>
      <c r="H22" s="40">
        <v>9</v>
      </c>
      <c r="I22" s="40">
        <v>15</v>
      </c>
      <c r="J22" s="40">
        <v>18</v>
      </c>
      <c r="K22" s="40">
        <v>24</v>
      </c>
      <c r="L22" s="40">
        <v>36</v>
      </c>
      <c r="M22" s="40">
        <v>53</v>
      </c>
      <c r="N22" s="40">
        <v>91</v>
      </c>
      <c r="O22" s="40">
        <v>108</v>
      </c>
      <c r="P22" s="40">
        <v>156</v>
      </c>
      <c r="Q22" s="40">
        <v>170</v>
      </c>
      <c r="R22" s="40">
        <v>158</v>
      </c>
      <c r="U22" s="9"/>
      <c r="V22" s="39" t="s">
        <v>17</v>
      </c>
      <c r="W22" s="40">
        <v>212</v>
      </c>
      <c r="X22" s="40">
        <v>239</v>
      </c>
      <c r="Y22" s="40">
        <v>221</v>
      </c>
      <c r="Z22" s="40">
        <v>232</v>
      </c>
      <c r="AA22" s="40">
        <v>252</v>
      </c>
      <c r="AB22" s="40">
        <v>290</v>
      </c>
      <c r="AC22" s="40">
        <v>291</v>
      </c>
      <c r="AD22" s="40">
        <v>335</v>
      </c>
      <c r="AE22" s="40">
        <v>343</v>
      </c>
      <c r="AF22" s="40">
        <v>359</v>
      </c>
      <c r="AG22" s="40">
        <v>386</v>
      </c>
      <c r="AH22" s="40">
        <v>421</v>
      </c>
      <c r="AI22" s="40">
        <v>4433</v>
      </c>
      <c r="AJ22" s="301">
        <v>100</v>
      </c>
      <c r="AK22" s="52"/>
      <c r="AM22" s="52"/>
    </row>
    <row r="23" spans="3:41" ht="15" customHeight="1">
      <c r="C23" s="2" t="s">
        <v>5</v>
      </c>
      <c r="D23" s="2" t="s">
        <v>99</v>
      </c>
      <c r="E23" s="19">
        <v>0</v>
      </c>
      <c r="F23" s="19">
        <v>0</v>
      </c>
      <c r="G23" s="19">
        <v>0</v>
      </c>
      <c r="H23" s="19">
        <v>0</v>
      </c>
      <c r="I23" s="19">
        <v>1</v>
      </c>
      <c r="J23" s="19">
        <v>2</v>
      </c>
      <c r="K23" s="19">
        <v>0</v>
      </c>
      <c r="L23" s="19">
        <v>1</v>
      </c>
      <c r="M23" s="19">
        <v>2</v>
      </c>
      <c r="N23" s="19">
        <v>7</v>
      </c>
      <c r="O23" s="19">
        <v>8</v>
      </c>
      <c r="P23" s="19">
        <v>8</v>
      </c>
      <c r="Q23" s="19">
        <v>6</v>
      </c>
      <c r="R23" s="19">
        <v>5</v>
      </c>
      <c r="U23" s="2" t="s">
        <v>5</v>
      </c>
      <c r="V23" s="2" t="s">
        <v>99</v>
      </c>
      <c r="W23" s="19">
        <v>7</v>
      </c>
      <c r="X23" s="19">
        <v>15</v>
      </c>
      <c r="Y23" s="19">
        <v>13</v>
      </c>
      <c r="Z23" s="19">
        <v>11</v>
      </c>
      <c r="AA23" s="19">
        <v>16</v>
      </c>
      <c r="AB23" s="19">
        <v>15</v>
      </c>
      <c r="AC23" s="19">
        <v>8</v>
      </c>
      <c r="AD23" s="19">
        <v>13</v>
      </c>
      <c r="AE23" s="19">
        <v>16</v>
      </c>
      <c r="AF23" s="19">
        <v>13</v>
      </c>
      <c r="AG23" s="73">
        <v>10</v>
      </c>
      <c r="AH23" s="73">
        <v>11</v>
      </c>
      <c r="AI23" s="73">
        <v>188</v>
      </c>
      <c r="AJ23" s="283">
        <v>64.82758620689654</v>
      </c>
      <c r="AM23" s="52"/>
      <c r="AO23" s="225"/>
    </row>
    <row r="24" spans="4:41" ht="15" customHeight="1">
      <c r="D24" s="2" t="s">
        <v>100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7">
        <v>2</v>
      </c>
      <c r="N24" s="7">
        <v>2</v>
      </c>
      <c r="O24" s="7">
        <v>3</v>
      </c>
      <c r="P24" s="7">
        <v>2</v>
      </c>
      <c r="Q24" s="7">
        <v>3</v>
      </c>
      <c r="R24" s="7">
        <v>4</v>
      </c>
      <c r="V24" s="2" t="s">
        <v>100</v>
      </c>
      <c r="W24" s="7">
        <v>3</v>
      </c>
      <c r="X24" s="7">
        <v>1</v>
      </c>
      <c r="Y24" s="7">
        <v>6</v>
      </c>
      <c r="Z24" s="7">
        <v>5</v>
      </c>
      <c r="AA24" s="7">
        <v>0</v>
      </c>
      <c r="AB24" s="7">
        <v>3</v>
      </c>
      <c r="AC24" s="7">
        <v>3</v>
      </c>
      <c r="AD24" s="7">
        <v>4</v>
      </c>
      <c r="AE24" s="7">
        <v>6</v>
      </c>
      <c r="AF24" s="7">
        <v>4</v>
      </c>
      <c r="AG24" s="63">
        <v>2</v>
      </c>
      <c r="AH24" s="63">
        <v>2</v>
      </c>
      <c r="AI24" s="63">
        <v>56</v>
      </c>
      <c r="AJ24" s="283">
        <v>19.310344827586206</v>
      </c>
      <c r="AM24" s="52"/>
      <c r="AO24" s="225"/>
    </row>
    <row r="25" spans="4:41" ht="15" customHeight="1">
      <c r="D25" s="9" t="s">
        <v>9</v>
      </c>
      <c r="E25" s="18">
        <v>0</v>
      </c>
      <c r="F25" s="18">
        <v>0</v>
      </c>
      <c r="G25" s="18">
        <v>3</v>
      </c>
      <c r="H25" s="18">
        <v>2</v>
      </c>
      <c r="I25" s="18">
        <v>1</v>
      </c>
      <c r="J25" s="18">
        <v>0</v>
      </c>
      <c r="K25" s="18">
        <v>0</v>
      </c>
      <c r="L25" s="18">
        <v>0</v>
      </c>
      <c r="M25" s="18">
        <v>1</v>
      </c>
      <c r="N25" s="18">
        <v>0</v>
      </c>
      <c r="O25" s="18">
        <v>0</v>
      </c>
      <c r="P25" s="18">
        <v>5</v>
      </c>
      <c r="Q25" s="18">
        <v>3</v>
      </c>
      <c r="R25" s="18">
        <v>1</v>
      </c>
      <c r="V25" s="9" t="s">
        <v>9</v>
      </c>
      <c r="W25" s="18">
        <v>2</v>
      </c>
      <c r="X25" s="18">
        <v>5</v>
      </c>
      <c r="Y25" s="18">
        <v>5</v>
      </c>
      <c r="Z25" s="18">
        <v>4</v>
      </c>
      <c r="AA25" s="18">
        <v>3</v>
      </c>
      <c r="AB25" s="18">
        <v>1</v>
      </c>
      <c r="AC25" s="18">
        <v>0</v>
      </c>
      <c r="AD25" s="18">
        <v>3</v>
      </c>
      <c r="AE25" s="18">
        <v>0</v>
      </c>
      <c r="AF25" s="18">
        <v>2</v>
      </c>
      <c r="AG25" s="72">
        <v>3</v>
      </c>
      <c r="AH25" s="72">
        <v>2</v>
      </c>
      <c r="AI25" s="72">
        <v>46</v>
      </c>
      <c r="AJ25" s="284">
        <v>15.862068965517242</v>
      </c>
      <c r="AM25" s="52"/>
      <c r="AO25" s="225"/>
    </row>
    <row r="26" spans="2:39" ht="15" customHeight="1">
      <c r="B26" s="9"/>
      <c r="C26" s="9"/>
      <c r="D26" s="39" t="s">
        <v>17</v>
      </c>
      <c r="E26" s="40">
        <v>0</v>
      </c>
      <c r="F26" s="40">
        <v>0</v>
      </c>
      <c r="G26" s="40">
        <v>3</v>
      </c>
      <c r="H26" s="40">
        <v>2</v>
      </c>
      <c r="I26" s="40">
        <v>2</v>
      </c>
      <c r="J26" s="40">
        <v>3</v>
      </c>
      <c r="K26" s="40">
        <v>0</v>
      </c>
      <c r="L26" s="40">
        <v>1</v>
      </c>
      <c r="M26" s="40">
        <v>5</v>
      </c>
      <c r="N26" s="40">
        <v>9</v>
      </c>
      <c r="O26" s="40">
        <v>11</v>
      </c>
      <c r="P26" s="40">
        <v>15</v>
      </c>
      <c r="Q26" s="40">
        <v>12</v>
      </c>
      <c r="R26" s="40">
        <v>10</v>
      </c>
      <c r="T26" s="9"/>
      <c r="U26" s="9"/>
      <c r="V26" s="39" t="s">
        <v>17</v>
      </c>
      <c r="W26" s="40">
        <v>12</v>
      </c>
      <c r="X26" s="40">
        <v>21</v>
      </c>
      <c r="Y26" s="40">
        <v>24</v>
      </c>
      <c r="Z26" s="40">
        <v>20</v>
      </c>
      <c r="AA26" s="40">
        <v>19</v>
      </c>
      <c r="AB26" s="40">
        <v>19</v>
      </c>
      <c r="AC26" s="40">
        <v>11</v>
      </c>
      <c r="AD26" s="40">
        <v>20</v>
      </c>
      <c r="AE26" s="40">
        <v>22</v>
      </c>
      <c r="AF26" s="40">
        <v>19</v>
      </c>
      <c r="AG26" s="40">
        <v>15</v>
      </c>
      <c r="AH26" s="40">
        <v>15</v>
      </c>
      <c r="AI26" s="40">
        <v>290</v>
      </c>
      <c r="AJ26" s="301">
        <v>100</v>
      </c>
      <c r="AK26" s="52"/>
      <c r="AM26" s="52"/>
    </row>
    <row r="27" spans="2:41" ht="15" customHeight="1">
      <c r="B27" s="2" t="s">
        <v>93</v>
      </c>
      <c r="C27" s="2" t="s">
        <v>18</v>
      </c>
      <c r="D27" s="2" t="s">
        <v>99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1</v>
      </c>
      <c r="K27" s="19">
        <v>1</v>
      </c>
      <c r="L27" s="19">
        <v>0</v>
      </c>
      <c r="M27" s="19">
        <v>0</v>
      </c>
      <c r="N27" s="19">
        <v>1</v>
      </c>
      <c r="O27" s="19">
        <v>0</v>
      </c>
      <c r="P27" s="19">
        <v>2</v>
      </c>
      <c r="Q27" s="19">
        <v>2</v>
      </c>
      <c r="R27" s="19">
        <v>1</v>
      </c>
      <c r="T27" s="2" t="s">
        <v>93</v>
      </c>
      <c r="U27" s="2" t="s">
        <v>18</v>
      </c>
      <c r="V27" s="2" t="s">
        <v>99</v>
      </c>
      <c r="W27" s="19">
        <v>8</v>
      </c>
      <c r="X27" s="19">
        <v>4</v>
      </c>
      <c r="Y27" s="19">
        <v>11</v>
      </c>
      <c r="Z27" s="19">
        <v>2</v>
      </c>
      <c r="AA27" s="19">
        <v>6</v>
      </c>
      <c r="AB27" s="19">
        <v>20</v>
      </c>
      <c r="AC27" s="19">
        <v>13</v>
      </c>
      <c r="AD27" s="19">
        <v>18</v>
      </c>
      <c r="AE27" s="19">
        <v>13</v>
      </c>
      <c r="AF27" s="19">
        <v>8</v>
      </c>
      <c r="AG27" s="73">
        <v>5</v>
      </c>
      <c r="AH27" s="73">
        <v>8</v>
      </c>
      <c r="AI27" s="73">
        <v>124</v>
      </c>
      <c r="AJ27" s="283">
        <v>16.963064295485637</v>
      </c>
      <c r="AM27" s="52"/>
      <c r="AO27" s="225"/>
    </row>
    <row r="28" spans="4:41" ht="15" customHeight="1">
      <c r="D28" s="2" t="s">
        <v>100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5</v>
      </c>
      <c r="K28" s="7">
        <v>11</v>
      </c>
      <c r="L28" s="7">
        <v>6</v>
      </c>
      <c r="M28" s="7">
        <v>16</v>
      </c>
      <c r="N28" s="7">
        <v>14</v>
      </c>
      <c r="O28" s="7">
        <v>16</v>
      </c>
      <c r="P28" s="7">
        <v>32</v>
      </c>
      <c r="Q28" s="7">
        <v>18</v>
      </c>
      <c r="R28" s="7">
        <v>19</v>
      </c>
      <c r="V28" s="2" t="s">
        <v>100</v>
      </c>
      <c r="W28" s="7">
        <v>25</v>
      </c>
      <c r="X28" s="7">
        <v>21</v>
      </c>
      <c r="Y28" s="7">
        <v>19</v>
      </c>
      <c r="Z28" s="7">
        <v>17</v>
      </c>
      <c r="AA28" s="7">
        <v>12</v>
      </c>
      <c r="AB28" s="7">
        <v>13</v>
      </c>
      <c r="AC28" s="7">
        <v>18</v>
      </c>
      <c r="AD28" s="7">
        <v>7</v>
      </c>
      <c r="AE28" s="7">
        <v>16</v>
      </c>
      <c r="AF28" s="7">
        <v>12</v>
      </c>
      <c r="AG28" s="63">
        <v>7</v>
      </c>
      <c r="AH28" s="63">
        <v>11</v>
      </c>
      <c r="AI28" s="63">
        <v>316</v>
      </c>
      <c r="AJ28" s="283">
        <v>43.22845417236662</v>
      </c>
      <c r="AM28" s="52"/>
      <c r="AO28" s="225"/>
    </row>
    <row r="29" spans="4:41" ht="15" customHeight="1">
      <c r="D29" s="9" t="s">
        <v>9</v>
      </c>
      <c r="E29" s="18">
        <v>1</v>
      </c>
      <c r="F29" s="18">
        <v>2</v>
      </c>
      <c r="G29" s="18">
        <v>3</v>
      </c>
      <c r="H29" s="18">
        <v>3</v>
      </c>
      <c r="I29" s="18">
        <v>3</v>
      </c>
      <c r="J29" s="18">
        <v>4</v>
      </c>
      <c r="K29" s="18">
        <v>2</v>
      </c>
      <c r="L29" s="18">
        <v>7</v>
      </c>
      <c r="M29" s="18">
        <v>3</v>
      </c>
      <c r="N29" s="18">
        <v>13</v>
      </c>
      <c r="O29" s="18">
        <v>17</v>
      </c>
      <c r="P29" s="18">
        <v>11</v>
      </c>
      <c r="Q29" s="18">
        <v>19</v>
      </c>
      <c r="R29" s="18">
        <v>22</v>
      </c>
      <c r="V29" s="9" t="s">
        <v>9</v>
      </c>
      <c r="W29" s="18">
        <v>13</v>
      </c>
      <c r="X29" s="18">
        <v>16</v>
      </c>
      <c r="Y29" s="18">
        <v>31</v>
      </c>
      <c r="Z29" s="18">
        <v>17</v>
      </c>
      <c r="AA29" s="18">
        <v>21</v>
      </c>
      <c r="AB29" s="18">
        <v>21</v>
      </c>
      <c r="AC29" s="18">
        <v>18</v>
      </c>
      <c r="AD29" s="18">
        <v>8</v>
      </c>
      <c r="AE29" s="18">
        <v>5</v>
      </c>
      <c r="AF29" s="18">
        <v>12</v>
      </c>
      <c r="AG29" s="72">
        <v>9</v>
      </c>
      <c r="AH29" s="72">
        <v>10</v>
      </c>
      <c r="AI29" s="72">
        <v>291</v>
      </c>
      <c r="AJ29" s="284">
        <v>39.808481532147745</v>
      </c>
      <c r="AM29" s="52"/>
      <c r="AO29" s="225"/>
    </row>
    <row r="30" spans="3:39" ht="15" customHeight="1">
      <c r="C30" s="9"/>
      <c r="D30" s="39" t="s">
        <v>17</v>
      </c>
      <c r="E30" s="40">
        <v>1</v>
      </c>
      <c r="F30" s="40">
        <v>2</v>
      </c>
      <c r="G30" s="40">
        <v>3</v>
      </c>
      <c r="H30" s="40">
        <v>3</v>
      </c>
      <c r="I30" s="40">
        <v>4</v>
      </c>
      <c r="J30" s="40">
        <v>10</v>
      </c>
      <c r="K30" s="40">
        <v>14</v>
      </c>
      <c r="L30" s="40">
        <v>13</v>
      </c>
      <c r="M30" s="40">
        <v>19</v>
      </c>
      <c r="N30" s="40">
        <v>28</v>
      </c>
      <c r="O30" s="40">
        <v>33</v>
      </c>
      <c r="P30" s="40">
        <v>45</v>
      </c>
      <c r="Q30" s="40">
        <v>39</v>
      </c>
      <c r="R30" s="40">
        <v>42</v>
      </c>
      <c r="U30" s="9"/>
      <c r="V30" s="39" t="s">
        <v>17</v>
      </c>
      <c r="W30" s="40">
        <v>46</v>
      </c>
      <c r="X30" s="40">
        <v>41</v>
      </c>
      <c r="Y30" s="40">
        <v>61</v>
      </c>
      <c r="Z30" s="40">
        <v>36</v>
      </c>
      <c r="AA30" s="40">
        <v>39</v>
      </c>
      <c r="AB30" s="40">
        <v>54</v>
      </c>
      <c r="AC30" s="40">
        <v>49</v>
      </c>
      <c r="AD30" s="40">
        <v>33</v>
      </c>
      <c r="AE30" s="40">
        <v>34</v>
      </c>
      <c r="AF30" s="40">
        <v>32</v>
      </c>
      <c r="AG30" s="40">
        <v>21</v>
      </c>
      <c r="AH30" s="40">
        <v>29</v>
      </c>
      <c r="AI30" s="40">
        <v>731</v>
      </c>
      <c r="AJ30" s="301">
        <v>100</v>
      </c>
      <c r="AK30" s="52"/>
      <c r="AM30" s="52"/>
    </row>
    <row r="31" spans="3:41" ht="15" customHeight="1">
      <c r="C31" s="2" t="s">
        <v>5</v>
      </c>
      <c r="D31" s="2" t="s">
        <v>99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</v>
      </c>
      <c r="N31" s="19">
        <v>0</v>
      </c>
      <c r="O31" s="19">
        <v>1</v>
      </c>
      <c r="P31" s="19">
        <v>1</v>
      </c>
      <c r="Q31" s="19">
        <v>4</v>
      </c>
      <c r="R31" s="19">
        <v>1</v>
      </c>
      <c r="U31" s="2" t="s">
        <v>5</v>
      </c>
      <c r="V31" s="2" t="s">
        <v>99</v>
      </c>
      <c r="W31" s="19">
        <v>3</v>
      </c>
      <c r="X31" s="19">
        <v>1</v>
      </c>
      <c r="Y31" s="19">
        <v>6</v>
      </c>
      <c r="Z31" s="19">
        <v>4</v>
      </c>
      <c r="AA31" s="19">
        <v>3</v>
      </c>
      <c r="AB31" s="19">
        <v>6</v>
      </c>
      <c r="AC31" s="19">
        <v>2</v>
      </c>
      <c r="AD31" s="19">
        <v>3</v>
      </c>
      <c r="AE31" s="19">
        <v>11</v>
      </c>
      <c r="AF31" s="19">
        <v>3</v>
      </c>
      <c r="AG31" s="73">
        <v>2</v>
      </c>
      <c r="AH31" s="73">
        <v>0</v>
      </c>
      <c r="AI31" s="73">
        <v>52</v>
      </c>
      <c r="AJ31" s="283">
        <v>15.072463768115943</v>
      </c>
      <c r="AM31" s="52"/>
      <c r="AO31" s="225"/>
    </row>
    <row r="32" spans="4:41" ht="15" customHeight="1">
      <c r="D32" s="2" t="s">
        <v>100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4</v>
      </c>
      <c r="N32" s="7">
        <v>2</v>
      </c>
      <c r="O32" s="7">
        <v>8</v>
      </c>
      <c r="P32" s="7">
        <v>6</v>
      </c>
      <c r="Q32" s="7">
        <v>10</v>
      </c>
      <c r="R32" s="7">
        <v>8</v>
      </c>
      <c r="V32" s="2" t="s">
        <v>100</v>
      </c>
      <c r="W32" s="7">
        <v>20</v>
      </c>
      <c r="X32" s="7">
        <v>14</v>
      </c>
      <c r="Y32" s="7">
        <v>10</v>
      </c>
      <c r="Z32" s="7">
        <v>6</v>
      </c>
      <c r="AA32" s="7">
        <v>13</v>
      </c>
      <c r="AB32" s="7">
        <v>9</v>
      </c>
      <c r="AC32" s="7">
        <v>12</v>
      </c>
      <c r="AD32" s="7">
        <v>5</v>
      </c>
      <c r="AE32" s="7">
        <v>8</v>
      </c>
      <c r="AF32" s="7">
        <v>14</v>
      </c>
      <c r="AG32" s="63">
        <v>3</v>
      </c>
      <c r="AH32" s="63">
        <v>3</v>
      </c>
      <c r="AI32" s="63">
        <v>155</v>
      </c>
      <c r="AJ32" s="283">
        <v>44.927536231884055</v>
      </c>
      <c r="AM32" s="52"/>
      <c r="AO32" s="225"/>
    </row>
    <row r="33" spans="4:41" ht="15" customHeight="1">
      <c r="D33" s="9" t="s">
        <v>9</v>
      </c>
      <c r="E33" s="18">
        <v>0</v>
      </c>
      <c r="F33" s="18">
        <v>0</v>
      </c>
      <c r="G33" s="18">
        <v>2</v>
      </c>
      <c r="H33" s="18">
        <v>0</v>
      </c>
      <c r="I33" s="18">
        <v>0</v>
      </c>
      <c r="J33" s="18">
        <v>0</v>
      </c>
      <c r="K33" s="18">
        <v>0</v>
      </c>
      <c r="L33" s="18">
        <v>1</v>
      </c>
      <c r="M33" s="18">
        <v>4</v>
      </c>
      <c r="N33" s="18">
        <v>6</v>
      </c>
      <c r="O33" s="18">
        <v>8</v>
      </c>
      <c r="P33" s="18">
        <v>11</v>
      </c>
      <c r="Q33" s="18">
        <v>15</v>
      </c>
      <c r="R33" s="18">
        <v>12</v>
      </c>
      <c r="V33" s="9" t="s">
        <v>9</v>
      </c>
      <c r="W33" s="18">
        <v>8</v>
      </c>
      <c r="X33" s="18">
        <v>13</v>
      </c>
      <c r="Y33" s="18">
        <v>10</v>
      </c>
      <c r="Z33" s="18">
        <v>10</v>
      </c>
      <c r="AA33" s="18">
        <v>10</v>
      </c>
      <c r="AB33" s="18">
        <v>7</v>
      </c>
      <c r="AC33" s="18">
        <v>2</v>
      </c>
      <c r="AD33" s="18">
        <v>10</v>
      </c>
      <c r="AE33" s="18">
        <v>0</v>
      </c>
      <c r="AF33" s="18">
        <v>4</v>
      </c>
      <c r="AG33" s="72">
        <v>4</v>
      </c>
      <c r="AH33" s="72">
        <v>1</v>
      </c>
      <c r="AI33" s="72">
        <v>138</v>
      </c>
      <c r="AJ33" s="284">
        <v>40</v>
      </c>
      <c r="AM33" s="52"/>
      <c r="AO33" s="225"/>
    </row>
    <row r="34" spans="1:39" ht="15" customHeight="1" thickBot="1">
      <c r="A34" s="10"/>
      <c r="B34" s="10"/>
      <c r="C34" s="10"/>
      <c r="D34" s="15" t="s">
        <v>17</v>
      </c>
      <c r="E34" s="41">
        <v>0</v>
      </c>
      <c r="F34" s="41">
        <v>0</v>
      </c>
      <c r="G34" s="41">
        <v>2</v>
      </c>
      <c r="H34" s="41">
        <v>0</v>
      </c>
      <c r="I34" s="41">
        <v>0</v>
      </c>
      <c r="J34" s="41">
        <v>0</v>
      </c>
      <c r="K34" s="41">
        <v>0</v>
      </c>
      <c r="L34" s="41">
        <v>1</v>
      </c>
      <c r="M34" s="41">
        <v>9</v>
      </c>
      <c r="N34" s="41">
        <v>8</v>
      </c>
      <c r="O34" s="41">
        <v>17</v>
      </c>
      <c r="P34" s="41">
        <v>18</v>
      </c>
      <c r="Q34" s="41">
        <v>29</v>
      </c>
      <c r="R34" s="41">
        <v>21</v>
      </c>
      <c r="S34" s="10"/>
      <c r="T34" s="10"/>
      <c r="U34" s="10"/>
      <c r="V34" s="15" t="s">
        <v>17</v>
      </c>
      <c r="W34" s="41">
        <v>31</v>
      </c>
      <c r="X34" s="41">
        <v>28</v>
      </c>
      <c r="Y34" s="41">
        <v>26</v>
      </c>
      <c r="Z34" s="41">
        <v>20</v>
      </c>
      <c r="AA34" s="41">
        <v>26</v>
      </c>
      <c r="AB34" s="41">
        <v>22</v>
      </c>
      <c r="AC34" s="41">
        <v>16</v>
      </c>
      <c r="AD34" s="41">
        <v>18</v>
      </c>
      <c r="AE34" s="41">
        <v>19</v>
      </c>
      <c r="AF34" s="41">
        <v>21</v>
      </c>
      <c r="AG34" s="41">
        <v>9</v>
      </c>
      <c r="AH34" s="41">
        <v>4</v>
      </c>
      <c r="AI34" s="41">
        <v>345</v>
      </c>
      <c r="AJ34" s="299">
        <v>100</v>
      </c>
      <c r="AK34" s="52"/>
      <c r="AM34" s="52"/>
    </row>
    <row r="77" spans="1:36" ht="13.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</row>
    <row r="78" spans="1:36" ht="13.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</row>
    <row r="79" spans="1:36" ht="13.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</row>
    <row r="80" spans="1:36" ht="13.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</row>
    <row r="81" spans="1:36" ht="13.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</row>
    <row r="82" spans="1:36" ht="13.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</row>
    <row r="83" spans="1:36" ht="13.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</row>
    <row r="84" spans="1:36" ht="13.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</row>
    <row r="85" spans="1:36" ht="13.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</row>
    <row r="86" spans="1:36" ht="13.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</row>
    <row r="87" spans="1:36" ht="13.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</row>
    <row r="88" spans="1:36" ht="13.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</row>
    <row r="89" spans="1:36" ht="13.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</row>
    <row r="90" spans="1:36" ht="13.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</row>
    <row r="91" spans="1:36" ht="13.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</row>
    <row r="92" spans="1:36" ht="13.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</row>
    <row r="93" spans="1:36" ht="13.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</row>
    <row r="94" spans="1:36" ht="13.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</row>
    <row r="95" spans="1:36" ht="13.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</row>
    <row r="96" spans="1:36" ht="13.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</row>
    <row r="97" spans="1:36" ht="13.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</row>
    <row r="98" spans="1:36" ht="13.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</row>
    <row r="99" spans="1:36" ht="13.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</row>
    <row r="100" spans="1:36" ht="13.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</row>
    <row r="101" spans="1:36" ht="13.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</row>
    <row r="102" spans="1:36" ht="13.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</row>
    <row r="103" spans="1:36" ht="13.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</row>
    <row r="104" spans="1:36" ht="13.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</row>
    <row r="105" spans="1:36" ht="13.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</row>
    <row r="106" spans="1:36" ht="13.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</row>
    <row r="107" spans="1:36" ht="13.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</row>
    <row r="108" spans="1:36" ht="13.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</row>
    <row r="109" spans="1:36" ht="13.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</row>
    <row r="110" spans="1:36" ht="13.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</row>
    <row r="111" spans="1:36" ht="13.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</row>
    <row r="112" spans="1:36" ht="13.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</row>
    <row r="113" spans="1:36" ht="13.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</row>
    <row r="114" spans="1:36" ht="13.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</row>
    <row r="115" spans="1:36" ht="13.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</row>
    <row r="116" spans="1:36" ht="13.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</row>
    <row r="117" spans="1:36" ht="13.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</row>
    <row r="118" spans="1:36" ht="13.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</row>
    <row r="119" spans="1:36" ht="13.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</row>
    <row r="120" spans="1:36" ht="13.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</row>
    <row r="121" spans="1:36" ht="13.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</row>
    <row r="122" spans="1:36" ht="13.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</row>
    <row r="123" spans="1:36" ht="13.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</row>
    <row r="124" spans="1:36" ht="13.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</row>
    <row r="125" spans="1:36" ht="13.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</row>
    <row r="126" spans="1:36" ht="13.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</row>
    <row r="127" spans="1:36" ht="13.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</row>
    <row r="128" spans="1:36" ht="13.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</row>
    <row r="129" spans="1:36" ht="13.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</row>
    <row r="130" spans="1:36" ht="13.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</row>
    <row r="131" spans="1:36" ht="13.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</row>
    <row r="132" spans="1:36" ht="13.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</row>
    <row r="133" spans="1:36" ht="13.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</row>
    <row r="134" spans="1:36" ht="13.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</row>
    <row r="135" spans="1:36" ht="13.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</row>
    <row r="136" spans="1:36" ht="13.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</row>
    <row r="137" spans="1:36" ht="13.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</row>
    <row r="138" spans="1:36" ht="13.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</row>
    <row r="139" spans="1:36" ht="13.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</row>
    <row r="140" spans="1:36" ht="13.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</row>
    <row r="141" spans="1:36" ht="13.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</row>
    <row r="142" spans="1:36" ht="13.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</row>
    <row r="143" spans="1:36" ht="13.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</row>
    <row r="144" spans="1:36" ht="13.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</row>
    <row r="145" spans="1:36" ht="13.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</row>
    <row r="146" spans="1:36" ht="13.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</row>
    <row r="147" spans="1:36" ht="13.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</row>
    <row r="148" spans="1:36" ht="13.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</row>
    <row r="149" spans="1:36" ht="13.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</row>
    <row r="150" spans="1:36" ht="13.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</row>
    <row r="151" spans="1:36" ht="13.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</row>
    <row r="152" spans="1:36" ht="13.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</row>
    <row r="153" spans="1:36" ht="13.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</row>
    <row r="154" spans="1:36" ht="13.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</row>
    <row r="155" spans="1:36" ht="13.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</row>
    <row r="156" spans="1:36" ht="13.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</row>
    <row r="157" spans="1:36" ht="13.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</row>
    <row r="158" spans="1:36" ht="13.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</row>
    <row r="159" spans="1:36" ht="13.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</row>
    <row r="160" spans="1:36" ht="13.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</row>
    <row r="161" spans="1:36" ht="13.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</row>
    <row r="162" spans="1:36" ht="13.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</row>
    <row r="163" spans="1:36" ht="13.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</row>
    <row r="164" spans="1:36" ht="13.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</row>
    <row r="165" spans="1:36" ht="13.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</row>
    <row r="166" spans="1:36" ht="13.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</row>
    <row r="167" spans="1:36" ht="13.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</row>
    <row r="168" spans="1:36" ht="13.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</row>
    <row r="169" spans="1:36" ht="13.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</row>
    <row r="170" spans="1:36" ht="13.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</row>
  </sheetData>
  <sheetProtection/>
  <printOptions/>
  <pageMargins left="0.7" right="0.42" top="0.46" bottom="0.984" header="0.512" footer="0.512"/>
  <pageSetup fitToWidth="2" horizontalDpi="300" verticalDpi="300" orientation="portrait" paperSize="9" scale="97" r:id="rId1"/>
  <colBreaks count="1" manualBreakCount="1">
    <brk id="1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市川誠一</dc:creator>
  <cp:keywords/>
  <dc:description/>
  <cp:lastModifiedBy>addmedia-user</cp:lastModifiedBy>
  <cp:lastPrinted>2011-08-01T07:25:13Z</cp:lastPrinted>
  <dcterms:created xsi:type="dcterms:W3CDTF">1997-12-16T13:57:08Z</dcterms:created>
  <dcterms:modified xsi:type="dcterms:W3CDTF">2011-08-01T07:37:49Z</dcterms:modified>
  <cp:category/>
  <cp:version/>
  <cp:contentType/>
  <cp:contentStatus/>
</cp:coreProperties>
</file>