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56" windowWidth="15450" windowHeight="7350" tabRatio="985" activeTab="6"/>
  </bookViews>
  <sheets>
    <sheet name="委員長コメント" sheetId="1" r:id="rId1"/>
    <sheet name="表１" sheetId="2" r:id="rId2"/>
    <sheet name="表２" sheetId="3" r:id="rId3"/>
    <sheet name="表３" sheetId="4" r:id="rId4"/>
    <sheet name="検査 " sheetId="5" r:id="rId5"/>
    <sheet name="相談" sheetId="6" r:id="rId6"/>
    <sheet name="献血件数及びＨＩＶ抗体・核酸増幅検査陽性件数" sheetId="7" r:id="rId7"/>
    <sheet name="参考資料" sheetId="8" r:id="rId8"/>
  </sheets>
  <definedNames>
    <definedName name="_xlnm.Print_Area" localSheetId="0">'委員長コメント'!$A$1:$A$41</definedName>
    <definedName name="_xlnm.Print_Area" localSheetId="4">'検査 '!$A$1:$BN$57</definedName>
    <definedName name="_xlnm.Print_Area" localSheetId="7">'参考資料'!$A$1:$AP$49</definedName>
    <definedName name="_xlnm.Print_Area" localSheetId="5">'相談'!$A$1:$BN$54</definedName>
    <definedName name="_xlnm.Print_Area" localSheetId="1">'表１'!$A$1:$X$48</definedName>
    <definedName name="_xlnm.Print_Area" localSheetId="2">'表２'!$A$1:$N$38</definedName>
    <definedName name="_xlnm.Print_Area" localSheetId="3">'表３'!$A$1:$X$72</definedName>
    <definedName name="_xlnm.Print_Titles" localSheetId="4">'検査 '!$A:$A</definedName>
    <definedName name="_xlnm.Print_Titles" localSheetId="5">'相談'!$A:$A</definedName>
  </definedNames>
  <calcPr fullCalcOnLoad="1"/>
</workbook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D14" authorId="0">
      <text>
        <r>
          <rPr>
            <b/>
            <sz val="12"/>
            <rFont val="ＭＳ Ｐゴシック"/>
            <family val="3"/>
          </rPr>
          <t>年報は、「</t>
        </r>
        <r>
          <rPr>
            <b/>
            <sz val="12"/>
            <color indexed="10"/>
            <rFont val="ＭＳ Ｐゴシック"/>
            <family val="3"/>
          </rPr>
          <t>北海道</t>
        </r>
        <r>
          <rPr>
            <b/>
            <sz val="12"/>
            <rFont val="ＭＳ Ｐゴシック"/>
            <family val="3"/>
          </rPr>
          <t>・東北ブロック」で計算している</t>
        </r>
      </text>
    </comment>
    <comment ref="O14" authorId="0">
      <text>
        <r>
          <rPr>
            <b/>
            <sz val="12"/>
            <rFont val="ＭＳ Ｐゴシック"/>
            <family val="3"/>
          </rPr>
          <t>年報は、「</t>
        </r>
        <r>
          <rPr>
            <b/>
            <sz val="12"/>
            <color indexed="10"/>
            <rFont val="ＭＳ Ｐゴシック"/>
            <family val="3"/>
          </rPr>
          <t>北海道</t>
        </r>
        <r>
          <rPr>
            <b/>
            <sz val="12"/>
            <rFont val="ＭＳ Ｐゴシック"/>
            <family val="3"/>
          </rPr>
          <t>・東北ブロック」で計算している</t>
        </r>
      </text>
    </comment>
  </commentList>
</comments>
</file>

<file path=xl/sharedStrings.xml><?xml version="1.0" encoding="utf-8"?>
<sst xmlns="http://schemas.openxmlformats.org/spreadsheetml/2006/main" count="854" uniqueCount="367">
  <si>
    <t>診断区分</t>
  </si>
  <si>
    <t>日本国籍</t>
  </si>
  <si>
    <t>外国国籍</t>
  </si>
  <si>
    <t>男</t>
  </si>
  <si>
    <t>女</t>
  </si>
  <si>
    <t>計</t>
  </si>
  <si>
    <t>項目</t>
  </si>
  <si>
    <t>区分</t>
  </si>
  <si>
    <t>今回</t>
  </si>
  <si>
    <t>前回</t>
  </si>
  <si>
    <t>ＨＩＶ感染者</t>
  </si>
  <si>
    <t>合計</t>
  </si>
  <si>
    <t>感染経路</t>
  </si>
  <si>
    <t>同性間の性的接触＊１</t>
  </si>
  <si>
    <t>母子感染</t>
  </si>
  <si>
    <t>その他＊２</t>
  </si>
  <si>
    <t>不明</t>
  </si>
  <si>
    <t>年齢</t>
  </si>
  <si>
    <t>１０歳未満</t>
  </si>
  <si>
    <t>１０～１９</t>
  </si>
  <si>
    <t>２０～２９</t>
  </si>
  <si>
    <t>３０～３９</t>
  </si>
  <si>
    <t>４０～４９</t>
  </si>
  <si>
    <t>感染地域</t>
  </si>
  <si>
    <t>国内</t>
  </si>
  <si>
    <t>海外</t>
  </si>
  <si>
    <t>異性間の性的接触</t>
  </si>
  <si>
    <t>＊１　両性間性的接触を含む。</t>
  </si>
  <si>
    <t>＊２　輸血などに伴う感染例や推定される感染経路が複数ある例を含む。</t>
  </si>
  <si>
    <t>－</t>
  </si>
  <si>
    <t>ブロック計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</si>
  <si>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</si>
  <si>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</si>
  <si>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</si>
  <si>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</si>
  <si>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</si>
  <si>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</si>
  <si>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</si>
  <si>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</si>
  <si>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九州・沖縄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</si>
  <si>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</si>
  <si>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</si>
  <si>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</si>
  <si>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</si>
  <si>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</si>
  <si>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</si>
  <si>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</si>
  <si>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</si>
  <si>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</si>
  <si>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中国・四国</t>
  </si>
  <si>
    <t>和歌山県</t>
  </si>
  <si>
    <t>奈良県</t>
  </si>
  <si>
    <t>兵庫県</t>
  </si>
  <si>
    <t>大阪府</t>
  </si>
  <si>
    <t>京都府</t>
  </si>
  <si>
    <t>滋賀県</t>
  </si>
  <si>
    <t>近畿</t>
  </si>
  <si>
    <t>三重県</t>
  </si>
  <si>
    <t>愛知県</t>
  </si>
  <si>
    <t>静岡県</t>
  </si>
  <si>
    <t>岐阜県</t>
  </si>
  <si>
    <t>東海</t>
  </si>
  <si>
    <t>福井県</t>
  </si>
  <si>
    <t>石川県</t>
  </si>
  <si>
    <t>富山県</t>
  </si>
  <si>
    <t>北陸</t>
  </si>
  <si>
    <t>長野県</t>
  </si>
  <si>
    <t>山梨県</t>
  </si>
  <si>
    <t>新潟県</t>
  </si>
  <si>
    <t>東京都</t>
  </si>
  <si>
    <t>千葉県</t>
  </si>
  <si>
    <t>埼玉県</t>
  </si>
  <si>
    <t>群馬県</t>
  </si>
  <si>
    <t>栃木県</t>
  </si>
  <si>
    <t>茨城県</t>
  </si>
  <si>
    <t>関東・甲信越</t>
  </si>
  <si>
    <t>福島県</t>
  </si>
  <si>
    <t>山形県</t>
  </si>
  <si>
    <t>秋田県</t>
  </si>
  <si>
    <t>宮城県</t>
  </si>
  <si>
    <t>岩手県</t>
  </si>
  <si>
    <t>青森県</t>
  </si>
  <si>
    <t>東北</t>
  </si>
  <si>
    <t>北海道</t>
  </si>
  <si>
    <t>都道府県名</t>
  </si>
  <si>
    <t>ブロック名</t>
  </si>
  <si>
    <t>（　）内は、自治体が実施する保健所以外の検査件数（別掲）</t>
  </si>
  <si>
    <t>年　計</t>
  </si>
  <si>
    <t>神奈川県</t>
  </si>
  <si>
    <t>１月～３月</t>
  </si>
  <si>
    <t>10月～12月</t>
  </si>
  <si>
    <t>７月～９月</t>
  </si>
  <si>
    <t>４月～６月</t>
  </si>
  <si>
    <t>７月～９月</t>
  </si>
  <si>
    <t>第２四半期</t>
  </si>
  <si>
    <t>第１四半期</t>
  </si>
  <si>
    <t>年間</t>
  </si>
  <si>
    <t>第４四半期</t>
  </si>
  <si>
    <t>第３四半期</t>
  </si>
  <si>
    <t>第３四半期</t>
  </si>
  <si>
    <t>都道府県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</si>
  <si>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</si>
  <si>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</si>
  <si>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</si>
  <si>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</si>
  <si>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</si>
  <si>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</si>
  <si>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</si>
  <si>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</si>
  <si>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</si>
  <si>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</si>
  <si>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</si>
  <si>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</si>
  <si>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</si>
  <si>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</si>
  <si>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保健所等におけるＨＩＶ抗体検査件数</t>
  </si>
  <si>
    <t>保健所等における相談件数</t>
  </si>
  <si>
    <t>　　　　[1]</t>
  </si>
  <si>
    <t>（速報値）</t>
  </si>
  <si>
    <t>　　　　［1］</t>
  </si>
  <si>
    <t>献血件数及びＨＩＶ抗体・核酸増幅検査陽性件数</t>
  </si>
  <si>
    <t xml:space="preserve">       03-3595-2395(直通)</t>
  </si>
  <si>
    <t>委 員 長 コ メ ン ト</t>
  </si>
  <si>
    <t>静注薬物使用</t>
  </si>
  <si>
    <t>感染症法に基づくＨＩＶ感染者・エイズ患者情報</t>
  </si>
  <si>
    <t>ＨＩＶ感染者+エイズ患者  合計</t>
  </si>
  <si>
    <r>
      <t>凝固因子製剤による感染者</t>
    </r>
    <r>
      <rPr>
        <vertAlign val="superscript"/>
        <sz val="11"/>
        <rFont val="ＭＳ Ｐゴシック"/>
        <family val="3"/>
      </rPr>
      <t>＊４</t>
    </r>
  </si>
  <si>
    <t>＊３　平成11年3月31日までの病状変化によるエイズ患者報告数154件を含む。</t>
  </si>
  <si>
    <t>※死亡者報告数</t>
  </si>
  <si>
    <t>名</t>
  </si>
  <si>
    <r>
      <t>　</t>
    </r>
    <r>
      <rPr>
        <sz val="11"/>
        <rFont val="ＭＳ Ｐゴシック"/>
        <family val="3"/>
      </rPr>
      <t>エイズ予防法</t>
    </r>
    <r>
      <rPr>
        <vertAlign val="superscript"/>
        <sz val="11"/>
        <rFont val="ＭＳ Ｐゴシック"/>
        <family val="3"/>
      </rPr>
      <t>＊５</t>
    </r>
    <r>
      <rPr>
        <sz val="11"/>
        <rFont val="ＭＳ Ｐゴシック"/>
        <family val="3"/>
      </rPr>
      <t>に基づく法定報告数（平成元年2月17日～平成11年3月31日）</t>
    </r>
  </si>
  <si>
    <r>
      <t>　</t>
    </r>
    <r>
      <rPr>
        <sz val="11"/>
        <rFont val="ＭＳ Ｐゴシック"/>
        <family val="3"/>
      </rPr>
      <t>凝固因子製剤による感染者の累積死亡者数</t>
    </r>
    <r>
      <rPr>
        <vertAlign val="superscript"/>
        <sz val="11"/>
        <rFont val="ＭＳ Ｐゴシック"/>
        <family val="3"/>
      </rPr>
      <t>＊６</t>
    </r>
  </si>
  <si>
    <t>＊５　エイズ予防法第５条に基づき、血液凝固因子製剤による感染者を除く。</t>
  </si>
  <si>
    <t>前回</t>
  </si>
  <si>
    <t>累　計</t>
  </si>
  <si>
    <t>今回</t>
  </si>
  <si>
    <t>報告地</t>
  </si>
  <si>
    <t>〔居住地〕</t>
  </si>
  <si>
    <t>第4四半期</t>
  </si>
  <si>
    <t>感染症法に基づくＨＩＶ感染者・エイズ患者情報</t>
  </si>
  <si>
    <t>静注薬物濫用</t>
  </si>
  <si>
    <t>エイズ
患者</t>
  </si>
  <si>
    <t>＊１　異性間 ： 異性間の性的接触</t>
  </si>
  <si>
    <t>＊２　同性間 ： 同性間の性的接触（両性間の性的接触含む）</t>
  </si>
  <si>
    <t>表示しない</t>
  </si>
  <si>
    <t>居住地</t>
  </si>
  <si>
    <t>平成25年</t>
  </si>
  <si>
    <t>１．新規ＨＩＶ感染者：</t>
  </si>
  <si>
    <t>平成26年</t>
  </si>
  <si>
    <t>エイズ患者</t>
  </si>
  <si>
    <t>　　　　[0]</t>
  </si>
  <si>
    <r>
      <t xml:space="preserve"> </t>
    </r>
    <r>
      <rPr>
        <sz val="10.5"/>
        <rFont val="ＭＳ 明朝"/>
        <family val="1"/>
      </rPr>
      <t>陽性件数</t>
    </r>
  </si>
  <si>
    <r>
      <t xml:space="preserve"> </t>
    </r>
    <r>
      <rPr>
        <sz val="10.5"/>
        <rFont val="ＭＳ 明朝"/>
        <family val="1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）内女性</t>
    </r>
  </si>
  <si>
    <r>
      <t xml:space="preserve"> </t>
    </r>
    <r>
      <rPr>
        <sz val="10.5"/>
        <rFont val="ＭＳ 明朝"/>
        <family val="1"/>
      </rPr>
      <t>年</t>
    </r>
  </si>
  <si>
    <r>
      <t xml:space="preserve"> </t>
    </r>
    <r>
      <rPr>
        <sz val="10.5"/>
        <rFont val="ＭＳ 明朝"/>
        <family val="1"/>
      </rPr>
      <t>献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件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数</t>
    </r>
  </si>
  <si>
    <r>
      <t xml:space="preserve"> </t>
    </r>
    <r>
      <rPr>
        <sz val="10.5"/>
        <rFont val="ＭＳ 明朝"/>
        <family val="1"/>
      </rPr>
      <t>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］内核酸</t>
    </r>
  </si>
  <si>
    <r>
      <t xml:space="preserve">  10</t>
    </r>
    <r>
      <rPr>
        <sz val="10.5"/>
        <rFont val="ＭＳ 明朝"/>
        <family val="1"/>
      </rPr>
      <t>万件</t>
    </r>
  </si>
  <si>
    <r>
      <t xml:space="preserve"> </t>
    </r>
    <r>
      <rPr>
        <sz val="10.5"/>
        <rFont val="ＭＳ 明朝"/>
        <family val="1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検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実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施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数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）</t>
    </r>
  </si>
  <si>
    <r>
      <t xml:space="preserve"> </t>
    </r>
    <r>
      <rPr>
        <sz val="10.5"/>
        <rFont val="ＭＳ 明朝"/>
        <family val="1"/>
      </rPr>
      <t>　　増幅検査</t>
    </r>
  </si>
  <si>
    <r>
      <t xml:space="preserve">  </t>
    </r>
    <r>
      <rPr>
        <sz val="10.5"/>
        <rFont val="ＭＳ 明朝"/>
        <family val="1"/>
      </rPr>
      <t>当たり</t>
    </r>
  </si>
  <si>
    <r>
      <t xml:space="preserve"> </t>
    </r>
    <r>
      <rPr>
        <sz val="10.5"/>
        <rFont val="ＭＳ 明朝"/>
        <family val="1"/>
      </rPr>
      <t>　　のみ陽性</t>
    </r>
  </si>
  <si>
    <r>
      <t xml:space="preserve"> </t>
    </r>
    <r>
      <rPr>
        <sz val="10.5"/>
        <rFont val="ＭＳ 明朝"/>
        <family val="1"/>
      </rPr>
      <t>件</t>
    </r>
  </si>
  <si>
    <r>
      <t xml:space="preserve">    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 </t>
    </r>
    <r>
      <rPr>
        <sz val="10.5"/>
        <rFont val="ＭＳ 明朝"/>
        <family val="1"/>
      </rPr>
      <t>件</t>
    </r>
  </si>
  <si>
    <r>
      <t xml:space="preserve">       </t>
    </r>
    <r>
      <rPr>
        <sz val="10.5"/>
        <rFont val="ＭＳ 明朝"/>
        <family val="1"/>
      </rPr>
      <t>件</t>
    </r>
  </si>
  <si>
    <r>
      <t xml:space="preserve">     </t>
    </r>
    <r>
      <rPr>
        <sz val="10.5"/>
        <rFont val="ＭＳ 明朝"/>
        <family val="1"/>
      </rPr>
      <t>５６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</si>
  <si>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６７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</si>
  <si>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８２</t>
    </r>
    <r>
      <rPr>
        <sz val="10.5"/>
        <rFont val="Times New Roman"/>
        <family val="1"/>
      </rPr>
      <t>( 5)</t>
    </r>
  </si>
  <si>
    <r>
      <t xml:space="preserve">     </t>
    </r>
    <r>
      <rPr>
        <sz val="10.5"/>
        <rFont val="ＭＳ 明朝"/>
        <family val="1"/>
      </rPr>
      <t>８７</t>
    </r>
    <r>
      <rPr>
        <sz val="10.5"/>
        <rFont val="Times New Roman"/>
        <family val="1"/>
      </rPr>
      <t>( 8)</t>
    </r>
  </si>
  <si>
    <r>
      <t xml:space="preserve">     </t>
    </r>
    <r>
      <rPr>
        <sz val="10.5"/>
        <rFont val="ＭＳ 明朝"/>
        <family val="1"/>
      </rPr>
      <t>９２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</si>
  <si>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７８</t>
    </r>
    <r>
      <rPr>
        <sz val="10.5"/>
        <rFont val="Times New Roman"/>
        <family val="1"/>
      </rPr>
      <t>( 3)</t>
    </r>
  </si>
  <si>
    <r>
      <t xml:space="preserve">     </t>
    </r>
    <r>
      <rPr>
        <sz val="10.5"/>
        <rFont val="ＭＳ 明朝"/>
        <family val="1"/>
      </rPr>
      <t>８７</t>
    </r>
    <r>
      <rPr>
        <sz val="10.5"/>
        <rFont val="Times New Roman"/>
        <family val="1"/>
      </rPr>
      <t>( 5)</t>
    </r>
  </si>
  <si>
    <r>
      <t xml:space="preserve">   </t>
    </r>
    <r>
      <rPr>
        <sz val="10.5"/>
        <rFont val="ＭＳ 明朝"/>
        <family val="1"/>
      </rPr>
      <t>１０２</t>
    </r>
    <r>
      <rPr>
        <sz val="10.5"/>
        <rFont val="Times New Roman"/>
        <family val="1"/>
      </rPr>
      <t>( 3)</t>
    </r>
  </si>
  <si>
    <r>
      <t xml:space="preserve">   </t>
    </r>
    <r>
      <rPr>
        <sz val="10.5"/>
        <rFont val="ＭＳ 明朝"/>
        <family val="1"/>
      </rPr>
      <t>１０７</t>
    </r>
    <r>
      <rPr>
        <sz val="10.5"/>
        <rFont val="Times New Roman"/>
        <family val="1"/>
      </rPr>
      <t>( 3</t>
    </r>
    <r>
      <rPr>
        <sz val="10.5"/>
        <rFont val="ＭＳ 明朝"/>
        <family val="1"/>
      </rPr>
      <t>）</t>
    </r>
  </si>
  <si>
    <r>
      <t>　（注１）・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昭和６１年は、年中途から実施したことなどから、</t>
    </r>
    <r>
      <rPr>
        <sz val="10.5"/>
        <rFont val="Times New Roman"/>
        <family val="1"/>
      </rPr>
      <t>3,146,940</t>
    </r>
    <r>
      <rPr>
        <sz val="10.5"/>
        <rFont val="ＭＳ 明朝"/>
        <family val="1"/>
      </rPr>
      <t>件、</t>
    </r>
  </si>
  <si>
    <r>
      <t>　（注２）・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抗体検査及び核酸増幅検査陽性の血液は廃棄され、製剤には使用されない。</t>
    </r>
    <r>
      <rPr>
        <sz val="10.5"/>
        <rFont val="Times New Roman"/>
        <family val="1"/>
      </rPr>
      <t xml:space="preserve"> </t>
    </r>
  </si>
  <si>
    <t>ＨＩＶ感染者及びエイズ患者の都道府県別累積報告状況</t>
  </si>
  <si>
    <t>　※〔報告地〕：昭和60年から集計</t>
  </si>
  <si>
    <t>　※〔居住地〕：最近数年間の主な居住地（平成19年4月から記載）</t>
  </si>
  <si>
    <r>
      <t>＊４　「血液凝固異常症全国調査」による2014</t>
    </r>
    <r>
      <rPr>
        <sz val="11"/>
        <rFont val="ＭＳ Ｐゴシック"/>
        <family val="3"/>
      </rPr>
      <t>年5月31日現在の凝固因子製剤による感染者数</t>
    </r>
  </si>
  <si>
    <r>
      <t>＊６　「血液凝固異常症全国調査」による2014</t>
    </r>
    <r>
      <rPr>
        <sz val="11"/>
        <rFont val="ＭＳ Ｐゴシック"/>
        <family val="3"/>
      </rPr>
      <t>年5月31日現在の報告数</t>
    </r>
  </si>
  <si>
    <t>平成27年</t>
  </si>
  <si>
    <t>TEL：03-5253-1111(内 2908,2914）</t>
  </si>
  <si>
    <t>　　　　[0]</t>
  </si>
  <si>
    <t>142回</t>
  </si>
  <si>
    <t>138回</t>
  </si>
  <si>
    <t>２．新規ＡＩＤＳ患者：</t>
  </si>
  <si>
    <t>《まとめ》</t>
  </si>
  <si>
    <r>
      <t xml:space="preserve"> </t>
    </r>
    <r>
      <rPr>
        <sz val="10.5"/>
        <rFont val="ＭＳ 明朝"/>
        <family val="1"/>
      </rPr>
      <t>１９８７年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昭和</t>
    </r>
    <r>
      <rPr>
        <sz val="10.5"/>
        <rFont val="Times New Roman"/>
        <family val="1"/>
      </rPr>
      <t>62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</si>
  <si>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１１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</si>
  <si>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１９８８年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昭和</t>
    </r>
    <r>
      <rPr>
        <sz val="10.5"/>
        <rFont val="Times New Roman"/>
        <family val="1"/>
      </rPr>
      <t>63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</si>
  <si>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　９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</si>
  <si>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１９８９年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平成元年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</si>
  <si>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１３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</si>
  <si>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１９９０年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</si>
  <si>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２６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</si>
  <si>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１９９１年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</si>
  <si>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２９</t>
    </r>
    <r>
      <rPr>
        <sz val="10.5"/>
        <rFont val="Times New Roman"/>
        <family val="1"/>
      </rPr>
      <t>( 4)</t>
    </r>
  </si>
  <si>
    <r>
      <t xml:space="preserve"> </t>
    </r>
    <r>
      <rPr>
        <sz val="10.5"/>
        <rFont val="ＭＳ 明朝"/>
        <family val="1"/>
      </rPr>
      <t>１９９２年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</si>
  <si>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３４</t>
    </r>
    <r>
      <rPr>
        <sz val="10.5"/>
        <rFont val="Times New Roman"/>
        <family val="1"/>
      </rPr>
      <t>( 7)</t>
    </r>
  </si>
  <si>
    <r>
      <t xml:space="preserve"> </t>
    </r>
    <r>
      <rPr>
        <sz val="10.5"/>
        <rFont val="ＭＳ 明朝"/>
        <family val="1"/>
      </rPr>
      <t>１９９３年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5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</si>
  <si>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３５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</si>
  <si>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6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</si>
  <si>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３６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</si>
  <si>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１９９５年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7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</si>
  <si>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４６</t>
    </r>
    <r>
      <rPr>
        <sz val="10.5"/>
        <rFont val="Times New Roman"/>
        <family val="1"/>
      </rPr>
      <t>( 9)</t>
    </r>
  </si>
  <si>
    <r>
      <t xml:space="preserve"> </t>
    </r>
    <r>
      <rPr>
        <sz val="10.5"/>
        <rFont val="ＭＳ 明朝"/>
        <family val="1"/>
      </rPr>
      <t>１９９６年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8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</si>
  <si>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４６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</si>
  <si>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9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</si>
  <si>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５４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</si>
  <si>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10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</si>
  <si>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１９９９年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11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</si>
  <si>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６４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</si>
  <si>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２０００年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</si>
  <si>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[3]</t>
    </r>
  </si>
  <si>
    <r>
      <t xml:space="preserve"> </t>
    </r>
    <r>
      <rPr>
        <sz val="10.5"/>
        <rFont val="ＭＳ 明朝"/>
        <family val="1"/>
      </rPr>
      <t>２００１年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</si>
  <si>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７９</t>
    </r>
    <r>
      <rPr>
        <sz val="10.5"/>
        <rFont val="Times New Roman"/>
        <family val="1"/>
      </rPr>
      <t>( 1)</t>
    </r>
  </si>
  <si>
    <r>
      <t>　　　　</t>
    </r>
    <r>
      <rPr>
        <sz val="10.5"/>
        <rFont val="Times New Roman"/>
        <family val="1"/>
      </rPr>
      <t>[1]</t>
    </r>
  </si>
  <si>
    <r>
      <t xml:space="preserve"> </t>
    </r>
    <r>
      <rPr>
        <sz val="10.5"/>
        <rFont val="ＭＳ 明朝"/>
        <family val="1"/>
      </rPr>
      <t>２００２年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</si>
  <si>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[2]</t>
    </r>
  </si>
  <si>
    <r>
      <t xml:space="preserve"> </t>
    </r>
    <r>
      <rPr>
        <sz val="10.5"/>
        <rFont val="ＭＳ 明朝"/>
        <family val="1"/>
      </rPr>
      <t>２００３年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15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</si>
  <si>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16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</si>
  <si>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17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</si>
  <si>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18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</si>
  <si>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19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</si>
  <si>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[6]</t>
    </r>
  </si>
  <si>
    <r>
      <t xml:space="preserve"> </t>
    </r>
    <r>
      <rPr>
        <sz val="10.5"/>
        <rFont val="ＭＳ 明朝"/>
        <family val="1"/>
      </rPr>
      <t>２００８年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20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</si>
  <si>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[0]</t>
    </r>
  </si>
  <si>
    <r>
      <t xml:space="preserve"> </t>
    </r>
    <r>
      <rPr>
        <sz val="10.5"/>
        <rFont val="ＭＳ 明朝"/>
        <family val="1"/>
      </rPr>
      <t>２００９年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21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</si>
  <si>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</t>
    </r>
    <r>
      <rPr>
        <sz val="10.5"/>
        <rFont val="ＭＳ 明朝"/>
        <family val="1"/>
      </rPr>
      <t>１０２</t>
    </r>
    <r>
      <rPr>
        <sz val="10.5"/>
        <rFont val="Times New Roman"/>
        <family val="1"/>
      </rPr>
      <t>( 6)</t>
    </r>
  </si>
  <si>
    <r>
      <t>　　　　［</t>
    </r>
    <r>
      <rPr>
        <sz val="10.5"/>
        <rFont val="Times New Roman"/>
        <family val="1"/>
      </rPr>
      <t>2</t>
    </r>
    <r>
      <rPr>
        <sz val="10.5"/>
        <rFont val="ＭＳ Ｐ明朝"/>
        <family val="1"/>
      </rPr>
      <t>］</t>
    </r>
  </si>
  <si>
    <r>
      <t xml:space="preserve"> </t>
    </r>
    <r>
      <rPr>
        <sz val="10.5"/>
        <rFont val="ＭＳ 明朝"/>
        <family val="1"/>
      </rPr>
      <t>２０１０年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</si>
  <si>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８６</t>
    </r>
    <r>
      <rPr>
        <sz val="10.5"/>
        <rFont val="Times New Roman"/>
        <family val="1"/>
      </rPr>
      <t>( 3)</t>
    </r>
  </si>
  <si>
    <r>
      <t xml:space="preserve"> </t>
    </r>
    <r>
      <rPr>
        <sz val="10.5"/>
        <rFont val="ＭＳ 明朝"/>
        <family val="1"/>
      </rPr>
      <t>２０１１年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</si>
  <si>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８９</t>
    </r>
    <r>
      <rPr>
        <sz val="10.5"/>
        <rFont val="Times New Roman"/>
        <family val="1"/>
      </rPr>
      <t>( 8)</t>
    </r>
  </si>
  <si>
    <r>
      <t>　　　　［</t>
    </r>
    <r>
      <rPr>
        <sz val="10.5"/>
        <rFont val="Times New Roman"/>
        <family val="1"/>
      </rPr>
      <t>3</t>
    </r>
    <r>
      <rPr>
        <sz val="10.5"/>
        <rFont val="ＭＳ Ｐ明朝"/>
        <family val="1"/>
      </rPr>
      <t>］</t>
    </r>
  </si>
  <si>
    <r>
      <t xml:space="preserve"> </t>
    </r>
    <r>
      <rPr>
        <sz val="10.5"/>
        <rFont val="ＭＳ 明朝"/>
        <family val="1"/>
      </rPr>
      <t>２０１２年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</si>
  <si>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６８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</si>
  <si>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２０１３年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平成25年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</si>
  <si>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６３</t>
    </r>
    <r>
      <rPr>
        <sz val="10.5"/>
        <rFont val="Times New Roman"/>
        <family val="1"/>
      </rPr>
      <t>( 2)</t>
    </r>
  </si>
  <si>
    <r>
      <t xml:space="preserve"> </t>
    </r>
    <r>
      <rPr>
        <sz val="10.5"/>
        <rFont val="ＭＳ 明朝"/>
        <family val="1"/>
      </rPr>
      <t>２０１４年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平成26年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</si>
  <si>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６２</t>
    </r>
    <r>
      <rPr>
        <sz val="10.5"/>
        <rFont val="Times New Roman"/>
        <family val="1"/>
      </rPr>
      <t>( 3)</t>
    </r>
  </si>
  <si>
    <r>
      <t xml:space="preserve"> </t>
    </r>
    <r>
      <rPr>
        <sz val="10.5"/>
        <rFont val="ＭＳ 明朝"/>
        <family val="1"/>
      </rPr>
      <t>２０１５年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平成27年</t>
    </r>
    <r>
      <rPr>
        <sz val="10.5"/>
        <rFont val="Times New Roman"/>
        <family val="1"/>
      </rPr>
      <t>)</t>
    </r>
  </si>
  <si>
    <r>
      <t>　　　　　　うち、陽性件数１１件（女性０）となっている。</t>
    </r>
    <r>
      <rPr>
        <sz val="10.5"/>
        <rFont val="Times New Roman"/>
        <family val="1"/>
      </rPr>
      <t xml:space="preserve">      </t>
    </r>
  </si>
  <si>
    <r>
      <t xml:space="preserve">　　　　　・ </t>
    </r>
    <r>
      <rPr>
        <sz val="10.5"/>
        <rFont val="ＭＳ 明朝"/>
        <family val="1"/>
      </rPr>
      <t>核酸増幅検査については、平成１１年１０月より全国的に実施している。</t>
    </r>
  </si>
  <si>
    <t>今回</t>
  </si>
  <si>
    <r>
      <t>【概要】</t>
    </r>
  </si>
  <si>
    <t xml:space="preserve">感染症法に基づくＨＩＶ感染者・エイズ患者情報〔平成27年6月29日～平成27年9月27日〕 </t>
  </si>
  <si>
    <t>表　　ＨＩＶ感染者及びエイズ患者の国籍別、性別、感染経路別、年齢別、感染地域別報告数</t>
  </si>
  <si>
    <t>合　　計</t>
  </si>
  <si>
    <t>異性間の性的接触</t>
  </si>
  <si>
    <t>５０～５９</t>
  </si>
  <si>
    <t>６０～６９</t>
  </si>
  <si>
    <t>７０歳以上</t>
  </si>
  <si>
    <t>エイズ患者</t>
  </si>
  <si>
    <t>５０～５９</t>
  </si>
  <si>
    <t>６０～６９</t>
  </si>
  <si>
    <t>７０歳以上</t>
  </si>
  <si>
    <t>平成27年9月27日現在のＨＩＶ感染者及びエイズ患者の国籍別、性別、感染経路別報告数の累計</t>
  </si>
  <si>
    <t>男</t>
  </si>
  <si>
    <t>ＨＩＶ感染者</t>
  </si>
  <si>
    <t>合計</t>
  </si>
  <si>
    <r>
      <t>同性間の性的接触</t>
    </r>
    <r>
      <rPr>
        <vertAlign val="superscript"/>
        <sz val="11"/>
        <rFont val="ＭＳ Ｐゴシック"/>
        <family val="3"/>
      </rPr>
      <t>＊１</t>
    </r>
  </si>
  <si>
    <t>母子感染</t>
  </si>
  <si>
    <r>
      <t>その他</t>
    </r>
    <r>
      <rPr>
        <vertAlign val="superscript"/>
        <sz val="11"/>
        <rFont val="ＭＳ Ｐゴシック"/>
        <family val="3"/>
      </rPr>
      <t>＊２</t>
    </r>
  </si>
  <si>
    <t>エイズ患者</t>
  </si>
  <si>
    <r>
      <t>合計</t>
    </r>
    <r>
      <rPr>
        <vertAlign val="superscript"/>
        <sz val="11"/>
        <rFont val="ＭＳ Ｐゴシック"/>
        <family val="3"/>
      </rPr>
      <t>＊３</t>
    </r>
  </si>
  <si>
    <t>＊１　両性間性的接触を含む。</t>
  </si>
  <si>
    <t>＊２　輸血などに伴う感染例や推定される感染経路が複数ある例を含む。</t>
  </si>
  <si>
    <t xml:space="preserve"> 感染症法施行後の任意報告数（平成11年4月1日～平成27年9月30日）</t>
  </si>
  <si>
    <t>平成27年第2四半期までの累積</t>
  </si>
  <si>
    <t>神奈川県</t>
  </si>
  <si>
    <t>　</t>
  </si>
  <si>
    <t>（単位：件）</t>
  </si>
  <si>
    <t>平成17年</t>
  </si>
  <si>
    <t>第２四半期</t>
  </si>
  <si>
    <t>第３四半期</t>
  </si>
  <si>
    <t>第４四半期</t>
  </si>
  <si>
    <t>４月～６月</t>
  </si>
  <si>
    <t>７月～９月</t>
  </si>
  <si>
    <t>10月～12月</t>
  </si>
  <si>
    <t>１０月～１２月</t>
  </si>
  <si>
    <t>(4,180)</t>
  </si>
  <si>
    <t>(4,402)</t>
  </si>
  <si>
    <t>(4,724)</t>
  </si>
  <si>
    <t>(6,082)</t>
  </si>
  <si>
    <t>(5,337)</t>
  </si>
  <si>
    <t>(5,604)</t>
  </si>
  <si>
    <t>(5,804)</t>
  </si>
  <si>
    <t>(6,308)</t>
  </si>
  <si>
    <t>平成17年</t>
  </si>
  <si>
    <t>第２四半期</t>
  </si>
  <si>
    <t>第３四半期</t>
  </si>
  <si>
    <t>第４四半期</t>
  </si>
  <si>
    <t>第3四半期</t>
  </si>
  <si>
    <t>第2四半期</t>
  </si>
  <si>
    <t>４月～６月</t>
  </si>
  <si>
    <t>７月～９月</t>
  </si>
  <si>
    <t>10月～12月</t>
  </si>
  <si>
    <t>１月～３月</t>
  </si>
  <si>
    <t>7月～9月</t>
  </si>
  <si>
    <t>１０月～１２月</t>
  </si>
  <si>
    <t>4月～6月</t>
  </si>
  <si>
    <t>　　　第１４３回H27.6.29～H27.9.27             第１４２回H27.3.30～H27.6.28　　　　　　        　</t>
  </si>
  <si>
    <t>　　　第１３９回H26.6.30～H26.9.28             第１３８回H26.3.31～H26.6.29</t>
  </si>
  <si>
    <t>表　　ＨＩＶ感染者及びエイズ患者の国籍別、性別、感染経路別、年齢別、感染地域別報告数</t>
  </si>
  <si>
    <t>日本国籍</t>
  </si>
  <si>
    <t>合    計</t>
  </si>
  <si>
    <t>143回</t>
  </si>
  <si>
    <t>139回</t>
  </si>
  <si>
    <t>138回</t>
  </si>
  <si>
    <t>139回</t>
  </si>
  <si>
    <t>ＨＩＶ
感染者</t>
  </si>
  <si>
    <t>合  計</t>
  </si>
  <si>
    <t>感染
経路</t>
  </si>
  <si>
    <t>異性間 *１</t>
  </si>
  <si>
    <t>同性間 *２</t>
  </si>
  <si>
    <t>その他＊３</t>
  </si>
  <si>
    <t>４０～４９</t>
  </si>
  <si>
    <t>５０～５９</t>
  </si>
  <si>
    <t>６０～６９</t>
  </si>
  <si>
    <t>７０歳以上</t>
  </si>
  <si>
    <t>感染
地域</t>
  </si>
  <si>
    <t>合  計</t>
  </si>
  <si>
    <t>感染
経路</t>
  </si>
  <si>
    <t>異性間 *１</t>
  </si>
  <si>
    <t>同性間 *２</t>
  </si>
  <si>
    <t>その他＊３</t>
  </si>
  <si>
    <t>＊３　輸血などに伴う感染例や推定される感染経路が複数ある例を含む。</t>
  </si>
  <si>
    <t>平成２７年１１月２４日（火）</t>
  </si>
  <si>
    <t>照会先：医薬・生活衛生局血液対策課</t>
  </si>
  <si>
    <t>担当者：畔上、神垣</t>
  </si>
  <si>
    <t xml:space="preserve">   （１～　９月）</t>
  </si>
  <si>
    <r>
      <t xml:space="preserve">     </t>
    </r>
    <r>
      <rPr>
        <sz val="10.5"/>
        <rFont val="ＭＳ 明朝"/>
        <family val="1"/>
      </rPr>
      <t>３５</t>
    </r>
    <r>
      <rPr>
        <sz val="10.5"/>
        <rFont val="Times New Roman"/>
        <family val="1"/>
      </rPr>
      <t>( 0)</t>
    </r>
  </si>
  <si>
    <r>
      <t>　（注３）・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平成２７年は、１月～９月の速報値で集計している。</t>
    </r>
  </si>
  <si>
    <t>第143回エイズ動向委員会</t>
  </si>
  <si>
    <t>《平成２７年第３四半期》</t>
  </si>
  <si>
    <t>１．今回の報告期間は平成27年6月29日～平成27年9月27日までの約3か月</t>
  </si>
  <si>
    <t>２．新規ＨＩＶ感染者報告数は236件（前回報告267件、 前年同時期291件）</t>
  </si>
  <si>
    <t>そのうち男性223件、女性13件で、男性は前回（254件）及び前年同時期（279件）より減少、女性は前回
（13件）と同数、前年同時期（12件）より増加</t>
  </si>
  <si>
    <t>３．新規ＡＩＤＳ患者報告数は103件（前回報告118件、前年同時期119件）</t>
  </si>
  <si>
    <t>そのうち男性98件、女性5件で、男性は前回（114件）及び前年同時期（112件）より減少、女性は前回
（4件）より増加、前年同時期（7件）と減少</t>
  </si>
  <si>
    <t>４．ＨＩＶ感染者とＡＩＤＳ患者を合わせた新規報告数は339件</t>
  </si>
  <si>
    <r>
      <t>【</t>
    </r>
    <r>
      <rPr>
        <sz val="10.5"/>
        <rFont val="ＭＳ ゴシック"/>
        <family val="3"/>
      </rPr>
      <t>感染経路・年齢等の動向</t>
    </r>
    <r>
      <rPr>
        <sz val="10.5"/>
        <rFont val="ＪＳ明朝"/>
        <family val="3"/>
      </rPr>
      <t>】</t>
    </r>
  </si>
  <si>
    <t>○ 同性間性的接触によるものが178件（全ＨＩＶ感染者報告数の約75％）</t>
  </si>
  <si>
    <t>○ 異性間性的接触によるものが39件（全ＨＩＶ感染者報告数の約17％）</t>
  </si>
  <si>
    <t>そのうち男性29件、女性10件</t>
  </si>
  <si>
    <t>○ 静注薬物によるものは1件（うち、その他に計上されているものが1件）</t>
  </si>
  <si>
    <t>○ 母子感染によるものは0件</t>
  </si>
  <si>
    <t>○ 年齢別では、 20～40代が多い。</t>
  </si>
  <si>
    <t>○ 同性間性的接触によるものが60件（全ＡＩＤＳ患者報告数の58％）</t>
  </si>
  <si>
    <t>○ 異性間性的接触によるものが23件（全ＡＩＤＳ患者報告数の22％）</t>
  </si>
  <si>
    <t>そのうち男性20件、女性3件</t>
  </si>
  <si>
    <t>○ 静注薬物によるものは0件</t>
  </si>
  <si>
    <t>○ 年齢別では、40代前後が多い。</t>
  </si>
  <si>
    <t>【検査・相談件数の概況（平成27年7月～9月）】</t>
  </si>
  <si>
    <t xml:space="preserve">１．保健所におけるＨＩＶ抗体検査件数（速報値）は22,043件
（前回報告速報値24,030件、前年同時期確定値26,275件）
自治体が実施する保健所以外の検査件数（速報値）は7,292件
（前回報告速報値7,540件、前年同時期確定値7,786件）
</t>
  </si>
  <si>
    <t xml:space="preserve">２．保健所等における相談件数（速報値）は31,630件
（前回報告速報値34,658件、前年同時期確定値36,673件）
</t>
  </si>
  <si>
    <t>１. 献血件数（速報値）は、3,670,194件（前年同時期速報値3,759,951件）</t>
  </si>
  <si>
    <t>２. そのうちＨＩＶ抗体・核酸増幅検査陽性件数（速報値）は35件（前年同時期速報値50件）</t>
  </si>
  <si>
    <t>10万件当たりの陽性件数（速報値）は、0.954件（前年同時期速報値1.330件）</t>
  </si>
  <si>
    <t>【献血の概況（平成27年1月～9月）】</t>
  </si>
  <si>
    <t xml:space="preserve">１．前回に比し、新規ＨＩＶ感染者報告数、新規ＡＩＤＳ患者報告数は減少した。
</t>
  </si>
  <si>
    <t xml:space="preserve">２．新規ＨＩＶ感染者報告数の感染経路は同性間性的接触に集中しており、今回累計が10,000件を上回った。
</t>
  </si>
  <si>
    <t xml:space="preserve">３．新規ＨＩＶ感染者は20～40代、新規ＡＩＤＳ患者は40代前後で報告数が多いが、幅広い年齢層において報告が認められた。性別・年齢を問わず、ＨＩＶに感染する可能性がある。適切な予防策により感染を予防することが可能であり、また重要である。
</t>
  </si>
  <si>
    <t xml:space="preserve">４．早期発見は個人においては早期治療、社会においては感染の拡大防止に結びつくので、今後も保健所等の無料・匿名ＨＩＶ抗体検査および相談を積極的に利用していただきたい。
</t>
  </si>
  <si>
    <t xml:space="preserve">５．12月１日は世界エイズデーである。治療の進歩により、社会では既に多くのＨＩＶ陽性者が、働き、学び、生活している。ＨＩＶ／ＡＩＤＳは過去の問題ではなく、一人ひとりが今、具体的な行動を取ることが重要であることから、本年度は「ＡＩＤＳ　ＩＳ　ＮＯＴ　ＯＶＥＲ　だから、ここから」がテーマとして策定された。ぜひ何ができるのかを考える機会にして頂きたい。
</t>
  </si>
  <si>
    <t>第3四半期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</si>
</sst>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〔&quot;0.0%&quot;〕&quot;"/>
    <numFmt numFmtId="179" formatCode="&quot;〔&quot;#,##0&quot;〕&quot;"/>
    <numFmt numFmtId="180" formatCode="#,##0_);[Red]\(#,##0\)"/>
    <numFmt numFmtId="181" formatCode="\(#,##0\)"/>
    <numFmt numFmtId="182" formatCode="0.0%"/>
    <numFmt numFmtId="183" formatCode="\(#,###\)"/>
    <numFmt numFmtId="184" formatCode="#,##0_);\(#,##0\)"/>
    <numFmt numFmtId="185" formatCode="#,##0_ ;[Red]\-#,##0\ "/>
    <numFmt numFmtId="186" formatCode="0.0"/>
    <numFmt numFmtId="187" formatCode="\(General\)"/>
    <numFmt numFmtId="188" formatCode="&quot;〔&quot;General&quot;〕&quot;"/>
    <numFmt numFmtId="189" formatCode="#,##0.0"/>
    <numFmt numFmtId="190" formatCode="0.000"/>
    <numFmt numFmtId="191" formatCode="0.000_ "/>
    <numFmt numFmtId="192" formatCode="###&quot;回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i/>
      <u val="single"/>
      <sz val="16"/>
      <color indexed="10"/>
      <name val="ＭＳ ゴシック"/>
      <family val="3"/>
    </font>
    <font>
      <b/>
      <sz val="8"/>
      <name val="明朝"/>
      <family val="3"/>
    </font>
    <font>
      <b/>
      <sz val="10"/>
      <name val="明朝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明朝"/>
      <family val="1"/>
    </font>
    <font>
      <b/>
      <sz val="11"/>
      <color indexed="12"/>
      <name val="ＭＳ Ｐゴシック"/>
      <family val="3"/>
    </font>
    <font>
      <i/>
      <sz val="11"/>
      <name val="ＭＳ Ｐ明朝"/>
      <family val="1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i/>
      <sz val="14"/>
      <name val="ＭＳ Ｐ明朝"/>
      <family val="1"/>
    </font>
    <font>
      <i/>
      <sz val="14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明朝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sz val="6"/>
      <name val="明朝"/>
      <family val="3"/>
    </font>
    <font>
      <sz val="12"/>
      <color indexed="8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i/>
      <sz val="16"/>
      <name val="ＭＳ ゴシック"/>
      <family val="3"/>
    </font>
    <font>
      <i/>
      <sz val="16"/>
      <name val="ＭＳ Ｐゴシック"/>
      <family val="3"/>
    </font>
    <font>
      <sz val="16"/>
      <name val="ＭＳ 明朝"/>
      <family val="1"/>
    </font>
    <font>
      <i/>
      <sz val="16"/>
      <name val="ＭＳ 明朝"/>
      <family val="1"/>
    </font>
    <font>
      <i/>
      <sz val="16"/>
      <name val="ＭＳ Ｐ明朝"/>
      <family val="1"/>
    </font>
    <font>
      <b/>
      <sz val="16"/>
      <name val="ＭＳ 明朝"/>
      <family val="1"/>
    </font>
    <font>
      <b/>
      <sz val="16"/>
      <color indexed="10"/>
      <name val="ＭＳ Ｐゴシック"/>
      <family val="3"/>
    </font>
    <font>
      <i/>
      <sz val="16"/>
      <color indexed="8"/>
      <name val="ＭＳ 明朝"/>
      <family val="1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i/>
      <sz val="8"/>
      <name val="明朝"/>
      <family val="3"/>
    </font>
    <font>
      <b/>
      <i/>
      <sz val="10"/>
      <name val="明朝"/>
      <family val="3"/>
    </font>
    <font>
      <b/>
      <i/>
      <sz val="14"/>
      <name val="明朝"/>
      <family val="3"/>
    </font>
    <font>
      <i/>
      <sz val="11"/>
      <name val="ＭＳ Ｐゴシック"/>
      <family val="3"/>
    </font>
    <font>
      <b/>
      <sz val="14"/>
      <name val="明朝"/>
      <family val="3"/>
    </font>
    <font>
      <b/>
      <sz val="18"/>
      <color indexed="10"/>
      <name val="ＭＳ 明朝"/>
      <family val="1"/>
    </font>
    <font>
      <b/>
      <i/>
      <sz val="18"/>
      <color indexed="10"/>
      <name val="ＭＳ ゴシック"/>
      <family val="3"/>
    </font>
    <font>
      <b/>
      <i/>
      <sz val="28"/>
      <color indexed="10"/>
      <name val="ＭＳ ゴシック"/>
      <family val="3"/>
    </font>
    <font>
      <sz val="10.5"/>
      <color indexed="9"/>
      <name val="ＭＳ ゴシック"/>
      <family val="3"/>
    </font>
    <font>
      <b/>
      <sz val="12"/>
      <color indexed="10"/>
      <name val="ＭＳ Ｐゴシック"/>
      <family val="3"/>
    </font>
    <font>
      <sz val="10.5"/>
      <name val="Times New Roman"/>
      <family val="1"/>
    </font>
    <font>
      <sz val="10.5"/>
      <name val="ＭＳ 明朝"/>
      <family val="1"/>
    </font>
    <font>
      <sz val="13"/>
      <name val="ＭＳ 明朝"/>
      <family val="1"/>
    </font>
    <font>
      <sz val="10.5"/>
      <name val="ＭＳ Ｐ明朝"/>
      <family val="1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20"/>
      <color indexed="12"/>
      <name val="ＭＳ Ｐゴシック"/>
      <family val="3"/>
    </font>
    <font>
      <i/>
      <sz val="20"/>
      <name val="ＭＳ Ｐ明朝"/>
      <family val="1"/>
    </font>
    <font>
      <sz val="20"/>
      <color indexed="8"/>
      <name val="ＭＳ Ｐゴシック"/>
      <family val="3"/>
    </font>
    <font>
      <sz val="18"/>
      <name val="ＭＳ Ｐゴシック"/>
      <family val="3"/>
    </font>
    <font>
      <b/>
      <sz val="18"/>
      <color indexed="12"/>
      <name val="ＭＳ Ｐゴシック"/>
      <family val="3"/>
    </font>
    <font>
      <i/>
      <sz val="18"/>
      <name val="ＭＳ Ｐ明朝"/>
      <family val="1"/>
    </font>
    <font>
      <b/>
      <sz val="12"/>
      <name val="ＭＳ 明朝"/>
      <family val="1"/>
    </font>
    <font>
      <sz val="10.5"/>
      <name val="ＭＳ ゴシック"/>
      <family val="3"/>
    </font>
    <font>
      <sz val="10.5"/>
      <name val="ＪＳ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/>
      <bottom style="thick"/>
    </border>
    <border>
      <left style="double"/>
      <right/>
      <top style="thick"/>
      <bottom style="thick"/>
    </border>
    <border>
      <left style="double"/>
      <right/>
      <top/>
      <bottom/>
    </border>
    <border>
      <left/>
      <right/>
      <top/>
      <bottom style="thick"/>
    </border>
    <border>
      <left/>
      <right/>
      <top style="thick"/>
      <bottom style="medium"/>
    </border>
    <border>
      <left/>
      <right/>
      <top/>
      <bottom style="medium"/>
    </border>
    <border>
      <left style="double"/>
      <right/>
      <top/>
      <bottom style="thick"/>
    </border>
    <border>
      <left/>
      <right/>
      <top style="thick"/>
      <bottom style="thin"/>
    </border>
    <border>
      <left style="double"/>
      <right/>
      <top style="thick"/>
      <bottom style="thin"/>
    </border>
    <border>
      <left/>
      <right/>
      <top style="thick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 style="hair"/>
      <right style="hair"/>
      <top style="double"/>
      <bottom/>
    </border>
    <border>
      <left style="thin"/>
      <right style="hair"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hair"/>
      <right style="thin"/>
      <top style="thin"/>
      <bottom style="double"/>
    </border>
    <border>
      <left style="hair"/>
      <right style="hair"/>
      <top/>
      <bottom/>
    </border>
    <border>
      <left style="thin"/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hair"/>
      <right style="thin"/>
      <top/>
      <bottom style="double"/>
    </border>
    <border>
      <left style="hair"/>
      <right style="hair"/>
      <top/>
      <bottom style="double"/>
    </border>
    <border>
      <left style="thin"/>
      <right style="hair"/>
      <top/>
      <bottom style="double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double"/>
      <right/>
      <top/>
      <bottom style="medium"/>
    </border>
    <border>
      <left style="hair"/>
      <right/>
      <top style="thin"/>
      <bottom style="thin"/>
    </border>
    <border>
      <left style="hair"/>
      <right/>
      <top style="thick"/>
      <bottom style="medium"/>
    </border>
    <border>
      <left style="hair"/>
      <right/>
      <top/>
      <bottom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/>
      <top/>
      <bottom style="thick"/>
    </border>
    <border>
      <left/>
      <right style="thin"/>
      <top style="double"/>
      <bottom style="thin"/>
    </border>
    <border>
      <left style="hair"/>
      <right style="thin"/>
      <top style="double"/>
      <bottom/>
    </border>
    <border>
      <left style="medium"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tted">
        <color indexed="8"/>
      </bottom>
    </border>
    <border>
      <left/>
      <right style="medium">
        <color indexed="8"/>
      </right>
      <top/>
      <bottom style="dotted">
        <color indexed="8"/>
      </bottom>
    </border>
    <border>
      <left style="medium"/>
      <right style="medium"/>
      <top/>
      <bottom style="medium"/>
    </border>
    <border>
      <left style="double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 style="thick"/>
    </border>
    <border>
      <left/>
      <right style="hair"/>
      <top style="medium"/>
      <bottom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ck"/>
    </border>
    <border>
      <left/>
      <right style="hair"/>
      <top style="thick"/>
      <bottom style="medium"/>
    </border>
    <border>
      <left style="double"/>
      <right/>
      <top style="thick"/>
      <bottom style="medium"/>
    </border>
    <border>
      <left/>
      <right style="hair"/>
      <top/>
      <bottom style="thin"/>
    </border>
    <border>
      <left/>
      <right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/>
    </border>
    <border>
      <left style="hair"/>
      <right/>
      <top style="thin"/>
      <bottom style="thick"/>
    </border>
    <border>
      <left/>
      <right style="hair"/>
      <top style="thin"/>
      <bottom style="thick"/>
    </border>
    <border>
      <left/>
      <right/>
      <top style="medium"/>
      <bottom style="thick"/>
    </border>
    <border>
      <left style="hair"/>
      <right/>
      <top style="medium"/>
      <bottom style="thick"/>
    </border>
    <border>
      <left/>
      <right style="hair"/>
      <top style="medium"/>
      <bottom style="thick"/>
    </border>
    <border>
      <left style="hair"/>
      <right/>
      <top style="thick"/>
      <bottom style="thick"/>
    </border>
    <border>
      <left/>
      <right style="hair"/>
      <top style="thick"/>
      <bottom style="thick"/>
    </border>
    <border>
      <left style="thin"/>
      <right/>
      <top/>
      <bottom style="double"/>
    </border>
    <border>
      <left style="thin"/>
      <right/>
      <top style="double"/>
      <bottom/>
    </border>
    <border>
      <left style="medium">
        <color indexed="8"/>
      </left>
      <right/>
      <top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6" borderId="1" applyNumberFormat="0" applyAlignment="0" applyProtection="0"/>
    <xf numFmtId="0" fontId="9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9" fillId="30" borderId="4" applyNumberFormat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0" borderId="9" applyNumberFormat="0" applyAlignment="0" applyProtection="0"/>
    <xf numFmtId="0" fontId="10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0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 horizontal="distributed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108" fillId="0" borderId="0" applyNumberFormat="0" applyFill="0" applyBorder="0" applyAlignment="0" applyProtection="0"/>
    <xf numFmtId="0" fontId="109" fillId="32" borderId="0" applyNumberFormat="0" applyBorder="0" applyAlignment="0" applyProtection="0"/>
  </cellStyleXfs>
  <cellXfs count="912">
    <xf numFmtId="0" fontId="0" fillId="0" borderId="0" xfId="0" applyFont="1" applyAlignment="1">
      <alignment vertical="center"/>
    </xf>
    <xf numFmtId="0" fontId="2" fillId="0" borderId="0" xfId="74">
      <alignment/>
      <protection/>
    </xf>
    <xf numFmtId="0" fontId="2" fillId="0" borderId="0" xfId="74" applyFill="1">
      <alignment/>
      <protection/>
    </xf>
    <xf numFmtId="0" fontId="2" fillId="0" borderId="0" xfId="74" applyFont="1" applyFill="1" applyBorder="1" applyAlignment="1">
      <alignment/>
      <protection/>
    </xf>
    <xf numFmtId="0" fontId="2" fillId="0" borderId="0" xfId="74" applyFill="1" applyBorder="1" applyAlignment="1">
      <alignment/>
      <protection/>
    </xf>
    <xf numFmtId="0" fontId="2" fillId="0" borderId="10" xfId="74" applyFont="1" applyFill="1" applyBorder="1" applyAlignment="1">
      <alignment horizontal="left"/>
      <protection/>
    </xf>
    <xf numFmtId="0" fontId="2" fillId="0" borderId="10" xfId="74" applyFont="1" applyFill="1" applyBorder="1" applyAlignment="1">
      <alignment/>
      <protection/>
    </xf>
    <xf numFmtId="0" fontId="2" fillId="0" borderId="10" xfId="74" applyFont="1" applyFill="1" applyBorder="1" applyAlignment="1">
      <alignment horizontal="right"/>
      <protection/>
    </xf>
    <xf numFmtId="0" fontId="22" fillId="0" borderId="10" xfId="74" applyFont="1" applyFill="1" applyBorder="1" applyAlignment="1">
      <alignment/>
      <protection/>
    </xf>
    <xf numFmtId="0" fontId="2" fillId="33" borderId="10" xfId="74" applyFont="1" applyFill="1" applyBorder="1" applyAlignment="1">
      <alignment horizontal="left"/>
      <protection/>
    </xf>
    <xf numFmtId="0" fontId="2" fillId="0" borderId="10" xfId="74" applyFont="1" applyFill="1" applyBorder="1" applyAlignment="1" quotePrefix="1">
      <alignment/>
      <protection/>
    </xf>
    <xf numFmtId="38" fontId="2" fillId="0" borderId="10" xfId="52" applyFont="1" applyFill="1" applyBorder="1" applyAlignment="1">
      <alignment/>
    </xf>
    <xf numFmtId="0" fontId="2" fillId="0" borderId="10" xfId="74" applyFont="1" applyFill="1" applyBorder="1" applyAlignment="1" quotePrefix="1">
      <alignment horizontal="left"/>
      <protection/>
    </xf>
    <xf numFmtId="0" fontId="23" fillId="0" borderId="10" xfId="74" applyFont="1" applyFill="1" applyBorder="1" applyAlignment="1">
      <alignment/>
      <protection/>
    </xf>
    <xf numFmtId="0" fontId="2" fillId="33" borderId="11" xfId="74" applyFont="1" applyFill="1" applyBorder="1" applyAlignment="1">
      <alignment horizontal="left"/>
      <protection/>
    </xf>
    <xf numFmtId="0" fontId="2" fillId="0" borderId="11" xfId="74" applyFont="1" applyFill="1" applyBorder="1" applyAlignment="1" quotePrefix="1">
      <alignment/>
      <protection/>
    </xf>
    <xf numFmtId="0" fontId="2" fillId="0" borderId="11" xfId="74" applyFont="1" applyFill="1" applyBorder="1" applyAlignment="1">
      <alignment horizontal="left"/>
      <protection/>
    </xf>
    <xf numFmtId="0" fontId="2" fillId="0" borderId="11" xfId="74" applyFont="1" applyFill="1" applyBorder="1" applyAlignment="1">
      <alignment horizontal="right"/>
      <protection/>
    </xf>
    <xf numFmtId="38" fontId="2" fillId="0" borderId="11" xfId="52" applyFont="1" applyFill="1" applyBorder="1" applyAlignment="1">
      <alignment/>
    </xf>
    <xf numFmtId="0" fontId="2" fillId="0" borderId="11" xfId="74" applyFont="1" applyFill="1" applyBorder="1" applyAlignment="1" quotePrefix="1">
      <alignment horizontal="left"/>
      <protection/>
    </xf>
    <xf numFmtId="0" fontId="2" fillId="0" borderId="0" xfId="74" applyAlignment="1">
      <alignment/>
      <protection/>
    </xf>
    <xf numFmtId="0" fontId="2" fillId="33" borderId="0" xfId="74" applyFill="1" applyAlignment="1">
      <alignment/>
      <protection/>
    </xf>
    <xf numFmtId="0" fontId="2" fillId="0" borderId="0" xfId="74" applyAlignment="1">
      <alignment wrapText="1"/>
      <protection/>
    </xf>
    <xf numFmtId="0" fontId="2" fillId="33" borderId="0" xfId="74" applyFill="1" applyAlignment="1">
      <alignment wrapText="1"/>
      <protection/>
    </xf>
    <xf numFmtId="0" fontId="2" fillId="0" borderId="0" xfId="74" applyFill="1" applyAlignment="1">
      <alignment wrapText="1"/>
      <protection/>
    </xf>
    <xf numFmtId="0" fontId="2" fillId="0" borderId="0" xfId="74" applyFill="1" applyAlignment="1">
      <alignment/>
      <protection/>
    </xf>
    <xf numFmtId="0" fontId="2" fillId="0" borderId="0" xfId="74" applyFill="1" applyBorder="1">
      <alignment/>
      <protection/>
    </xf>
    <xf numFmtId="0" fontId="2" fillId="0" borderId="0" xfId="74" applyBorder="1">
      <alignment/>
      <protection/>
    </xf>
    <xf numFmtId="0" fontId="2" fillId="0" borderId="0" xfId="74" applyFill="1" applyBorder="1" applyAlignment="1">
      <alignment horizontal="center"/>
      <protection/>
    </xf>
    <xf numFmtId="38" fontId="2" fillId="0" borderId="12" xfId="52" applyFill="1" applyBorder="1" applyAlignment="1">
      <alignment/>
    </xf>
    <xf numFmtId="38" fontId="2" fillId="0" borderId="13" xfId="52" applyFill="1" applyBorder="1" applyAlignment="1">
      <alignment/>
    </xf>
    <xf numFmtId="38" fontId="2" fillId="0" borderId="12" xfId="52" applyFill="1" applyBorder="1" applyAlignment="1">
      <alignment horizontal="center"/>
    </xf>
    <xf numFmtId="0" fontId="2" fillId="0" borderId="12" xfId="74" applyFill="1" applyBorder="1">
      <alignment/>
      <protection/>
    </xf>
    <xf numFmtId="38" fontId="2" fillId="0" borderId="0" xfId="52" applyFill="1" applyBorder="1" applyAlignment="1">
      <alignment horizontal="right"/>
    </xf>
    <xf numFmtId="38" fontId="2" fillId="0" borderId="14" xfId="52" applyFill="1" applyBorder="1" applyAlignment="1">
      <alignment horizontal="right"/>
    </xf>
    <xf numFmtId="38" fontId="2" fillId="0" borderId="0" xfId="52" applyFill="1" applyBorder="1" applyAlignment="1">
      <alignment/>
    </xf>
    <xf numFmtId="38" fontId="2" fillId="0" borderId="0" xfId="52" applyFont="1" applyFill="1" applyBorder="1" applyAlignment="1">
      <alignment horizontal="right"/>
    </xf>
    <xf numFmtId="38" fontId="2" fillId="0" borderId="0" xfId="52" applyFont="1" applyFill="1" applyBorder="1" applyAlignment="1">
      <alignment/>
    </xf>
    <xf numFmtId="0" fontId="2" fillId="0" borderId="15" xfId="74" applyFill="1" applyBorder="1">
      <alignment/>
      <protection/>
    </xf>
    <xf numFmtId="38" fontId="2" fillId="34" borderId="16" xfId="52" applyFill="1" applyBorder="1" applyAlignment="1">
      <alignment/>
    </xf>
    <xf numFmtId="38" fontId="2" fillId="34" borderId="16" xfId="52" applyFont="1" applyFill="1" applyBorder="1" applyAlignment="1">
      <alignment/>
    </xf>
    <xf numFmtId="38" fontId="2" fillId="0" borderId="0" xfId="52" applyBorder="1" applyAlignment="1">
      <alignment horizontal="right"/>
    </xf>
    <xf numFmtId="38" fontId="2" fillId="0" borderId="17" xfId="52" applyBorder="1" applyAlignment="1">
      <alignment horizontal="right"/>
    </xf>
    <xf numFmtId="0" fontId="2" fillId="0" borderId="15" xfId="74" applyFill="1" applyBorder="1" applyAlignment="1">
      <alignment horizontal="center"/>
      <protection/>
    </xf>
    <xf numFmtId="0" fontId="2" fillId="0" borderId="18" xfId="74" applyFill="1" applyBorder="1" applyAlignment="1">
      <alignment horizontal="center"/>
      <protection/>
    </xf>
    <xf numFmtId="0" fontId="2" fillId="0" borderId="19" xfId="74" applyFill="1" applyBorder="1" applyAlignment="1">
      <alignment horizontal="centerContinuous"/>
      <protection/>
    </xf>
    <xf numFmtId="0" fontId="2" fillId="0" borderId="20" xfId="74" applyFill="1" applyBorder="1" applyAlignment="1">
      <alignment horizontal="centerContinuous"/>
      <protection/>
    </xf>
    <xf numFmtId="0" fontId="2" fillId="0" borderId="21" xfId="74" applyFill="1" applyBorder="1" applyAlignment="1">
      <alignment horizontal="center"/>
      <protection/>
    </xf>
    <xf numFmtId="0" fontId="24" fillId="0" borderId="0" xfId="74" applyFont="1" applyBorder="1">
      <alignment/>
      <protection/>
    </xf>
    <xf numFmtId="0" fontId="26" fillId="0" borderId="0" xfId="79" applyFont="1">
      <alignment horizontal="distributed"/>
      <protection/>
    </xf>
    <xf numFmtId="38" fontId="27" fillId="0" borderId="0" xfId="56" applyFont="1" applyAlignment="1">
      <alignment horizontal="distributed"/>
    </xf>
    <xf numFmtId="0" fontId="26" fillId="0" borderId="0" xfId="79" applyFont="1" applyAlignment="1">
      <alignment horizontal="distributed" shrinkToFit="1"/>
      <protection/>
    </xf>
    <xf numFmtId="38" fontId="26" fillId="0" borderId="0" xfId="56" applyFont="1" applyAlignment="1">
      <alignment horizontal="distributed"/>
    </xf>
    <xf numFmtId="0" fontId="26" fillId="0" borderId="0" xfId="79" applyFont="1" applyFill="1" applyAlignment="1">
      <alignment horizontal="distributed" shrinkToFit="1"/>
      <protection/>
    </xf>
    <xf numFmtId="38" fontId="28" fillId="0" borderId="0" xfId="56" applyFont="1" applyAlignment="1">
      <alignment shrinkToFit="1"/>
    </xf>
    <xf numFmtId="0" fontId="28" fillId="0" borderId="0" xfId="79" applyFont="1" applyAlignment="1">
      <alignment shrinkToFit="1"/>
      <protection/>
    </xf>
    <xf numFmtId="0" fontId="29" fillId="0" borderId="0" xfId="79" applyFont="1" applyAlignment="1">
      <alignment vertical="center"/>
      <protection/>
    </xf>
    <xf numFmtId="38" fontId="27" fillId="0" borderId="0" xfId="56" applyFont="1" applyAlignment="1">
      <alignment vertical="center"/>
    </xf>
    <xf numFmtId="0" fontId="27" fillId="0" borderId="0" xfId="79" applyFont="1" applyAlignment="1">
      <alignment vertical="center"/>
      <protection/>
    </xf>
    <xf numFmtId="0" fontId="27" fillId="0" borderId="22" xfId="79" applyFont="1" applyBorder="1" applyAlignment="1">
      <alignment vertical="center"/>
      <protection/>
    </xf>
    <xf numFmtId="0" fontId="27" fillId="0" borderId="0" xfId="79" applyFont="1" applyAlignment="1">
      <alignment vertical="center" shrinkToFit="1"/>
      <protection/>
    </xf>
    <xf numFmtId="0" fontId="27" fillId="0" borderId="0" xfId="79" applyFont="1" applyBorder="1" applyAlignment="1">
      <alignment vertical="center"/>
      <protection/>
    </xf>
    <xf numFmtId="38" fontId="30" fillId="0" borderId="0" xfId="56" applyFont="1" applyBorder="1" applyAlignment="1">
      <alignment vertical="center" shrinkToFit="1"/>
    </xf>
    <xf numFmtId="0" fontId="29" fillId="0" borderId="0" xfId="79" applyFont="1" applyFill="1" applyAlignment="1">
      <alignment vertical="center"/>
      <protection/>
    </xf>
    <xf numFmtId="38" fontId="27" fillId="0" borderId="23" xfId="56" applyFont="1" applyFill="1" applyBorder="1" applyAlignment="1">
      <alignment vertical="center" shrinkToFit="1"/>
    </xf>
    <xf numFmtId="38" fontId="27" fillId="35" borderId="24" xfId="56" applyFont="1" applyFill="1" applyBorder="1" applyAlignment="1">
      <alignment horizontal="center" vertical="center" shrinkToFit="1"/>
    </xf>
    <xf numFmtId="38" fontId="27" fillId="0" borderId="23" xfId="56" applyFont="1" applyFill="1" applyBorder="1" applyAlignment="1" quotePrefix="1">
      <alignment vertical="center" shrinkToFit="1"/>
    </xf>
    <xf numFmtId="38" fontId="27" fillId="0" borderId="25" xfId="56" applyFont="1" applyFill="1" applyBorder="1" applyAlignment="1">
      <alignment vertical="center"/>
    </xf>
    <xf numFmtId="38" fontId="27" fillId="0" borderId="26" xfId="56" applyFont="1" applyFill="1" applyBorder="1" applyAlignment="1">
      <alignment vertical="center" shrinkToFit="1"/>
    </xf>
    <xf numFmtId="38" fontId="27" fillId="0" borderId="24" xfId="56" applyFont="1" applyFill="1" applyBorder="1" applyAlignment="1">
      <alignment vertical="center" shrinkToFit="1"/>
    </xf>
    <xf numFmtId="38" fontId="27" fillId="35" borderId="27" xfId="56" applyFont="1" applyFill="1" applyBorder="1" applyAlignment="1">
      <alignment vertical="center"/>
    </xf>
    <xf numFmtId="38" fontId="27" fillId="0" borderId="27" xfId="56" applyFont="1" applyFill="1" applyBorder="1" applyAlignment="1">
      <alignment vertical="center"/>
    </xf>
    <xf numFmtId="38" fontId="27" fillId="0" borderId="26" xfId="56" applyFont="1" applyFill="1" applyBorder="1" applyAlignment="1">
      <alignment vertical="center"/>
    </xf>
    <xf numFmtId="38" fontId="27" fillId="0" borderId="24" xfId="56" applyFont="1" applyFill="1" applyBorder="1" applyAlignment="1" quotePrefix="1">
      <alignment vertical="center" shrinkToFit="1"/>
    </xf>
    <xf numFmtId="38" fontId="27" fillId="0" borderId="24" xfId="56" applyFont="1" applyFill="1" applyBorder="1" applyAlignment="1">
      <alignment vertical="center"/>
    </xf>
    <xf numFmtId="38" fontId="27" fillId="0" borderId="27" xfId="56" applyFont="1" applyFill="1" applyBorder="1" applyAlignment="1" quotePrefix="1">
      <alignment vertical="center" shrinkToFit="1"/>
    </xf>
    <xf numFmtId="38" fontId="27" fillId="0" borderId="28" xfId="56" applyFont="1" applyFill="1" applyBorder="1" applyAlignment="1" quotePrefix="1">
      <alignment vertical="center" shrinkToFit="1"/>
    </xf>
    <xf numFmtId="38" fontId="27" fillId="0" borderId="29" xfId="56" applyFont="1" applyFill="1" applyBorder="1" applyAlignment="1" quotePrefix="1">
      <alignment vertical="center" shrinkToFit="1"/>
    </xf>
    <xf numFmtId="0" fontId="29" fillId="34" borderId="0" xfId="79" applyFont="1" applyFill="1" applyAlignment="1">
      <alignment vertical="center"/>
      <protection/>
    </xf>
    <xf numFmtId="38" fontId="27" fillId="34" borderId="30" xfId="56" applyFont="1" applyFill="1" applyBorder="1" applyAlignment="1">
      <alignment vertical="center"/>
    </xf>
    <xf numFmtId="38" fontId="27" fillId="34" borderId="31" xfId="56" applyFont="1" applyFill="1" applyBorder="1" applyAlignment="1">
      <alignment vertical="center" shrinkToFit="1"/>
    </xf>
    <xf numFmtId="38" fontId="27" fillId="34" borderId="32" xfId="56" applyFont="1" applyFill="1" applyBorder="1" applyAlignment="1">
      <alignment vertical="center"/>
    </xf>
    <xf numFmtId="38" fontId="27" fillId="34" borderId="33" xfId="56" applyFont="1" applyFill="1" applyBorder="1" applyAlignment="1">
      <alignment vertical="center"/>
    </xf>
    <xf numFmtId="38" fontId="27" fillId="34" borderId="34" xfId="56" applyFont="1" applyFill="1" applyBorder="1" applyAlignment="1">
      <alignment vertical="center"/>
    </xf>
    <xf numFmtId="38" fontId="27" fillId="34" borderId="35" xfId="56" applyFont="1" applyFill="1" applyBorder="1" applyAlignment="1">
      <alignment vertical="center" shrinkToFit="1"/>
    </xf>
    <xf numFmtId="38" fontId="27" fillId="34" borderId="33" xfId="56" applyFont="1" applyFill="1" applyBorder="1" applyAlignment="1">
      <alignment vertical="center" shrinkToFit="1"/>
    </xf>
    <xf numFmtId="38" fontId="27" fillId="34" borderId="36" xfId="56" applyFont="1" applyFill="1" applyBorder="1" applyAlignment="1">
      <alignment vertical="center"/>
    </xf>
    <xf numFmtId="38" fontId="27" fillId="34" borderId="37" xfId="56" applyFont="1" applyFill="1" applyBorder="1" applyAlignment="1">
      <alignment vertical="center" shrinkToFit="1"/>
    </xf>
    <xf numFmtId="38" fontId="27" fillId="34" borderId="38" xfId="56" applyFont="1" applyFill="1" applyBorder="1" applyAlignment="1">
      <alignment vertical="center" shrinkToFit="1"/>
    </xf>
    <xf numFmtId="38" fontId="27" fillId="34" borderId="39" xfId="56" applyFont="1" applyFill="1" applyBorder="1" applyAlignment="1">
      <alignment vertical="center" shrinkToFit="1"/>
    </xf>
    <xf numFmtId="38" fontId="27" fillId="34" borderId="40" xfId="56" applyFont="1" applyFill="1" applyBorder="1" applyAlignment="1">
      <alignment vertical="center" shrinkToFit="1"/>
    </xf>
    <xf numFmtId="38" fontId="32" fillId="34" borderId="36" xfId="56" applyFont="1" applyFill="1" applyBorder="1" applyAlignment="1">
      <alignment vertical="center" shrinkToFit="1"/>
    </xf>
    <xf numFmtId="38" fontId="32" fillId="34" borderId="30" xfId="56" applyFont="1" applyFill="1" applyBorder="1" applyAlignment="1">
      <alignment vertical="center" shrinkToFit="1"/>
    </xf>
    <xf numFmtId="38" fontId="32" fillId="34" borderId="23" xfId="56" applyFont="1" applyFill="1" applyBorder="1" applyAlignment="1">
      <alignment vertical="center" shrinkToFit="1"/>
    </xf>
    <xf numFmtId="0" fontId="27" fillId="34" borderId="41" xfId="79" applyFont="1" applyFill="1" applyBorder="1" applyAlignment="1">
      <alignment horizontal="distributed" vertical="center" shrinkToFit="1"/>
      <protection/>
    </xf>
    <xf numFmtId="38" fontId="27" fillId="0" borderId="36" xfId="56" applyFont="1" applyBorder="1" applyAlignment="1">
      <alignment vertical="center"/>
    </xf>
    <xf numFmtId="38" fontId="27" fillId="33" borderId="42" xfId="56" applyFont="1" applyFill="1" applyBorder="1" applyAlignment="1">
      <alignment vertical="center" shrinkToFit="1"/>
    </xf>
    <xf numFmtId="38" fontId="27" fillId="0" borderId="34" xfId="56" applyFont="1" applyBorder="1" applyAlignment="1">
      <alignment vertical="center"/>
    </xf>
    <xf numFmtId="38" fontId="27" fillId="33" borderId="11" xfId="56" applyFont="1" applyFill="1" applyBorder="1" applyAlignment="1">
      <alignment vertical="center" shrinkToFit="1"/>
    </xf>
    <xf numFmtId="38" fontId="27" fillId="33" borderId="36" xfId="56" applyFont="1" applyFill="1" applyBorder="1" applyAlignment="1">
      <alignment vertical="center" shrinkToFit="1"/>
    </xf>
    <xf numFmtId="38" fontId="27" fillId="33" borderId="34" xfId="56" applyFont="1" applyFill="1" applyBorder="1" applyAlignment="1">
      <alignment vertical="center" shrinkToFit="1"/>
    </xf>
    <xf numFmtId="38" fontId="27" fillId="0" borderId="34" xfId="56" applyFont="1" applyFill="1" applyBorder="1" applyAlignment="1">
      <alignment vertical="center" shrinkToFit="1"/>
    </xf>
    <xf numFmtId="38" fontId="27" fillId="0" borderId="36" xfId="56" applyFont="1" applyBorder="1" applyAlignment="1">
      <alignment vertical="center" shrinkToFit="1"/>
    </xf>
    <xf numFmtId="38" fontId="27" fillId="0" borderId="43" xfId="56" applyFont="1" applyBorder="1" applyAlignment="1">
      <alignment vertical="center" shrinkToFit="1"/>
    </xf>
    <xf numFmtId="38" fontId="27" fillId="0" borderId="44" xfId="56" applyFont="1" applyBorder="1" applyAlignment="1">
      <alignment vertical="center" shrinkToFit="1"/>
    </xf>
    <xf numFmtId="38" fontId="27" fillId="0" borderId="40" xfId="56" applyFont="1" applyBorder="1" applyAlignment="1">
      <alignment vertical="center" shrinkToFit="1"/>
    </xf>
    <xf numFmtId="38" fontId="32" fillId="0" borderId="36" xfId="56" applyFont="1" applyBorder="1" applyAlignment="1">
      <alignment vertical="center" shrinkToFit="1"/>
    </xf>
    <xf numFmtId="0" fontId="27" fillId="0" borderId="36" xfId="79" applyFont="1" applyBorder="1" applyAlignment="1">
      <alignment horizontal="distributed" vertical="center" shrinkToFit="1"/>
      <protection/>
    </xf>
    <xf numFmtId="38" fontId="32" fillId="0" borderId="36" xfId="56" applyFont="1" applyBorder="1" applyAlignment="1" quotePrefix="1">
      <alignment vertical="center" shrinkToFit="1"/>
    </xf>
    <xf numFmtId="38" fontId="27" fillId="34" borderId="42" xfId="56" applyFont="1" applyFill="1" applyBorder="1" applyAlignment="1">
      <alignment vertical="center" shrinkToFit="1"/>
    </xf>
    <xf numFmtId="38" fontId="27" fillId="34" borderId="11" xfId="56" applyFont="1" applyFill="1" applyBorder="1" applyAlignment="1">
      <alignment vertical="center" shrinkToFit="1"/>
    </xf>
    <xf numFmtId="38" fontId="27" fillId="34" borderId="36" xfId="56" applyFont="1" applyFill="1" applyBorder="1" applyAlignment="1">
      <alignment vertical="center" shrinkToFit="1"/>
    </xf>
    <xf numFmtId="38" fontId="27" fillId="34" borderId="34" xfId="56" applyFont="1" applyFill="1" applyBorder="1" applyAlignment="1">
      <alignment vertical="center" shrinkToFit="1"/>
    </xf>
    <xf numFmtId="38" fontId="27" fillId="34" borderId="43" xfId="56" applyFont="1" applyFill="1" applyBorder="1" applyAlignment="1">
      <alignment vertical="center" shrinkToFit="1"/>
    </xf>
    <xf numFmtId="38" fontId="27" fillId="34" borderId="44" xfId="56" applyFont="1" applyFill="1" applyBorder="1" applyAlignment="1">
      <alignment vertical="center" shrinkToFit="1"/>
    </xf>
    <xf numFmtId="0" fontId="27" fillId="34" borderId="36" xfId="79" applyFont="1" applyFill="1" applyBorder="1" applyAlignment="1">
      <alignment horizontal="distributed" vertical="center" shrinkToFit="1"/>
      <protection/>
    </xf>
    <xf numFmtId="38" fontId="32" fillId="34" borderId="36" xfId="56" applyFont="1" applyFill="1" applyBorder="1" applyAlignment="1" quotePrefix="1">
      <alignment vertical="center" shrinkToFit="1"/>
    </xf>
    <xf numFmtId="38" fontId="27" fillId="0" borderId="36" xfId="56" applyFont="1" applyFill="1" applyBorder="1" applyAlignment="1">
      <alignment vertical="center"/>
    </xf>
    <xf numFmtId="38" fontId="27" fillId="0" borderId="42" xfId="56" applyFont="1" applyFill="1" applyBorder="1" applyAlignment="1">
      <alignment vertical="center" shrinkToFit="1"/>
    </xf>
    <xf numFmtId="38" fontId="27" fillId="0" borderId="11" xfId="56" applyFont="1" applyFill="1" applyBorder="1" applyAlignment="1">
      <alignment vertical="center" shrinkToFit="1"/>
    </xf>
    <xf numFmtId="38" fontId="27" fillId="0" borderId="45" xfId="56" applyFont="1" applyBorder="1" applyAlignment="1">
      <alignment vertical="center"/>
    </xf>
    <xf numFmtId="38" fontId="27" fillId="33" borderId="46" xfId="56" applyFont="1" applyFill="1" applyBorder="1" applyAlignment="1">
      <alignment vertical="center" shrinkToFit="1"/>
    </xf>
    <xf numFmtId="38" fontId="27" fillId="0" borderId="47" xfId="56" applyFont="1" applyBorder="1" applyAlignment="1">
      <alignment vertical="center"/>
    </xf>
    <xf numFmtId="38" fontId="27" fillId="33" borderId="10" xfId="56" applyFont="1" applyFill="1" applyBorder="1" applyAlignment="1">
      <alignment vertical="center" shrinkToFit="1"/>
    </xf>
    <xf numFmtId="38" fontId="27" fillId="33" borderId="48" xfId="56" applyFont="1" applyFill="1" applyBorder="1" applyAlignment="1">
      <alignment vertical="center" shrinkToFit="1"/>
    </xf>
    <xf numFmtId="38" fontId="27" fillId="33" borderId="47" xfId="56" applyFont="1" applyFill="1" applyBorder="1" applyAlignment="1">
      <alignment vertical="center" shrinkToFit="1"/>
    </xf>
    <xf numFmtId="38" fontId="27" fillId="0" borderId="45" xfId="56" applyFont="1" applyFill="1" applyBorder="1" applyAlignment="1">
      <alignment vertical="center" shrinkToFit="1"/>
    </xf>
    <xf numFmtId="38" fontId="27" fillId="0" borderId="47" xfId="56" applyFont="1" applyFill="1" applyBorder="1" applyAlignment="1">
      <alignment vertical="center" shrinkToFit="1"/>
    </xf>
    <xf numFmtId="38" fontId="27" fillId="0" borderId="45" xfId="56" applyFont="1" applyBorder="1" applyAlignment="1">
      <alignment vertical="center" shrinkToFit="1"/>
    </xf>
    <xf numFmtId="38" fontId="27" fillId="0" borderId="49" xfId="56" applyFont="1" applyBorder="1" applyAlignment="1">
      <alignment vertical="center" shrinkToFit="1"/>
    </xf>
    <xf numFmtId="38" fontId="27" fillId="0" borderId="50" xfId="56" applyFont="1" applyBorder="1" applyAlignment="1">
      <alignment vertical="center" shrinkToFit="1"/>
    </xf>
    <xf numFmtId="38" fontId="27" fillId="0" borderId="51" xfId="56" applyFont="1" applyBorder="1" applyAlignment="1">
      <alignment vertical="center" shrinkToFit="1"/>
    </xf>
    <xf numFmtId="38" fontId="32" fillId="0" borderId="45" xfId="56" applyFont="1" applyBorder="1" applyAlignment="1">
      <alignment vertical="center" shrinkToFit="1"/>
    </xf>
    <xf numFmtId="38" fontId="32" fillId="0" borderId="46" xfId="56" applyFont="1" applyBorder="1" applyAlignment="1">
      <alignment vertical="center" shrinkToFit="1"/>
    </xf>
    <xf numFmtId="0" fontId="27" fillId="0" borderId="45" xfId="79" applyFont="1" applyBorder="1" applyAlignment="1" quotePrefix="1">
      <alignment horizontal="distributed" vertical="center" shrinkToFit="1"/>
      <protection/>
    </xf>
    <xf numFmtId="6" fontId="29" fillId="0" borderId="0" xfId="67" applyFont="1" applyFill="1" applyAlignment="1">
      <alignment vertical="center"/>
    </xf>
    <xf numFmtId="38" fontId="27" fillId="8" borderId="52" xfId="56" applyFont="1" applyFill="1" applyBorder="1" applyAlignment="1">
      <alignment horizontal="center" vertical="center" shrinkToFit="1"/>
    </xf>
    <xf numFmtId="38" fontId="27" fillId="0" borderId="53" xfId="56" applyFont="1" applyFill="1" applyBorder="1" applyAlignment="1">
      <alignment horizontal="center" vertical="center" shrinkToFit="1"/>
    </xf>
    <xf numFmtId="6" fontId="26" fillId="0" borderId="52" xfId="67" applyFont="1" applyFill="1" applyBorder="1" applyAlignment="1">
      <alignment horizontal="center" vertical="center" shrinkToFit="1"/>
    </xf>
    <xf numFmtId="38" fontId="27" fillId="8" borderId="53" xfId="56" applyFont="1" applyFill="1" applyBorder="1" applyAlignment="1">
      <alignment horizontal="center" vertical="center" shrinkToFit="1"/>
    </xf>
    <xf numFmtId="6" fontId="27" fillId="0" borderId="52" xfId="67" applyFont="1" applyFill="1" applyBorder="1" applyAlignment="1">
      <alignment horizontal="center" vertical="center" shrinkToFit="1"/>
    </xf>
    <xf numFmtId="38" fontId="27" fillId="0" borderId="54" xfId="56" applyFont="1" applyFill="1" applyBorder="1" applyAlignment="1">
      <alignment horizontal="center" vertical="center" shrinkToFit="1"/>
    </xf>
    <xf numFmtId="6" fontId="27" fillId="0" borderId="54" xfId="67" applyFont="1" applyFill="1" applyBorder="1" applyAlignment="1">
      <alignment horizontal="center" vertical="center" shrinkToFit="1"/>
    </xf>
    <xf numFmtId="6" fontId="27" fillId="0" borderId="55" xfId="67" applyFont="1" applyFill="1" applyBorder="1" applyAlignment="1">
      <alignment horizontal="center" vertical="center" shrinkToFit="1"/>
    </xf>
    <xf numFmtId="6" fontId="27" fillId="0" borderId="56" xfId="67" applyFont="1" applyFill="1" applyBorder="1" applyAlignment="1">
      <alignment horizontal="center" vertical="center" shrinkToFit="1"/>
    </xf>
    <xf numFmtId="6" fontId="27" fillId="0" borderId="52" xfId="67" applyFont="1" applyFill="1" applyBorder="1" applyAlignment="1">
      <alignment vertical="center" shrinkToFit="1"/>
    </xf>
    <xf numFmtId="38" fontId="27" fillId="0" borderId="37" xfId="56" applyFont="1" applyFill="1" applyBorder="1" applyAlignment="1">
      <alignment horizontal="center" vertical="center" shrinkToFit="1"/>
    </xf>
    <xf numFmtId="6" fontId="26" fillId="0" borderId="33" xfId="67" applyFont="1" applyFill="1" applyBorder="1" applyAlignment="1">
      <alignment horizontal="center" vertical="center" shrinkToFit="1"/>
    </xf>
    <xf numFmtId="38" fontId="27" fillId="8" borderId="37" xfId="56" applyFont="1" applyFill="1" applyBorder="1" applyAlignment="1">
      <alignment horizontal="center" vertical="center" shrinkToFit="1"/>
    </xf>
    <xf numFmtId="6" fontId="27" fillId="0" borderId="26" xfId="67" applyFont="1" applyFill="1" applyBorder="1" applyAlignment="1">
      <alignment horizontal="center" vertical="center" shrinkToFit="1"/>
    </xf>
    <xf numFmtId="6" fontId="27" fillId="0" borderId="33" xfId="67" applyFont="1" applyFill="1" applyBorder="1" applyAlignment="1">
      <alignment horizontal="center" vertical="center" shrinkToFit="1"/>
    </xf>
    <xf numFmtId="38" fontId="27" fillId="0" borderId="57" xfId="56" applyFont="1" applyFill="1" applyBorder="1" applyAlignment="1">
      <alignment horizontal="center" vertical="center" shrinkToFit="1"/>
    </xf>
    <xf numFmtId="6" fontId="27" fillId="0" borderId="57" xfId="67" applyFont="1" applyFill="1" applyBorder="1" applyAlignment="1">
      <alignment horizontal="center" vertical="center" shrinkToFit="1"/>
    </xf>
    <xf numFmtId="6" fontId="27" fillId="0" borderId="58" xfId="67" applyFont="1" applyFill="1" applyBorder="1" applyAlignment="1">
      <alignment horizontal="center" vertical="center" shrinkToFit="1"/>
    </xf>
    <xf numFmtId="6" fontId="27" fillId="0" borderId="59" xfId="67" applyFont="1" applyFill="1" applyBorder="1" applyAlignment="1">
      <alignment horizontal="center" vertical="center" shrinkToFit="1"/>
    </xf>
    <xf numFmtId="6" fontId="27" fillId="0" borderId="23" xfId="67" applyFont="1" applyFill="1" applyBorder="1" applyAlignment="1" quotePrefix="1">
      <alignment horizontal="center" vertical="center" shrinkToFit="1"/>
    </xf>
    <xf numFmtId="6" fontId="29" fillId="0" borderId="0" xfId="67" applyFont="1" applyAlignment="1">
      <alignment vertical="center"/>
    </xf>
    <xf numFmtId="38" fontId="26" fillId="0" borderId="42" xfId="56" applyFont="1" applyBorder="1" applyAlignment="1">
      <alignment horizontal="center" vertical="center" shrinkToFit="1"/>
    </xf>
    <xf numFmtId="38" fontId="26" fillId="0" borderId="36" xfId="56" applyFont="1" applyBorder="1" applyAlignment="1">
      <alignment horizontal="center" vertical="center" shrinkToFit="1"/>
    </xf>
    <xf numFmtId="38" fontId="27" fillId="0" borderId="36" xfId="56" applyFont="1" applyBorder="1" applyAlignment="1">
      <alignment horizontal="center" vertical="center" shrinkToFit="1"/>
    </xf>
    <xf numFmtId="6" fontId="27" fillId="0" borderId="33" xfId="67" applyFont="1" applyBorder="1" applyAlignment="1">
      <alignment horizontal="centerContinuous" vertical="center" shrinkToFit="1"/>
    </xf>
    <xf numFmtId="6" fontId="26" fillId="0" borderId="0" xfId="67" applyFont="1" applyAlignment="1">
      <alignment horizontal="distributed"/>
    </xf>
    <xf numFmtId="6" fontId="27" fillId="0" borderId="0" xfId="67" applyFont="1" applyAlignment="1">
      <alignment horizontal="right"/>
    </xf>
    <xf numFmtId="6" fontId="33" fillId="0" borderId="0" xfId="67" applyFont="1" applyBorder="1" applyAlignment="1">
      <alignment horizontal="right" shrinkToFit="1"/>
    </xf>
    <xf numFmtId="6" fontId="26" fillId="0" borderId="0" xfId="67" applyFont="1" applyBorder="1" applyAlignment="1">
      <alignment horizontal="right"/>
    </xf>
    <xf numFmtId="6" fontId="33" fillId="0" borderId="0" xfId="67" applyFont="1" applyFill="1" applyBorder="1" applyAlignment="1">
      <alignment horizontal="right" shrinkToFit="1"/>
    </xf>
    <xf numFmtId="6" fontId="33" fillId="0" borderId="0" xfId="67" applyFont="1" applyBorder="1" applyAlignment="1" quotePrefix="1">
      <alignment horizontal="left" shrinkToFit="1"/>
    </xf>
    <xf numFmtId="6" fontId="34" fillId="0" borderId="10" xfId="67" applyFont="1" applyBorder="1" applyAlignment="1">
      <alignment horizontal="centerContinuous" shrinkToFit="1"/>
    </xf>
    <xf numFmtId="6" fontId="35" fillId="0" borderId="0" xfId="67" applyFont="1" applyAlignment="1">
      <alignment horizontal="distributed"/>
    </xf>
    <xf numFmtId="0" fontId="26" fillId="0" borderId="0" xfId="79" applyFont="1" applyAlignment="1">
      <alignment horizontal="distributed" vertical="center"/>
      <protection/>
    </xf>
    <xf numFmtId="38" fontId="27" fillId="0" borderId="0" xfId="56" applyFont="1" applyAlignment="1">
      <alignment horizontal="distributed" vertical="center"/>
    </xf>
    <xf numFmtId="38" fontId="26" fillId="0" borderId="0" xfId="56" applyFont="1" applyFill="1" applyAlignment="1">
      <alignment horizontal="distributed" vertical="center" shrinkToFit="1"/>
    </xf>
    <xf numFmtId="38" fontId="26" fillId="0" borderId="0" xfId="56" applyFont="1" applyAlignment="1">
      <alignment horizontal="distributed" vertical="center"/>
    </xf>
    <xf numFmtId="38" fontId="26" fillId="0" borderId="0" xfId="56" applyFont="1" applyAlignment="1">
      <alignment horizontal="distributed" vertical="center" shrinkToFit="1"/>
    </xf>
    <xf numFmtId="38" fontId="28" fillId="0" borderId="0" xfId="56" applyFont="1" applyAlignment="1">
      <alignment vertical="center" shrinkToFit="1"/>
    </xf>
    <xf numFmtId="0" fontId="28" fillId="0" borderId="0" xfId="79" applyFont="1" applyAlignment="1">
      <alignment vertical="center" shrinkToFit="1"/>
      <protection/>
    </xf>
    <xf numFmtId="38" fontId="28" fillId="0" borderId="0" xfId="56" applyFont="1" applyFill="1" applyAlignment="1">
      <alignment horizontal="distributed" vertical="center" shrinkToFit="1"/>
    </xf>
    <xf numFmtId="38" fontId="28" fillId="0" borderId="0" xfId="56" applyFont="1" applyAlignment="1">
      <alignment horizontal="distributed" vertical="center" shrinkToFit="1"/>
    </xf>
    <xf numFmtId="0" fontId="27" fillId="0" borderId="0" xfId="79" applyFont="1" applyAlignment="1">
      <alignment horizontal="distributed" vertical="center"/>
      <protection/>
    </xf>
    <xf numFmtId="38" fontId="27" fillId="0" borderId="0" xfId="56" applyFont="1" applyFill="1" applyAlignment="1">
      <alignment horizontal="distributed" vertical="center" shrinkToFit="1"/>
    </xf>
    <xf numFmtId="38" fontId="27" fillId="0" borderId="0" xfId="56" applyFont="1" applyAlignment="1">
      <alignment horizontal="distributed" vertical="center" shrinkToFit="1"/>
    </xf>
    <xf numFmtId="38" fontId="27" fillId="0" borderId="0" xfId="56" applyFont="1" applyAlignment="1">
      <alignment vertical="center" shrinkToFit="1"/>
    </xf>
    <xf numFmtId="38" fontId="27" fillId="0" borderId="0" xfId="56" applyFont="1" applyFill="1" applyAlignment="1">
      <alignment vertical="center" shrinkToFit="1"/>
    </xf>
    <xf numFmtId="0" fontId="27" fillId="0" borderId="0" xfId="79" applyFont="1" applyBorder="1" applyAlignment="1" quotePrefix="1">
      <alignment horizontal="left" vertical="center" shrinkToFit="1"/>
      <protection/>
    </xf>
    <xf numFmtId="0" fontId="27" fillId="0" borderId="45" xfId="79" applyFont="1" applyFill="1" applyBorder="1" applyAlignment="1">
      <alignment horizontal="centerContinuous" vertical="center" shrinkToFit="1"/>
      <protection/>
    </xf>
    <xf numFmtId="38" fontId="27" fillId="0" borderId="48" xfId="79" applyNumberFormat="1" applyFont="1" applyFill="1" applyBorder="1" applyAlignment="1">
      <alignment vertical="center"/>
      <protection/>
    </xf>
    <xf numFmtId="185" fontId="27" fillId="0" borderId="48" xfId="79" applyNumberFormat="1" applyFont="1" applyFill="1" applyBorder="1" applyAlignment="1">
      <alignment vertical="center"/>
      <protection/>
    </xf>
    <xf numFmtId="38" fontId="27" fillId="8" borderId="24" xfId="79" applyNumberFormat="1" applyFont="1" applyFill="1" applyBorder="1" applyAlignment="1">
      <alignment vertical="center"/>
      <protection/>
    </xf>
    <xf numFmtId="38" fontId="27" fillId="0" borderId="24" xfId="79" applyNumberFormat="1" applyFont="1" applyFill="1" applyBorder="1" applyAlignment="1">
      <alignment vertical="center"/>
      <protection/>
    </xf>
    <xf numFmtId="185" fontId="27" fillId="0" borderId="45" xfId="79" applyNumberFormat="1" applyFont="1" applyFill="1" applyBorder="1" applyAlignment="1">
      <alignment vertical="center"/>
      <protection/>
    </xf>
    <xf numFmtId="185" fontId="27" fillId="0" borderId="47" xfId="79" applyNumberFormat="1" applyFont="1" applyFill="1" applyBorder="1" applyAlignment="1">
      <alignment vertical="center"/>
      <protection/>
    </xf>
    <xf numFmtId="38" fontId="27" fillId="0" borderId="60" xfId="56" applyFont="1" applyFill="1" applyBorder="1" applyAlignment="1" quotePrefix="1">
      <alignment vertical="center" shrinkToFit="1"/>
    </xf>
    <xf numFmtId="38" fontId="27" fillId="0" borderId="61" xfId="56" applyFont="1" applyFill="1" applyBorder="1" applyAlignment="1" quotePrefix="1">
      <alignment vertical="center" shrinkToFit="1"/>
    </xf>
    <xf numFmtId="38" fontId="27" fillId="0" borderId="62" xfId="56" applyFont="1" applyFill="1" applyBorder="1" applyAlignment="1" quotePrefix="1">
      <alignment vertical="center" shrinkToFit="1"/>
    </xf>
    <xf numFmtId="0" fontId="32" fillId="0" borderId="48" xfId="79" applyFont="1" applyFill="1" applyBorder="1" applyAlignment="1">
      <alignment horizontal="centerContinuous" vertical="center" shrinkToFit="1"/>
      <protection/>
    </xf>
    <xf numFmtId="38" fontId="32" fillId="34" borderId="63" xfId="56" applyFont="1" applyFill="1" applyBorder="1" applyAlignment="1">
      <alignment vertical="center" shrinkToFit="1"/>
    </xf>
    <xf numFmtId="38" fontId="32" fillId="34" borderId="31" xfId="56" applyFont="1" applyFill="1" applyBorder="1" applyAlignment="1">
      <alignment vertical="center" shrinkToFit="1"/>
    </xf>
    <xf numFmtId="38" fontId="32" fillId="34" borderId="47" xfId="56" applyFont="1" applyFill="1" applyBorder="1" applyAlignment="1">
      <alignment vertical="center" shrinkToFit="1"/>
    </xf>
    <xf numFmtId="38" fontId="27" fillId="34" borderId="30" xfId="56" applyFont="1" applyFill="1" applyBorder="1" applyAlignment="1">
      <alignment vertical="center" shrinkToFit="1"/>
    </xf>
    <xf numFmtId="38" fontId="32" fillId="34" borderId="33" xfId="56" applyFont="1" applyFill="1" applyBorder="1" applyAlignment="1">
      <alignment vertical="center" shrinkToFit="1"/>
    </xf>
    <xf numFmtId="38" fontId="32" fillId="0" borderId="42" xfId="56" applyFont="1" applyFill="1" applyBorder="1" applyAlignment="1">
      <alignment vertical="center" shrinkToFit="1"/>
    </xf>
    <xf numFmtId="38" fontId="27" fillId="0" borderId="34" xfId="56" applyFont="1" applyFill="1" applyBorder="1" applyAlignment="1">
      <alignment vertical="center"/>
    </xf>
    <xf numFmtId="38" fontId="32" fillId="0" borderId="46" xfId="56" applyFont="1" applyFill="1" applyBorder="1" applyAlignment="1">
      <alignment vertical="center" shrinkToFit="1"/>
    </xf>
    <xf numFmtId="38" fontId="32" fillId="0" borderId="47" xfId="56" applyFont="1" applyFill="1" applyBorder="1" applyAlignment="1">
      <alignment vertical="center" shrinkToFit="1"/>
    </xf>
    <xf numFmtId="38" fontId="27" fillId="0" borderId="36" xfId="56" applyFont="1" applyFill="1" applyBorder="1" applyAlignment="1">
      <alignment vertical="center" shrinkToFit="1"/>
    </xf>
    <xf numFmtId="38" fontId="27" fillId="0" borderId="43" xfId="56" applyFont="1" applyFill="1" applyBorder="1" applyAlignment="1">
      <alignment vertical="center" shrinkToFit="1"/>
    </xf>
    <xf numFmtId="38" fontId="27" fillId="0" borderId="44" xfId="56" applyFont="1" applyFill="1" applyBorder="1" applyAlignment="1">
      <alignment vertical="center" shrinkToFit="1"/>
    </xf>
    <xf numFmtId="38" fontId="27" fillId="0" borderId="40" xfId="56" applyFont="1" applyFill="1" applyBorder="1" applyAlignment="1">
      <alignment vertical="center" shrinkToFit="1"/>
    </xf>
    <xf numFmtId="38" fontId="32" fillId="0" borderId="36" xfId="56" applyFont="1" applyFill="1" applyBorder="1" applyAlignment="1">
      <alignment vertical="center" shrinkToFit="1"/>
    </xf>
    <xf numFmtId="0" fontId="27" fillId="0" borderId="36" xfId="79" applyFont="1" applyFill="1" applyBorder="1" applyAlignment="1">
      <alignment horizontal="distributed" vertical="center" shrinkToFit="1"/>
      <protection/>
    </xf>
    <xf numFmtId="38" fontId="32" fillId="34" borderId="46" xfId="56" applyFont="1" applyFill="1" applyBorder="1" applyAlignment="1">
      <alignment vertical="center" shrinkToFit="1"/>
    </xf>
    <xf numFmtId="38" fontId="27" fillId="8" borderId="52" xfId="56" applyFont="1" applyFill="1" applyBorder="1" applyAlignment="1" quotePrefix="1">
      <alignment horizontal="center" vertical="center" shrinkToFit="1"/>
    </xf>
    <xf numFmtId="38" fontId="27" fillId="0" borderId="52" xfId="56" applyFont="1" applyFill="1" applyBorder="1" applyAlignment="1">
      <alignment horizontal="center" vertical="center" shrinkToFit="1"/>
    </xf>
    <xf numFmtId="38" fontId="27" fillId="0" borderId="52" xfId="56" applyFont="1" applyFill="1" applyBorder="1" applyAlignment="1" quotePrefix="1">
      <alignment horizontal="center" vertical="center" shrinkToFit="1"/>
    </xf>
    <xf numFmtId="6" fontId="27" fillId="0" borderId="53" xfId="67" applyFont="1" applyFill="1" applyBorder="1" applyAlignment="1">
      <alignment horizontal="center" vertical="center" shrinkToFit="1"/>
    </xf>
    <xf numFmtId="0" fontId="27" fillId="0" borderId="54" xfId="79" applyFont="1" applyFill="1" applyBorder="1" applyAlignment="1" quotePrefix="1">
      <alignment horizontal="center" vertical="center" shrinkToFit="1"/>
      <protection/>
    </xf>
    <xf numFmtId="180" fontId="27" fillId="0" borderId="55" xfId="79" applyNumberFormat="1" applyFont="1" applyFill="1" applyBorder="1" applyAlignment="1">
      <alignment horizontal="center" vertical="center" shrinkToFit="1"/>
      <protection/>
    </xf>
    <xf numFmtId="0" fontId="27" fillId="0" borderId="56" xfId="79" applyFont="1" applyFill="1" applyBorder="1" applyAlignment="1" quotePrefix="1">
      <alignment horizontal="center" vertical="center" shrinkToFit="1"/>
      <protection/>
    </xf>
    <xf numFmtId="0" fontId="27" fillId="0" borderId="52" xfId="79" applyFont="1" applyFill="1" applyBorder="1" applyAlignment="1">
      <alignment vertical="center" shrinkToFit="1"/>
      <protection/>
    </xf>
    <xf numFmtId="38" fontId="27" fillId="8" borderId="25" xfId="56" applyFont="1" applyFill="1" applyBorder="1" applyAlignment="1">
      <alignment horizontal="center" vertical="center" shrinkToFit="1"/>
    </xf>
    <xf numFmtId="38" fontId="27" fillId="0" borderId="25" xfId="56" applyFont="1" applyFill="1" applyBorder="1" applyAlignment="1">
      <alignment horizontal="center" vertical="center" shrinkToFit="1"/>
    </xf>
    <xf numFmtId="6" fontId="27" fillId="0" borderId="25" xfId="67" applyFont="1" applyFill="1" applyBorder="1" applyAlignment="1">
      <alignment horizontal="center" vertical="center" shrinkToFit="1"/>
    </xf>
    <xf numFmtId="6" fontId="26" fillId="0" borderId="26" xfId="67" applyFont="1" applyFill="1" applyBorder="1" applyAlignment="1">
      <alignment horizontal="center" vertical="center" shrinkToFit="1"/>
    </xf>
    <xf numFmtId="38" fontId="27" fillId="0" borderId="33" xfId="56" applyFont="1" applyFill="1" applyBorder="1" applyAlignment="1">
      <alignment horizontal="center" vertical="center" shrinkToFit="1"/>
    </xf>
    <xf numFmtId="38" fontId="27" fillId="0" borderId="26" xfId="56" applyFont="1" applyFill="1" applyBorder="1" applyAlignment="1">
      <alignment horizontal="center" vertical="center" shrinkToFit="1"/>
    </xf>
    <xf numFmtId="180" fontId="27" fillId="0" borderId="58" xfId="79" applyNumberFormat="1" applyFont="1" applyFill="1" applyBorder="1" applyAlignment="1">
      <alignment horizontal="center" vertical="center" shrinkToFit="1"/>
      <protection/>
    </xf>
    <xf numFmtId="0" fontId="27" fillId="0" borderId="59" xfId="79" applyFont="1" applyFill="1" applyBorder="1" applyAlignment="1">
      <alignment horizontal="center" vertical="center" shrinkToFit="1"/>
      <protection/>
    </xf>
    <xf numFmtId="0" fontId="27" fillId="0" borderId="23" xfId="79" applyFont="1" applyFill="1" applyBorder="1" applyAlignment="1" quotePrefix="1">
      <alignment horizontal="center" vertical="center" shrinkToFit="1"/>
      <protection/>
    </xf>
    <xf numFmtId="38" fontId="26" fillId="0" borderId="36" xfId="56" applyFont="1" applyBorder="1" applyAlignment="1">
      <alignment horizontal="centerContinuous" vertical="center" shrinkToFit="1"/>
    </xf>
    <xf numFmtId="38" fontId="28" fillId="0" borderId="36" xfId="56" applyFont="1" applyBorder="1" applyAlignment="1">
      <alignment horizontal="centerContinuous" vertical="center" shrinkToFit="1"/>
    </xf>
    <xf numFmtId="0" fontId="28" fillId="0" borderId="33" xfId="79" applyFont="1" applyBorder="1" applyAlignment="1">
      <alignment horizontal="centerContinuous" vertical="center" shrinkToFit="1"/>
      <protection/>
    </xf>
    <xf numFmtId="38" fontId="33" fillId="0" borderId="0" xfId="56" applyFont="1" applyFill="1" applyBorder="1" applyAlignment="1">
      <alignment horizontal="right" vertical="center" shrinkToFit="1"/>
    </xf>
    <xf numFmtId="6" fontId="27" fillId="0" borderId="0" xfId="67" applyFont="1" applyBorder="1" applyAlignment="1">
      <alignment horizontal="right"/>
    </xf>
    <xf numFmtId="38" fontId="33" fillId="0" borderId="0" xfId="56" applyFont="1" applyBorder="1" applyAlignment="1">
      <alignment horizontal="left" vertical="center" shrinkToFit="1"/>
    </xf>
    <xf numFmtId="0" fontId="33" fillId="0" borderId="0" xfId="79" applyFont="1" applyBorder="1" applyAlignment="1" quotePrefix="1">
      <alignment horizontal="left" vertical="center" shrinkToFit="1"/>
      <protection/>
    </xf>
    <xf numFmtId="0" fontId="34" fillId="0" borderId="10" xfId="79" applyFont="1" applyBorder="1" applyAlignment="1">
      <alignment horizontal="centerContinuous" vertical="center" shrinkToFit="1"/>
      <protection/>
    </xf>
    <xf numFmtId="38" fontId="27" fillId="8" borderId="26" xfId="56" applyFont="1" applyFill="1" applyBorder="1" applyAlignment="1">
      <alignment horizontal="center" vertical="center" shrinkToFit="1"/>
    </xf>
    <xf numFmtId="0" fontId="7" fillId="0" borderId="0" xfId="71" applyFont="1" applyFill="1" applyBorder="1" applyAlignment="1" applyProtection="1">
      <alignment horizontal="centerContinuous"/>
      <protection/>
    </xf>
    <xf numFmtId="0" fontId="7" fillId="0" borderId="0" xfId="71" applyFont="1" applyFill="1" applyBorder="1" applyProtection="1">
      <alignment/>
      <protection/>
    </xf>
    <xf numFmtId="0" fontId="8" fillId="0" borderId="0" xfId="71" applyFont="1" applyFill="1" applyBorder="1" applyAlignment="1" applyProtection="1">
      <alignment horizontal="centerContinuous"/>
      <protection/>
    </xf>
    <xf numFmtId="0" fontId="10" fillId="0" borderId="21" xfId="71" applyFont="1" applyFill="1" applyBorder="1" applyAlignment="1" applyProtection="1">
      <alignment horizontal="center"/>
      <protection/>
    </xf>
    <xf numFmtId="0" fontId="11" fillId="0" borderId="21" xfId="71" applyFont="1" applyFill="1" applyBorder="1" applyAlignment="1" applyProtection="1">
      <alignment horizontal="center"/>
      <protection/>
    </xf>
    <xf numFmtId="0" fontId="10" fillId="0" borderId="0" xfId="71" applyFont="1" applyFill="1" applyBorder="1" applyAlignment="1" applyProtection="1">
      <alignment horizontal="center"/>
      <protection/>
    </xf>
    <xf numFmtId="0" fontId="10" fillId="0" borderId="0" xfId="71" applyFont="1" applyFill="1" applyProtection="1">
      <alignment/>
      <protection/>
    </xf>
    <xf numFmtId="0" fontId="11" fillId="0" borderId="0" xfId="71" applyFont="1" applyFill="1" applyBorder="1" applyAlignment="1" applyProtection="1">
      <alignment horizontal="center"/>
      <protection/>
    </xf>
    <xf numFmtId="0" fontId="10" fillId="0" borderId="15" xfId="71" applyFont="1" applyFill="1" applyBorder="1" applyAlignment="1" applyProtection="1">
      <alignment horizontal="center"/>
      <protection/>
    </xf>
    <xf numFmtId="0" fontId="13" fillId="0" borderId="0" xfId="71" applyFont="1" applyFill="1" applyAlignment="1" applyProtection="1">
      <alignment horizontal="center"/>
      <protection/>
    </xf>
    <xf numFmtId="0" fontId="14" fillId="0" borderId="0" xfId="71" applyFont="1" applyFill="1" applyAlignment="1" applyProtection="1">
      <alignment horizontal="center"/>
      <protection/>
    </xf>
    <xf numFmtId="0" fontId="13" fillId="0" borderId="14" xfId="71" applyFont="1" applyFill="1" applyBorder="1" applyAlignment="1" applyProtection="1">
      <alignment horizontal="center"/>
      <protection/>
    </xf>
    <xf numFmtId="0" fontId="14" fillId="0" borderId="0" xfId="71" applyFont="1" applyFill="1" applyBorder="1" applyAlignment="1" applyProtection="1">
      <alignment horizontal="center"/>
      <protection/>
    </xf>
    <xf numFmtId="0" fontId="13" fillId="0" borderId="0" xfId="71" applyFont="1" applyFill="1" applyBorder="1" applyAlignment="1" applyProtection="1">
      <alignment horizontal="center"/>
      <protection/>
    </xf>
    <xf numFmtId="0" fontId="16" fillId="34" borderId="16" xfId="71" applyFont="1" applyFill="1" applyBorder="1" applyAlignment="1" applyProtection="1">
      <alignment horizontal="right"/>
      <protection/>
    </xf>
    <xf numFmtId="0" fontId="16" fillId="0" borderId="0" xfId="71" applyFont="1" applyFill="1" applyAlignment="1" applyProtection="1">
      <alignment/>
      <protection locked="0"/>
    </xf>
    <xf numFmtId="0" fontId="18" fillId="0" borderId="0" xfId="71" applyFont="1" applyFill="1" applyAlignment="1" applyProtection="1">
      <alignment/>
      <protection/>
    </xf>
    <xf numFmtId="0" fontId="16" fillId="0" borderId="0" xfId="71" applyFont="1" applyFill="1" applyBorder="1" applyAlignment="1" applyProtection="1">
      <alignment horizontal="right"/>
      <protection/>
    </xf>
    <xf numFmtId="0" fontId="17" fillId="0" borderId="0" xfId="71" applyFont="1" applyFill="1" applyBorder="1" applyAlignment="1" applyProtection="1">
      <alignment horizontal="right"/>
      <protection/>
    </xf>
    <xf numFmtId="0" fontId="15" fillId="0" borderId="64" xfId="71" applyFont="1" applyFill="1" applyBorder="1" applyAlignment="1" applyProtection="1">
      <alignment/>
      <protection/>
    </xf>
    <xf numFmtId="0" fontId="15" fillId="0" borderId="0" xfId="71" applyFont="1" applyFill="1" applyBorder="1" applyAlignment="1" applyProtection="1">
      <alignment/>
      <protection/>
    </xf>
    <xf numFmtId="0" fontId="16" fillId="0" borderId="14" xfId="71" applyFont="1" applyFill="1" applyBorder="1" applyAlignment="1" applyProtection="1">
      <alignment horizontal="right"/>
      <protection/>
    </xf>
    <xf numFmtId="0" fontId="16" fillId="34" borderId="0" xfId="71" applyFont="1" applyFill="1" applyAlignment="1" applyProtection="1">
      <alignment/>
      <protection locked="0"/>
    </xf>
    <xf numFmtId="0" fontId="16" fillId="0" borderId="0" xfId="71" applyFont="1" applyBorder="1" applyAlignment="1" applyProtection="1">
      <alignment/>
      <protection locked="0"/>
    </xf>
    <xf numFmtId="0" fontId="16" fillId="0" borderId="17" xfId="71" applyFont="1" applyBorder="1" applyAlignment="1" applyProtection="1">
      <alignment/>
      <protection locked="0"/>
    </xf>
    <xf numFmtId="0" fontId="16" fillId="34" borderId="0" xfId="71" applyFont="1" applyFill="1" applyBorder="1" applyAlignment="1" applyProtection="1">
      <alignment/>
      <protection locked="0"/>
    </xf>
    <xf numFmtId="0" fontId="16" fillId="0" borderId="0" xfId="71" applyFont="1" applyFill="1" applyBorder="1" applyAlignment="1" applyProtection="1">
      <alignment/>
      <protection locked="0"/>
    </xf>
    <xf numFmtId="0" fontId="18" fillId="0" borderId="0" xfId="71" applyFont="1" applyFill="1" applyBorder="1" applyAlignment="1" applyProtection="1">
      <alignment/>
      <protection/>
    </xf>
    <xf numFmtId="0" fontId="11" fillId="0" borderId="0" xfId="71" applyFont="1" applyFill="1" applyProtection="1">
      <alignment/>
      <protection/>
    </xf>
    <xf numFmtId="0" fontId="11" fillId="0" borderId="17" xfId="71" applyFont="1" applyFill="1" applyBorder="1" applyProtection="1">
      <alignment/>
      <protection/>
    </xf>
    <xf numFmtId="0" fontId="16" fillId="0" borderId="17" xfId="71" applyFont="1" applyFill="1" applyBorder="1" applyAlignment="1" applyProtection="1">
      <alignment/>
      <protection locked="0"/>
    </xf>
    <xf numFmtId="0" fontId="18" fillId="0" borderId="17" xfId="71" applyFont="1" applyFill="1" applyBorder="1" applyAlignment="1" applyProtection="1">
      <alignment/>
      <protection/>
    </xf>
    <xf numFmtId="0" fontId="16" fillId="0" borderId="17" xfId="71" applyFont="1" applyFill="1" applyBorder="1" applyAlignment="1" applyProtection="1">
      <alignment horizontal="right"/>
      <protection/>
    </xf>
    <xf numFmtId="0" fontId="17" fillId="0" borderId="17" xfId="71" applyFont="1" applyFill="1" applyBorder="1" applyAlignment="1" applyProtection="1">
      <alignment horizontal="right"/>
      <protection/>
    </xf>
    <xf numFmtId="0" fontId="15" fillId="0" borderId="17" xfId="71" applyFont="1" applyFill="1" applyBorder="1" applyAlignment="1" applyProtection="1">
      <alignment/>
      <protection/>
    </xf>
    <xf numFmtId="0" fontId="16" fillId="0" borderId="65" xfId="71" applyFont="1" applyFill="1" applyBorder="1" applyAlignment="1" applyProtection="1">
      <alignment horizontal="right"/>
      <protection/>
    </xf>
    <xf numFmtId="0" fontId="11" fillId="0" borderId="0" xfId="71" applyFont="1" applyFill="1" applyBorder="1" applyProtection="1">
      <alignment/>
      <protection/>
    </xf>
    <xf numFmtId="0" fontId="20" fillId="0" borderId="17" xfId="71" applyFont="1" applyFill="1" applyBorder="1" applyAlignment="1" applyProtection="1">
      <alignment/>
      <protection locked="0"/>
    </xf>
    <xf numFmtId="0" fontId="3" fillId="0" borderId="17" xfId="71" applyFont="1" applyFill="1" applyBorder="1" applyAlignment="1" applyProtection="1">
      <alignment horizontal="right"/>
      <protection/>
    </xf>
    <xf numFmtId="0" fontId="3" fillId="0" borderId="65" xfId="71" applyFont="1" applyFill="1" applyBorder="1" applyAlignment="1" applyProtection="1">
      <alignment horizontal="right"/>
      <protection/>
    </xf>
    <xf numFmtId="0" fontId="19" fillId="0" borderId="0" xfId="71" applyFont="1" applyFill="1" applyBorder="1" applyProtection="1">
      <alignment/>
      <protection/>
    </xf>
    <xf numFmtId="0" fontId="10" fillId="0" borderId="15" xfId="71" applyFont="1" applyFill="1" applyBorder="1" applyProtection="1">
      <alignment/>
      <protection/>
    </xf>
    <xf numFmtId="0" fontId="11" fillId="0" borderId="15" xfId="71" applyFont="1" applyFill="1" applyBorder="1" applyProtection="1">
      <alignment/>
      <protection/>
    </xf>
    <xf numFmtId="0" fontId="16" fillId="0" borderId="15" xfId="71" applyFont="1" applyFill="1" applyBorder="1" applyAlignment="1" applyProtection="1">
      <alignment/>
      <protection locked="0"/>
    </xf>
    <xf numFmtId="0" fontId="18" fillId="0" borderId="15" xfId="71" applyFont="1" applyFill="1" applyBorder="1" applyAlignment="1" applyProtection="1">
      <alignment/>
      <protection/>
    </xf>
    <xf numFmtId="0" fontId="16" fillId="0" borderId="15" xfId="71" applyFont="1" applyFill="1" applyBorder="1" applyAlignment="1" applyProtection="1">
      <alignment horizontal="right"/>
      <protection/>
    </xf>
    <xf numFmtId="0" fontId="17" fillId="0" borderId="15" xfId="71" applyFont="1" applyFill="1" applyBorder="1" applyAlignment="1" applyProtection="1">
      <alignment horizontal="right"/>
      <protection/>
    </xf>
    <xf numFmtId="0" fontId="15" fillId="0" borderId="15" xfId="71" applyFont="1" applyFill="1" applyBorder="1" applyAlignment="1" applyProtection="1">
      <alignment/>
      <protection/>
    </xf>
    <xf numFmtId="0" fontId="16" fillId="0" borderId="18" xfId="71" applyFont="1" applyFill="1" applyBorder="1" applyAlignment="1" applyProtection="1">
      <alignment horizontal="right"/>
      <protection/>
    </xf>
    <xf numFmtId="0" fontId="10" fillId="0" borderId="0" xfId="71" applyFont="1" applyFill="1" applyBorder="1" applyProtection="1">
      <alignment/>
      <protection/>
    </xf>
    <xf numFmtId="0" fontId="24" fillId="0" borderId="0" xfId="76" applyFont="1" applyAlignment="1">
      <alignment/>
      <protection/>
    </xf>
    <xf numFmtId="0" fontId="2" fillId="0" borderId="0" xfId="73" applyFont="1" applyFill="1" applyAlignment="1">
      <alignment vertical="center"/>
      <protection/>
    </xf>
    <xf numFmtId="38" fontId="27" fillId="8" borderId="33" xfId="56" applyFont="1" applyFill="1" applyBorder="1" applyAlignment="1">
      <alignment horizontal="center" vertical="center" shrinkToFit="1"/>
    </xf>
    <xf numFmtId="0" fontId="35" fillId="0" borderId="0" xfId="79" applyFont="1" applyAlignment="1">
      <alignment horizontal="distributed" vertical="center"/>
      <protection/>
    </xf>
    <xf numFmtId="38" fontId="27" fillId="0" borderId="48" xfId="56" applyFont="1" applyBorder="1" applyAlignment="1">
      <alignment vertical="center"/>
    </xf>
    <xf numFmtId="0" fontId="56" fillId="0" borderId="0" xfId="71" applyFont="1" applyFill="1" applyBorder="1" applyAlignment="1" quotePrefix="1">
      <alignment/>
      <protection/>
    </xf>
    <xf numFmtId="0" fontId="53" fillId="0" borderId="0" xfId="71" applyFont="1" applyFill="1" applyBorder="1" applyAlignment="1" quotePrefix="1">
      <alignment/>
      <protection/>
    </xf>
    <xf numFmtId="0" fontId="7" fillId="0" borderId="0" xfId="71" applyFont="1" applyFill="1" applyBorder="1" applyAlignment="1">
      <alignment horizontal="centerContinuous"/>
      <protection/>
    </xf>
    <xf numFmtId="0" fontId="54" fillId="0" borderId="0" xfId="71" applyFont="1" applyFill="1" applyBorder="1" applyAlignment="1">
      <alignment/>
      <protection/>
    </xf>
    <xf numFmtId="0" fontId="2" fillId="0" borderId="0" xfId="71">
      <alignment/>
      <protection/>
    </xf>
    <xf numFmtId="0" fontId="37" fillId="0" borderId="0" xfId="71" applyFont="1" applyFill="1" applyBorder="1" applyAlignment="1" quotePrefix="1">
      <alignment horizontal="centerContinuous"/>
      <protection/>
    </xf>
    <xf numFmtId="0" fontId="7" fillId="0" borderId="0" xfId="71" applyFont="1" applyFill="1" applyBorder="1">
      <alignment/>
      <protection/>
    </xf>
    <xf numFmtId="0" fontId="55" fillId="0" borderId="0" xfId="71" applyFont="1" applyFill="1" applyBorder="1" applyAlignment="1" quotePrefix="1">
      <alignment/>
      <protection/>
    </xf>
    <xf numFmtId="0" fontId="8" fillId="0" borderId="0" xfId="71" applyFont="1" applyFill="1" applyBorder="1" applyAlignment="1">
      <alignment horizontal="centerContinuous"/>
      <protection/>
    </xf>
    <xf numFmtId="0" fontId="53" fillId="0" borderId="0" xfId="71" applyFont="1" applyFill="1" applyBorder="1" applyAlignment="1">
      <alignment/>
      <protection/>
    </xf>
    <xf numFmtId="0" fontId="50" fillId="0" borderId="0" xfId="71" applyFont="1" applyFill="1" applyBorder="1" applyAlignment="1">
      <alignment horizontal="centerContinuous"/>
      <protection/>
    </xf>
    <xf numFmtId="0" fontId="52" fillId="0" borderId="0" xfId="71" applyFont="1">
      <alignment/>
      <protection/>
    </xf>
    <xf numFmtId="0" fontId="51" fillId="0" borderId="0" xfId="71" applyFont="1" applyFill="1" applyBorder="1" applyAlignment="1">
      <alignment/>
      <protection/>
    </xf>
    <xf numFmtId="0" fontId="49" fillId="0" borderId="0" xfId="71" applyFont="1" applyFill="1" applyBorder="1">
      <alignment/>
      <protection/>
    </xf>
    <xf numFmtId="0" fontId="48" fillId="0" borderId="0" xfId="71" applyFont="1" applyBorder="1" applyAlignment="1">
      <alignment vertical="center"/>
      <protection/>
    </xf>
    <xf numFmtId="0" fontId="47" fillId="0" borderId="0" xfId="71" applyFont="1" applyBorder="1">
      <alignment/>
      <protection/>
    </xf>
    <xf numFmtId="0" fontId="47" fillId="0" borderId="0" xfId="71" applyFont="1">
      <alignment/>
      <protection/>
    </xf>
    <xf numFmtId="0" fontId="11" fillId="0" borderId="21" xfId="71" applyFont="1" applyFill="1" applyBorder="1" applyAlignment="1">
      <alignment horizontal="center"/>
      <protection/>
    </xf>
    <xf numFmtId="0" fontId="47" fillId="0" borderId="19" xfId="71" applyFont="1" applyFill="1" applyBorder="1" applyAlignment="1">
      <alignment horizontal="centerContinuous"/>
      <protection/>
    </xf>
    <xf numFmtId="0" fontId="47" fillId="0" borderId="21" xfId="71" applyFont="1" applyFill="1" applyBorder="1" applyAlignment="1">
      <alignment horizontal="centerContinuous"/>
      <protection/>
    </xf>
    <xf numFmtId="0" fontId="47" fillId="0" borderId="21" xfId="71" applyFont="1" applyFill="1" applyBorder="1" applyAlignment="1">
      <alignment horizontal="center"/>
      <protection/>
    </xf>
    <xf numFmtId="0" fontId="11" fillId="0" borderId="0" xfId="71" applyFont="1">
      <alignment/>
      <protection/>
    </xf>
    <xf numFmtId="0" fontId="11" fillId="0" borderId="0" xfId="71" applyFont="1" applyFill="1" applyBorder="1" applyAlignment="1">
      <alignment horizontal="center"/>
      <protection/>
    </xf>
    <xf numFmtId="0" fontId="11" fillId="0" borderId="0" xfId="71" applyFont="1" applyFill="1">
      <alignment/>
      <protection/>
    </xf>
    <xf numFmtId="0" fontId="11" fillId="0" borderId="11" xfId="71" applyFont="1" applyFill="1" applyBorder="1" applyAlignment="1">
      <alignment horizontal="centerContinuous"/>
      <protection/>
    </xf>
    <xf numFmtId="0" fontId="3" fillId="0" borderId="11" xfId="71" applyFont="1" applyFill="1" applyBorder="1" applyAlignment="1">
      <alignment horizontal="centerContinuous"/>
      <protection/>
    </xf>
    <xf numFmtId="0" fontId="3" fillId="0" borderId="66" xfId="71" applyFont="1" applyFill="1" applyBorder="1" applyAlignment="1">
      <alignment horizontal="centerContinuous"/>
      <protection/>
    </xf>
    <xf numFmtId="0" fontId="3" fillId="0" borderId="0" xfId="71" applyFont="1" applyFill="1" applyBorder="1" applyAlignment="1">
      <alignment horizontal="center"/>
      <protection/>
    </xf>
    <xf numFmtId="0" fontId="11" fillId="0" borderId="15" xfId="71" applyFont="1" applyFill="1" applyBorder="1" applyAlignment="1">
      <alignment horizontal="center"/>
      <protection/>
    </xf>
    <xf numFmtId="0" fontId="24" fillId="0" borderId="15" xfId="71" applyFont="1" applyFill="1" applyBorder="1" applyAlignment="1">
      <alignment horizontal="center"/>
      <protection/>
    </xf>
    <xf numFmtId="192" fontId="25" fillId="0" borderId="0" xfId="71" applyNumberFormat="1" applyFont="1" applyFill="1" applyAlignment="1">
      <alignment horizontal="center"/>
      <protection/>
    </xf>
    <xf numFmtId="0" fontId="24" fillId="0" borderId="0" xfId="71" applyFont="1" applyFill="1" applyAlignment="1">
      <alignment horizontal="center"/>
      <protection/>
    </xf>
    <xf numFmtId="0" fontId="24" fillId="0" borderId="0" xfId="71" applyFont="1" applyAlignment="1">
      <alignment horizontal="center"/>
      <protection/>
    </xf>
    <xf numFmtId="0" fontId="46" fillId="34" borderId="16" xfId="71" applyFont="1" applyFill="1" applyBorder="1" applyAlignment="1">
      <alignment vertical="center"/>
      <protection/>
    </xf>
    <xf numFmtId="0" fontId="10" fillId="34" borderId="16" xfId="71" applyFont="1" applyFill="1" applyBorder="1" applyAlignment="1">
      <alignment horizontal="left" vertical="center"/>
      <protection/>
    </xf>
    <xf numFmtId="0" fontId="2" fillId="34" borderId="16" xfId="71" applyFill="1" applyBorder="1" applyAlignment="1">
      <alignment horizontal="center"/>
      <protection/>
    </xf>
    <xf numFmtId="0" fontId="45" fillId="34" borderId="16" xfId="71" applyFont="1" applyFill="1" applyBorder="1" applyAlignment="1">
      <alignment horizontal="right"/>
      <protection/>
    </xf>
    <xf numFmtId="0" fontId="40" fillId="34" borderId="16" xfId="71" applyFont="1" applyFill="1" applyBorder="1" applyAlignment="1">
      <alignment horizontal="right"/>
      <protection/>
    </xf>
    <xf numFmtId="0" fontId="9" fillId="34" borderId="16" xfId="71" applyFont="1" applyFill="1" applyBorder="1" applyAlignment="1">
      <alignment horizontal="right"/>
      <protection/>
    </xf>
    <xf numFmtId="0" fontId="45" fillId="34" borderId="67" xfId="71" applyFont="1" applyFill="1" applyBorder="1" applyAlignment="1">
      <alignment horizontal="right"/>
      <protection/>
    </xf>
    <xf numFmtId="0" fontId="41" fillId="34" borderId="16" xfId="71" applyFont="1" applyFill="1" applyBorder="1" applyAlignment="1">
      <alignment horizontal="right"/>
      <protection/>
    </xf>
    <xf numFmtId="0" fontId="2" fillId="0" borderId="0" xfId="71" applyAlignment="1">
      <alignment horizontal="center"/>
      <protection/>
    </xf>
    <xf numFmtId="0" fontId="9" fillId="0" borderId="0" xfId="71" applyFont="1" applyAlignment="1">
      <alignment horizontal="center" vertical="center"/>
      <protection/>
    </xf>
    <xf numFmtId="0" fontId="9" fillId="0" borderId="0" xfId="71" applyFont="1" applyAlignment="1">
      <alignment horizontal="left" vertical="center"/>
      <protection/>
    </xf>
    <xf numFmtId="0" fontId="45" fillId="0" borderId="0" xfId="71" applyFont="1">
      <alignment/>
      <protection/>
    </xf>
    <xf numFmtId="0" fontId="40" fillId="0" borderId="0" xfId="71" applyFont="1">
      <alignment/>
      <protection/>
    </xf>
    <xf numFmtId="0" fontId="9" fillId="0" borderId="64" xfId="71" applyFont="1" applyBorder="1" applyAlignment="1">
      <alignment horizontal="right"/>
      <protection/>
    </xf>
    <xf numFmtId="0" fontId="45" fillId="0" borderId="68" xfId="71" applyFont="1" applyBorder="1">
      <alignment/>
      <protection/>
    </xf>
    <xf numFmtId="0" fontId="9" fillId="0" borderId="0" xfId="71" applyFont="1">
      <alignment/>
      <protection/>
    </xf>
    <xf numFmtId="0" fontId="40" fillId="0" borderId="64" xfId="71" applyFont="1" applyBorder="1" applyAlignment="1">
      <alignment horizontal="right"/>
      <protection/>
    </xf>
    <xf numFmtId="0" fontId="45" fillId="0" borderId="69" xfId="71" applyFont="1" applyBorder="1" applyAlignment="1">
      <alignment horizontal="right"/>
      <protection/>
    </xf>
    <xf numFmtId="0" fontId="5" fillId="0" borderId="64" xfId="71" applyFont="1" applyBorder="1">
      <alignment/>
      <protection/>
    </xf>
    <xf numFmtId="0" fontId="40" fillId="0" borderId="0" xfId="71" applyFont="1" applyBorder="1" applyAlignment="1">
      <alignment horizontal="right"/>
      <protection/>
    </xf>
    <xf numFmtId="0" fontId="45" fillId="0" borderId="68" xfId="71" applyFont="1" applyBorder="1" applyAlignment="1">
      <alignment horizontal="right"/>
      <protection/>
    </xf>
    <xf numFmtId="0" fontId="9" fillId="0" borderId="0" xfId="71" applyFont="1" applyBorder="1" applyAlignment="1">
      <alignment horizontal="right"/>
      <protection/>
    </xf>
    <xf numFmtId="0" fontId="5" fillId="0" borderId="0" xfId="71" applyFont="1" applyBorder="1">
      <alignment/>
      <protection/>
    </xf>
    <xf numFmtId="0" fontId="45" fillId="0" borderId="0" xfId="71" applyFont="1" applyBorder="1" applyAlignment="1">
      <alignment horizontal="right"/>
      <protection/>
    </xf>
    <xf numFmtId="0" fontId="41" fillId="0" borderId="0" xfId="71" applyFont="1" applyBorder="1" applyAlignment="1">
      <alignment horizontal="right"/>
      <protection/>
    </xf>
    <xf numFmtId="0" fontId="2" fillId="0" borderId="0" xfId="71" applyBorder="1">
      <alignment/>
      <protection/>
    </xf>
    <xf numFmtId="0" fontId="10" fillId="0" borderId="0" xfId="71" applyFont="1">
      <alignment/>
      <protection/>
    </xf>
    <xf numFmtId="0" fontId="9" fillId="34" borderId="0" xfId="71" applyFont="1" applyFill="1" applyAlignment="1">
      <alignment horizontal="left" vertical="center"/>
      <protection/>
    </xf>
    <xf numFmtId="0" fontId="2" fillId="34" borderId="0" xfId="71" applyFill="1">
      <alignment/>
      <protection/>
    </xf>
    <xf numFmtId="0" fontId="45" fillId="34" borderId="0" xfId="71" applyFont="1" applyFill="1">
      <alignment/>
      <protection/>
    </xf>
    <xf numFmtId="0" fontId="40" fillId="34" borderId="0" xfId="71" applyFont="1" applyFill="1">
      <alignment/>
      <protection/>
    </xf>
    <xf numFmtId="0" fontId="9" fillId="34" borderId="0" xfId="71" applyFont="1" applyFill="1" applyBorder="1" applyAlignment="1">
      <alignment horizontal="right"/>
      <protection/>
    </xf>
    <xf numFmtId="0" fontId="45" fillId="34" borderId="68" xfId="71" applyFont="1" applyFill="1" applyBorder="1">
      <alignment/>
      <protection/>
    </xf>
    <xf numFmtId="0" fontId="40" fillId="34" borderId="0" xfId="71" applyFont="1" applyFill="1" applyBorder="1" applyAlignment="1">
      <alignment horizontal="right"/>
      <protection/>
    </xf>
    <xf numFmtId="0" fontId="45" fillId="34" borderId="68" xfId="71" applyFont="1" applyFill="1" applyBorder="1" applyAlignment="1">
      <alignment horizontal="right"/>
      <protection/>
    </xf>
    <xf numFmtId="0" fontId="5" fillId="34" borderId="0" xfId="71" applyFont="1" applyFill="1" applyBorder="1">
      <alignment/>
      <protection/>
    </xf>
    <xf numFmtId="0" fontId="45" fillId="34" borderId="0" xfId="71" applyFont="1" applyFill="1" applyBorder="1" applyAlignment="1">
      <alignment horizontal="right"/>
      <protection/>
    </xf>
    <xf numFmtId="0" fontId="41" fillId="34" borderId="0" xfId="71" applyFont="1" applyFill="1" applyBorder="1" applyAlignment="1">
      <alignment horizontal="right"/>
      <protection/>
    </xf>
    <xf numFmtId="0" fontId="40" fillId="0" borderId="0" xfId="71" applyFont="1" applyBorder="1">
      <alignment/>
      <protection/>
    </xf>
    <xf numFmtId="0" fontId="9" fillId="0" borderId="0" xfId="71" applyFont="1" applyBorder="1">
      <alignment/>
      <protection/>
    </xf>
    <xf numFmtId="0" fontId="9" fillId="0" borderId="17" xfId="71" applyFont="1" applyBorder="1" applyAlignment="1">
      <alignment horizontal="center" vertical="center"/>
      <protection/>
    </xf>
    <xf numFmtId="0" fontId="9" fillId="0" borderId="17" xfId="71" applyFont="1" applyBorder="1" applyAlignment="1">
      <alignment horizontal="left" vertical="center"/>
      <protection/>
    </xf>
    <xf numFmtId="0" fontId="2" fillId="0" borderId="17" xfId="71" applyBorder="1">
      <alignment/>
      <protection/>
    </xf>
    <xf numFmtId="0" fontId="45" fillId="0" borderId="17" xfId="71" applyFont="1" applyBorder="1">
      <alignment/>
      <protection/>
    </xf>
    <xf numFmtId="0" fontId="40" fillId="0" borderId="17" xfId="71" applyFont="1" applyBorder="1">
      <alignment/>
      <protection/>
    </xf>
    <xf numFmtId="0" fontId="9" fillId="0" borderId="17" xfId="71" applyFont="1" applyBorder="1" applyAlignment="1">
      <alignment horizontal="right"/>
      <protection/>
    </xf>
    <xf numFmtId="0" fontId="45" fillId="0" borderId="70" xfId="71" applyFont="1" applyBorder="1">
      <alignment/>
      <protection/>
    </xf>
    <xf numFmtId="0" fontId="40" fillId="0" borderId="17" xfId="71" applyFont="1" applyBorder="1" applyAlignment="1">
      <alignment horizontal="right"/>
      <protection/>
    </xf>
    <xf numFmtId="0" fontId="45" fillId="0" borderId="70" xfId="71" applyFont="1" applyBorder="1" applyAlignment="1">
      <alignment horizontal="right"/>
      <protection/>
    </xf>
    <xf numFmtId="0" fontId="5" fillId="0" borderId="17" xfId="71" applyFont="1" applyBorder="1">
      <alignment/>
      <protection/>
    </xf>
    <xf numFmtId="0" fontId="45" fillId="0" borderId="17" xfId="71" applyFont="1" applyBorder="1" applyAlignment="1">
      <alignment horizontal="right"/>
      <protection/>
    </xf>
    <xf numFmtId="0" fontId="41" fillId="0" borderId="17" xfId="71" applyFont="1" applyBorder="1" applyAlignment="1">
      <alignment horizontal="right"/>
      <protection/>
    </xf>
    <xf numFmtId="0" fontId="9" fillId="34" borderId="0" xfId="71" applyFont="1" applyFill="1" applyAlignment="1">
      <alignment vertical="center"/>
      <protection/>
    </xf>
    <xf numFmtId="0" fontId="45" fillId="34" borderId="0" xfId="71" applyFont="1" applyFill="1" applyBorder="1">
      <alignment/>
      <protection/>
    </xf>
    <xf numFmtId="0" fontId="40" fillId="34" borderId="0" xfId="71" applyFont="1" applyFill="1" applyBorder="1">
      <alignment/>
      <protection/>
    </xf>
    <xf numFmtId="0" fontId="9" fillId="0" borderId="0" xfId="71" applyFont="1" applyAlignment="1">
      <alignment vertical="center"/>
      <protection/>
    </xf>
    <xf numFmtId="0" fontId="45" fillId="0" borderId="0" xfId="71" applyFont="1" applyFill="1" applyBorder="1">
      <alignment/>
      <protection/>
    </xf>
    <xf numFmtId="0" fontId="40" fillId="0" borderId="0" xfId="71" applyFont="1" applyFill="1" applyBorder="1">
      <alignment/>
      <protection/>
    </xf>
    <xf numFmtId="0" fontId="45" fillId="0" borderId="68" xfId="71" applyFont="1" applyFill="1" applyBorder="1">
      <alignment/>
      <protection/>
    </xf>
    <xf numFmtId="0" fontId="10" fillId="0" borderId="0" xfId="71" applyFont="1" applyAlignment="1">
      <alignment horizontal="center" vertical="center"/>
      <protection/>
    </xf>
    <xf numFmtId="0" fontId="10" fillId="0" borderId="17" xfId="71" applyFont="1" applyBorder="1" applyAlignment="1">
      <alignment horizontal="center" vertical="center"/>
      <protection/>
    </xf>
    <xf numFmtId="0" fontId="9" fillId="0" borderId="17" xfId="71" applyFont="1" applyBorder="1" applyAlignment="1">
      <alignment vertical="center"/>
      <protection/>
    </xf>
    <xf numFmtId="0" fontId="10" fillId="0" borderId="15" xfId="71" applyFont="1" applyBorder="1">
      <alignment/>
      <protection/>
    </xf>
    <xf numFmtId="0" fontId="9" fillId="0" borderId="15" xfId="71" applyFont="1" applyBorder="1" applyAlignment="1">
      <alignment vertical="center"/>
      <protection/>
    </xf>
    <xf numFmtId="0" fontId="2" fillId="0" borderId="15" xfId="71" applyBorder="1">
      <alignment/>
      <protection/>
    </xf>
    <xf numFmtId="0" fontId="45" fillId="0" borderId="15" xfId="71" applyFont="1" applyBorder="1">
      <alignment/>
      <protection/>
    </xf>
    <xf numFmtId="0" fontId="40" fillId="0" borderId="15" xfId="71" applyFont="1" applyBorder="1">
      <alignment/>
      <protection/>
    </xf>
    <xf numFmtId="0" fontId="9" fillId="0" borderId="15" xfId="71" applyFont="1" applyBorder="1" applyAlignment="1">
      <alignment horizontal="right"/>
      <protection/>
    </xf>
    <xf numFmtId="0" fontId="40" fillId="0" borderId="15" xfId="71" applyFont="1" applyBorder="1" applyAlignment="1">
      <alignment horizontal="right"/>
      <protection/>
    </xf>
    <xf numFmtId="0" fontId="38" fillId="34" borderId="16" xfId="71" applyFont="1" applyFill="1" applyBorder="1" applyAlignment="1">
      <alignment horizontal="right"/>
      <protection/>
    </xf>
    <xf numFmtId="0" fontId="9" fillId="34" borderId="17" xfId="71" applyFont="1" applyFill="1" applyBorder="1" applyAlignment="1">
      <alignment horizontal="right"/>
      <protection/>
    </xf>
    <xf numFmtId="0" fontId="40" fillId="34" borderId="17" xfId="71" applyFont="1" applyFill="1" applyBorder="1" applyAlignment="1">
      <alignment horizontal="right"/>
      <protection/>
    </xf>
    <xf numFmtId="0" fontId="2" fillId="0" borderId="0" xfId="71" applyBorder="1" applyAlignment="1">
      <alignment horizontal="center"/>
      <protection/>
    </xf>
    <xf numFmtId="0" fontId="45" fillId="0" borderId="0" xfId="71" applyFont="1" applyBorder="1">
      <alignment/>
      <protection/>
    </xf>
    <xf numFmtId="0" fontId="45" fillId="0" borderId="71" xfId="71" applyFont="1" applyBorder="1">
      <alignment/>
      <protection/>
    </xf>
    <xf numFmtId="0" fontId="45" fillId="0" borderId="71" xfId="71" applyFont="1" applyBorder="1" applyAlignment="1">
      <alignment horizontal="right"/>
      <protection/>
    </xf>
    <xf numFmtId="0" fontId="5" fillId="0" borderId="15" xfId="71" applyFont="1" applyBorder="1">
      <alignment/>
      <protection/>
    </xf>
    <xf numFmtId="0" fontId="45" fillId="0" borderId="15" xfId="71" applyFont="1" applyBorder="1" applyAlignment="1">
      <alignment horizontal="right"/>
      <protection/>
    </xf>
    <xf numFmtId="0" fontId="41" fillId="0" borderId="15" xfId="71" applyFont="1" applyBorder="1" applyAlignment="1">
      <alignment horizontal="right"/>
      <protection/>
    </xf>
    <xf numFmtId="0" fontId="43" fillId="0" borderId="0" xfId="71" applyFont="1" applyBorder="1">
      <alignment/>
      <protection/>
    </xf>
    <xf numFmtId="0" fontId="44" fillId="0" borderId="0" xfId="71" applyFont="1" applyBorder="1">
      <alignment/>
      <protection/>
    </xf>
    <xf numFmtId="0" fontId="42" fillId="0" borderId="0" xfId="71" applyFont="1" applyBorder="1" applyAlignment="1">
      <alignment horizontal="right"/>
      <protection/>
    </xf>
    <xf numFmtId="0" fontId="38" fillId="0" borderId="0" xfId="71" applyFont="1" applyBorder="1" applyAlignment="1">
      <alignment horizontal="right"/>
      <protection/>
    </xf>
    <xf numFmtId="0" fontId="5" fillId="0" borderId="0" xfId="71" applyFont="1">
      <alignment/>
      <protection/>
    </xf>
    <xf numFmtId="0" fontId="39" fillId="0" borderId="0" xfId="71" applyFont="1" applyBorder="1">
      <alignment/>
      <protection/>
    </xf>
    <xf numFmtId="0" fontId="38" fillId="0" borderId="0" xfId="71" applyFont="1" applyBorder="1">
      <alignment/>
      <protection/>
    </xf>
    <xf numFmtId="38" fontId="2" fillId="34" borderId="12" xfId="52" applyFill="1" applyBorder="1" applyAlignment="1">
      <alignment/>
    </xf>
    <xf numFmtId="38" fontId="27" fillId="35" borderId="27" xfId="56" applyFont="1" applyFill="1" applyBorder="1" applyAlignment="1">
      <alignment horizontal="center" vertical="center" shrinkToFit="1"/>
    </xf>
    <xf numFmtId="6" fontId="26" fillId="0" borderId="10" xfId="67" applyFont="1" applyBorder="1" applyAlignment="1">
      <alignment/>
    </xf>
    <xf numFmtId="6" fontId="27" fillId="0" borderId="10" xfId="67" applyFont="1" applyBorder="1" applyAlignment="1">
      <alignment/>
    </xf>
    <xf numFmtId="0" fontId="10" fillId="0" borderId="0" xfId="71" applyFont="1" applyFill="1">
      <alignment/>
      <protection/>
    </xf>
    <xf numFmtId="0" fontId="10" fillId="0" borderId="0" xfId="71" applyFont="1" applyFill="1" applyAlignment="1">
      <alignment horizontal="center" vertical="center"/>
      <protection/>
    </xf>
    <xf numFmtId="0" fontId="9" fillId="0" borderId="0" xfId="71" applyFont="1" applyFill="1" applyAlignment="1">
      <alignment vertical="center"/>
      <protection/>
    </xf>
    <xf numFmtId="0" fontId="2" fillId="0" borderId="0" xfId="71" applyFill="1">
      <alignment/>
      <protection/>
    </xf>
    <xf numFmtId="0" fontId="9" fillId="0" borderId="0" xfId="71" applyFont="1" applyFill="1" applyBorder="1" applyAlignment="1">
      <alignment horizontal="right"/>
      <protection/>
    </xf>
    <xf numFmtId="0" fontId="40" fillId="0" borderId="0" xfId="71" applyFont="1" applyFill="1" applyBorder="1" applyAlignment="1">
      <alignment horizontal="right"/>
      <protection/>
    </xf>
    <xf numFmtId="0" fontId="45" fillId="0" borderId="68" xfId="71" applyFont="1" applyFill="1" applyBorder="1" applyAlignment="1">
      <alignment horizontal="right"/>
      <protection/>
    </xf>
    <xf numFmtId="0" fontId="5" fillId="0" borderId="0" xfId="71" applyFont="1" applyFill="1" applyBorder="1">
      <alignment/>
      <protection/>
    </xf>
    <xf numFmtId="0" fontId="45" fillId="0" borderId="0" xfId="71" applyFont="1" applyFill="1" applyBorder="1" applyAlignment="1">
      <alignment horizontal="right"/>
      <protection/>
    </xf>
    <xf numFmtId="0" fontId="41" fillId="0" borderId="0" xfId="71" applyFont="1" applyFill="1" applyBorder="1" applyAlignment="1">
      <alignment horizontal="right"/>
      <protection/>
    </xf>
    <xf numFmtId="0" fontId="2" fillId="0" borderId="0" xfId="71" applyFill="1" applyBorder="1">
      <alignment/>
      <protection/>
    </xf>
    <xf numFmtId="38" fontId="27" fillId="8" borderId="48" xfId="79" applyNumberFormat="1" applyFont="1" applyFill="1" applyBorder="1" applyAlignment="1">
      <alignment vertical="center" shrinkToFit="1"/>
      <protection/>
    </xf>
    <xf numFmtId="38" fontId="27" fillId="8" borderId="72" xfId="79" applyNumberFormat="1" applyFont="1" applyFill="1" applyBorder="1" applyAlignment="1">
      <alignment vertical="center" shrinkToFit="1"/>
      <protection/>
    </xf>
    <xf numFmtId="38" fontId="27" fillId="33" borderId="45" xfId="56" applyFont="1" applyFill="1" applyBorder="1" applyAlignment="1">
      <alignment vertical="center" shrinkToFit="1"/>
    </xf>
    <xf numFmtId="38" fontId="27" fillId="36" borderId="36" xfId="56" applyFont="1" applyFill="1" applyBorder="1" applyAlignment="1">
      <alignment vertical="center"/>
    </xf>
    <xf numFmtId="185" fontId="27" fillId="0" borderId="24" xfId="79" applyNumberFormat="1" applyFont="1" applyFill="1" applyBorder="1" applyAlignment="1">
      <alignment vertical="center"/>
      <protection/>
    </xf>
    <xf numFmtId="185" fontId="27" fillId="0" borderId="27" xfId="79" applyNumberFormat="1" applyFont="1" applyFill="1" applyBorder="1" applyAlignment="1">
      <alignment vertical="center"/>
      <protection/>
    </xf>
    <xf numFmtId="185" fontId="27" fillId="0" borderId="25" xfId="79" applyNumberFormat="1" applyFont="1" applyFill="1" applyBorder="1" applyAlignment="1">
      <alignment vertical="center"/>
      <protection/>
    </xf>
    <xf numFmtId="183" fontId="110" fillId="35" borderId="47" xfId="79" applyNumberFormat="1" applyFont="1" applyFill="1" applyBorder="1" applyAlignment="1">
      <alignment horizontal="right" vertical="center" shrinkToFit="1"/>
      <protection/>
    </xf>
    <xf numFmtId="38" fontId="27" fillId="0" borderId="26" xfId="79" applyNumberFormat="1" applyFont="1" applyFill="1" applyBorder="1" applyAlignment="1">
      <alignment horizontal="center" vertical="center" shrinkToFit="1"/>
      <protection/>
    </xf>
    <xf numFmtId="183" fontId="110" fillId="35" borderId="45" xfId="79" applyNumberFormat="1" applyFont="1" applyFill="1" applyBorder="1" applyAlignment="1">
      <alignment horizontal="right" vertical="center" shrinkToFit="1"/>
      <protection/>
    </xf>
    <xf numFmtId="38" fontId="27" fillId="0" borderId="37" xfId="79" applyNumberFormat="1" applyFont="1" applyBorder="1" applyAlignment="1">
      <alignment vertical="center" shrinkToFit="1"/>
      <protection/>
    </xf>
    <xf numFmtId="38" fontId="27" fillId="0" borderId="0" xfId="79" applyNumberFormat="1" applyFont="1" applyFill="1" applyBorder="1" applyAlignment="1">
      <alignment vertical="center"/>
      <protection/>
    </xf>
    <xf numFmtId="0" fontId="29" fillId="0" borderId="22" xfId="79" applyFont="1" applyBorder="1" applyAlignment="1">
      <alignment vertical="center"/>
      <protection/>
    </xf>
    <xf numFmtId="0" fontId="29" fillId="0" borderId="22" xfId="79" applyFont="1" applyBorder="1" applyAlignment="1">
      <alignment vertical="center" shrinkToFit="1"/>
      <protection/>
    </xf>
    <xf numFmtId="183" fontId="27" fillId="0" borderId="46" xfId="79" applyNumberFormat="1" applyFont="1" applyFill="1" applyBorder="1" applyAlignment="1">
      <alignment vertical="center"/>
      <protection/>
    </xf>
    <xf numFmtId="0" fontId="29" fillId="0" borderId="10" xfId="79" applyFont="1" applyBorder="1" applyAlignment="1">
      <alignment vertical="center"/>
      <protection/>
    </xf>
    <xf numFmtId="183" fontId="26" fillId="0" borderId="47" xfId="79" applyNumberFormat="1" applyFont="1" applyBorder="1" applyAlignment="1">
      <alignment vertical="center" shrinkToFit="1"/>
      <protection/>
    </xf>
    <xf numFmtId="0" fontId="29" fillId="0" borderId="10" xfId="79" applyFont="1" applyBorder="1" applyAlignment="1">
      <alignment vertical="center" shrinkToFit="1"/>
      <protection/>
    </xf>
    <xf numFmtId="0" fontId="27" fillId="0" borderId="0" xfId="79" applyFont="1" applyBorder="1" applyAlignment="1">
      <alignment horizontal="left" vertical="center"/>
      <protection/>
    </xf>
    <xf numFmtId="0" fontId="27" fillId="0" borderId="0" xfId="79" applyFont="1" applyFill="1" applyAlignment="1">
      <alignment vertical="center" shrinkToFit="1"/>
      <protection/>
    </xf>
    <xf numFmtId="38" fontId="26" fillId="0" borderId="0" xfId="79" applyNumberFormat="1" applyFont="1">
      <alignment horizontal="distributed"/>
      <protection/>
    </xf>
    <xf numFmtId="38" fontId="27" fillId="36" borderId="45" xfId="56" applyFont="1" applyFill="1" applyBorder="1" applyAlignment="1">
      <alignment vertical="center"/>
    </xf>
    <xf numFmtId="6" fontId="26" fillId="0" borderId="0" xfId="67" applyFont="1" applyBorder="1" applyAlignment="1">
      <alignment/>
    </xf>
    <xf numFmtId="180" fontId="27" fillId="0" borderId="28" xfId="56" applyNumberFormat="1" applyFont="1" applyFill="1" applyBorder="1" applyAlignment="1" quotePrefix="1">
      <alignment vertical="center" shrinkToFit="1"/>
    </xf>
    <xf numFmtId="180" fontId="27" fillId="0" borderId="73" xfId="56" applyNumberFormat="1" applyFont="1" applyFill="1" applyBorder="1" applyAlignment="1" quotePrefix="1">
      <alignment vertical="center" shrinkToFit="1"/>
    </xf>
    <xf numFmtId="38" fontId="27" fillId="35" borderId="24" xfId="56" applyFont="1" applyFill="1" applyBorder="1" applyAlignment="1">
      <alignment vertical="center" shrinkToFit="1"/>
    </xf>
    <xf numFmtId="38" fontId="27" fillId="35" borderId="26" xfId="56" applyFont="1" applyFill="1" applyBorder="1" applyAlignment="1">
      <alignment horizontal="center" vertical="center" shrinkToFit="1"/>
    </xf>
    <xf numFmtId="181" fontId="27" fillId="0" borderId="51" xfId="56" applyNumberFormat="1" applyFont="1" applyFill="1" applyBorder="1" applyAlignment="1" quotePrefix="1">
      <alignment vertical="center" shrinkToFit="1"/>
    </xf>
    <xf numFmtId="181" fontId="27" fillId="0" borderId="50" xfId="56" applyNumberFormat="1" applyFont="1" applyFill="1" applyBorder="1" applyAlignment="1" quotePrefix="1">
      <alignment vertical="center" shrinkToFit="1"/>
    </xf>
    <xf numFmtId="181" fontId="27" fillId="0" borderId="49" xfId="56" applyNumberFormat="1" applyFont="1" applyFill="1" applyBorder="1" applyAlignment="1" quotePrefix="1">
      <alignment vertical="center" shrinkToFit="1"/>
    </xf>
    <xf numFmtId="38" fontId="27" fillId="0" borderId="25" xfId="56" applyFont="1" applyFill="1" applyBorder="1" applyAlignment="1" quotePrefix="1">
      <alignment vertical="center" shrinkToFit="1"/>
    </xf>
    <xf numFmtId="49" fontId="27" fillId="0" borderId="45" xfId="79" applyNumberFormat="1" applyFont="1" applyFill="1" applyBorder="1" applyAlignment="1">
      <alignment vertical="center"/>
      <protection/>
    </xf>
    <xf numFmtId="38" fontId="27" fillId="0" borderId="45" xfId="56" applyFont="1" applyFill="1" applyBorder="1" applyAlignment="1">
      <alignment vertical="center"/>
    </xf>
    <xf numFmtId="183" fontId="27" fillId="0" borderId="45" xfId="79" applyNumberFormat="1" applyFont="1" applyFill="1" applyBorder="1" applyAlignment="1">
      <alignment vertical="center"/>
      <protection/>
    </xf>
    <xf numFmtId="183" fontId="27" fillId="0" borderId="47" xfId="79" applyNumberFormat="1" applyFont="1" applyFill="1" applyBorder="1" applyAlignment="1">
      <alignment vertical="center"/>
      <protection/>
    </xf>
    <xf numFmtId="183" fontId="27" fillId="0" borderId="45" xfId="56" applyNumberFormat="1" applyFont="1" applyFill="1" applyBorder="1" applyAlignment="1">
      <alignment vertical="center"/>
    </xf>
    <xf numFmtId="38" fontId="27" fillId="0" borderId="26" xfId="56" applyFont="1" applyFill="1" applyBorder="1" applyAlignment="1" quotePrefix="1">
      <alignment vertical="center" shrinkToFit="1"/>
    </xf>
    <xf numFmtId="183" fontId="27" fillId="0" borderId="47" xfId="56" applyNumberFormat="1" applyFont="1" applyFill="1" applyBorder="1" applyAlignment="1">
      <alignment vertical="center"/>
    </xf>
    <xf numFmtId="183" fontId="27" fillId="35" borderId="47" xfId="56" applyNumberFormat="1" applyFont="1" applyFill="1" applyBorder="1" applyAlignment="1">
      <alignment vertical="center"/>
    </xf>
    <xf numFmtId="38" fontId="27" fillId="0" borderId="26" xfId="79" applyNumberFormat="1" applyFont="1" applyFill="1" applyBorder="1" applyAlignment="1">
      <alignment vertical="center"/>
      <protection/>
    </xf>
    <xf numFmtId="183" fontId="110" fillId="35" borderId="47" xfId="79" applyNumberFormat="1" applyFont="1" applyFill="1" applyBorder="1" applyAlignment="1">
      <alignment vertical="center" shrinkToFit="1"/>
      <protection/>
    </xf>
    <xf numFmtId="38" fontId="27" fillId="0" borderId="26" xfId="79" applyNumberFormat="1" applyFont="1" applyFill="1" applyBorder="1" applyAlignment="1">
      <alignment vertical="center" shrinkToFit="1"/>
      <protection/>
    </xf>
    <xf numFmtId="38" fontId="27" fillId="0" borderId="63" xfId="79" applyNumberFormat="1" applyFont="1" applyFill="1" applyBorder="1" applyAlignment="1">
      <alignment vertical="center" wrapText="1" shrinkToFit="1"/>
      <protection/>
    </xf>
    <xf numFmtId="38" fontId="27" fillId="0" borderId="46" xfId="79" applyNumberFormat="1" applyFont="1" applyFill="1" applyBorder="1" applyAlignment="1">
      <alignment vertical="center" wrapText="1" shrinkToFit="1"/>
      <protection/>
    </xf>
    <xf numFmtId="6" fontId="27" fillId="0" borderId="0" xfId="67" applyFont="1" applyBorder="1" applyAlignment="1">
      <alignment/>
    </xf>
    <xf numFmtId="0" fontId="59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/>
      <protection/>
    </xf>
    <xf numFmtId="0" fontId="60" fillId="0" borderId="74" xfId="74" applyFont="1" applyFill="1" applyBorder="1" applyAlignment="1">
      <alignment horizontal="left" vertical="center"/>
      <protection/>
    </xf>
    <xf numFmtId="0" fontId="2" fillId="0" borderId="64" xfId="74" applyFont="1" applyFill="1" applyBorder="1" applyAlignment="1">
      <alignment horizontal="center" vertical="center" wrapText="1"/>
      <protection/>
    </xf>
    <xf numFmtId="0" fontId="2" fillId="0" borderId="75" xfId="74" applyFont="1" applyFill="1" applyBorder="1" applyAlignment="1">
      <alignment vertical="center" wrapText="1"/>
      <protection/>
    </xf>
    <xf numFmtId="0" fontId="2" fillId="0" borderId="0" xfId="74" applyFont="1" applyFill="1">
      <alignment/>
      <protection/>
    </xf>
    <xf numFmtId="0" fontId="60" fillId="0" borderId="76" xfId="74" applyFont="1" applyFill="1" applyBorder="1" applyAlignment="1">
      <alignment horizontal="left" vertical="center"/>
      <protection/>
    </xf>
    <xf numFmtId="0" fontId="2" fillId="0" borderId="0" xfId="74" applyFont="1" applyFill="1" applyBorder="1" applyAlignment="1">
      <alignment horizontal="center" vertical="center" wrapText="1"/>
      <protection/>
    </xf>
    <xf numFmtId="0" fontId="2" fillId="0" borderId="77" xfId="74" applyFont="1" applyFill="1" applyBorder="1" applyAlignment="1">
      <alignment vertical="center" wrapText="1"/>
      <protection/>
    </xf>
    <xf numFmtId="0" fontId="2" fillId="0" borderId="78" xfId="74" applyFont="1" applyFill="1" applyBorder="1">
      <alignment/>
      <protection/>
    </xf>
    <xf numFmtId="0" fontId="2" fillId="0" borderId="79" xfId="74" applyFont="1" applyFill="1" applyBorder="1" applyAlignment="1">
      <alignment vertical="center"/>
      <protection/>
    </xf>
    <xf numFmtId="0" fontId="2" fillId="0" borderId="17" xfId="74" applyFont="1" applyFill="1" applyBorder="1" applyAlignment="1">
      <alignment horizontal="center" vertical="center" wrapText="1"/>
      <protection/>
    </xf>
    <xf numFmtId="0" fontId="2" fillId="0" borderId="80" xfId="74" applyFont="1" applyFill="1" applyBorder="1" applyAlignment="1">
      <alignment vertical="center" wrapText="1"/>
      <protection/>
    </xf>
    <xf numFmtId="0" fontId="59" fillId="0" borderId="0" xfId="74" applyFont="1" applyFill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0" xfId="74" applyFont="1" applyFill="1" applyAlignment="1">
      <alignment vertical="center" wrapText="1"/>
      <protection/>
    </xf>
    <xf numFmtId="0" fontId="59" fillId="0" borderId="81" xfId="74" applyFont="1" applyFill="1" applyBorder="1" applyAlignment="1">
      <alignment horizontal="center" vertical="center" wrapText="1"/>
      <protection/>
    </xf>
    <xf numFmtId="0" fontId="59" fillId="0" borderId="82" xfId="74" applyFont="1" applyFill="1" applyBorder="1" applyAlignment="1">
      <alignment horizontal="center" vertical="center" wrapText="1"/>
      <protection/>
    </xf>
    <xf numFmtId="0" fontId="59" fillId="0" borderId="83" xfId="74" applyFont="1" applyFill="1" applyBorder="1" applyAlignment="1">
      <alignment horizontal="center" vertical="center" wrapText="1"/>
      <protection/>
    </xf>
    <xf numFmtId="0" fontId="59" fillId="0" borderId="84" xfId="74" applyFont="1" applyFill="1" applyBorder="1" applyAlignment="1">
      <alignment horizontal="center" vertical="center" wrapText="1"/>
      <protection/>
    </xf>
    <xf numFmtId="0" fontId="2" fillId="0" borderId="83" xfId="74" applyFont="1" applyFill="1" applyBorder="1" applyAlignment="1">
      <alignment horizontal="center" vertical="center" wrapText="1"/>
      <protection/>
    </xf>
    <xf numFmtId="0" fontId="2" fillId="0" borderId="85" xfId="74" applyFont="1" applyFill="1" applyBorder="1" applyAlignment="1">
      <alignment horizontal="center" vertical="center" wrapText="1"/>
      <protection/>
    </xf>
    <xf numFmtId="0" fontId="59" fillId="0" borderId="85" xfId="74" applyFont="1" applyFill="1" applyBorder="1" applyAlignment="1">
      <alignment horizontal="center" vertical="center" wrapText="1"/>
      <protection/>
    </xf>
    <xf numFmtId="0" fontId="59" fillId="0" borderId="86" xfId="74" applyFont="1" applyFill="1" applyBorder="1" applyAlignment="1">
      <alignment horizontal="center" vertical="center" wrapText="1"/>
      <protection/>
    </xf>
    <xf numFmtId="0" fontId="59" fillId="0" borderId="87" xfId="74" applyFont="1" applyFill="1" applyBorder="1" applyAlignment="1">
      <alignment horizontal="center" vertical="center" wrapText="1"/>
      <protection/>
    </xf>
    <xf numFmtId="3" fontId="59" fillId="0" borderId="84" xfId="74" applyNumberFormat="1" applyFont="1" applyFill="1" applyBorder="1" applyAlignment="1">
      <alignment horizontal="center" vertical="center" wrapText="1"/>
      <protection/>
    </xf>
    <xf numFmtId="49" fontId="59" fillId="0" borderId="84" xfId="74" applyNumberFormat="1" applyFont="1" applyFill="1" applyBorder="1" applyAlignment="1">
      <alignment horizontal="center" vertical="center" wrapText="1"/>
      <protection/>
    </xf>
    <xf numFmtId="191" fontId="59" fillId="0" borderId="84" xfId="74" applyNumberFormat="1" applyFont="1" applyFill="1" applyBorder="1" applyAlignment="1">
      <alignment horizontal="center" vertical="center" wrapText="1"/>
      <protection/>
    </xf>
    <xf numFmtId="0" fontId="59" fillId="0" borderId="88" xfId="74" applyFont="1" applyFill="1" applyBorder="1" applyAlignment="1">
      <alignment horizontal="center" vertical="center" wrapText="1"/>
      <protection/>
    </xf>
    <xf numFmtId="3" fontId="59" fillId="0" borderId="89" xfId="74" applyNumberFormat="1" applyFont="1" applyFill="1" applyBorder="1" applyAlignment="1">
      <alignment horizontal="center" vertical="center" wrapText="1"/>
      <protection/>
    </xf>
    <xf numFmtId="0" fontId="59" fillId="0" borderId="89" xfId="74" applyFont="1" applyFill="1" applyBorder="1" applyAlignment="1">
      <alignment horizontal="center" vertical="center" wrapText="1"/>
      <protection/>
    </xf>
    <xf numFmtId="49" fontId="59" fillId="0" borderId="89" xfId="74" applyNumberFormat="1" applyFont="1" applyFill="1" applyBorder="1" applyAlignment="1">
      <alignment horizontal="center" vertical="center" wrapText="1"/>
      <protection/>
    </xf>
    <xf numFmtId="0" fontId="62" fillId="0" borderId="84" xfId="74" applyFont="1" applyFill="1" applyBorder="1" applyAlignment="1">
      <alignment horizontal="center" vertical="center" wrapText="1"/>
      <protection/>
    </xf>
    <xf numFmtId="0" fontId="59" fillId="0" borderId="84" xfId="74" applyNumberFormat="1" applyFont="1" applyFill="1" applyBorder="1" applyAlignment="1">
      <alignment horizontal="center" vertical="center" wrapText="1"/>
      <protection/>
    </xf>
    <xf numFmtId="190" fontId="59" fillId="0" borderId="84" xfId="74" applyNumberFormat="1" applyFont="1" applyFill="1" applyBorder="1" applyAlignment="1">
      <alignment horizontal="center" vertical="center" wrapText="1"/>
      <protection/>
    </xf>
    <xf numFmtId="0" fontId="60" fillId="0" borderId="87" xfId="74" applyFont="1" applyFill="1" applyBorder="1" applyAlignment="1">
      <alignment horizontal="left" vertical="center" wrapText="1"/>
      <protection/>
    </xf>
    <xf numFmtId="0" fontId="60" fillId="0" borderId="84" xfId="74" applyFont="1" applyFill="1" applyBorder="1" applyAlignment="1">
      <alignment horizontal="center" vertical="center" wrapText="1"/>
      <protection/>
    </xf>
    <xf numFmtId="49" fontId="2" fillId="0" borderId="84" xfId="74" applyNumberFormat="1" applyFont="1" applyFill="1" applyBorder="1" applyAlignment="1">
      <alignment horizontal="center" vertical="center" wrapText="1"/>
      <protection/>
    </xf>
    <xf numFmtId="0" fontId="60" fillId="0" borderId="90" xfId="74" applyFont="1" applyFill="1" applyBorder="1" applyAlignment="1">
      <alignment horizontal="left" vertical="center" wrapText="1"/>
      <protection/>
    </xf>
    <xf numFmtId="0" fontId="60" fillId="0" borderId="85" xfId="74" applyFont="1" applyFill="1" applyBorder="1" applyAlignment="1">
      <alignment horizontal="center" vertical="center" wrapText="1"/>
      <protection/>
    </xf>
    <xf numFmtId="0" fontId="62" fillId="0" borderId="85" xfId="74" applyFont="1" applyFill="1" applyBorder="1" applyAlignment="1">
      <alignment horizontal="center" vertical="center" wrapText="1"/>
      <protection/>
    </xf>
    <xf numFmtId="49" fontId="2" fillId="0" borderId="85" xfId="74" applyNumberFormat="1" applyFont="1" applyFill="1" applyBorder="1" applyAlignment="1">
      <alignment horizontal="center" vertical="center" wrapText="1"/>
      <protection/>
    </xf>
    <xf numFmtId="0" fontId="60" fillId="0" borderId="0" xfId="74" applyFont="1" applyFill="1" applyAlignment="1">
      <alignment vertical="center"/>
      <protection/>
    </xf>
    <xf numFmtId="0" fontId="2" fillId="0" borderId="0" xfId="74" applyFont="1" applyFill="1" applyAlignment="1">
      <alignment vertical="center"/>
      <protection/>
    </xf>
    <xf numFmtId="0" fontId="59" fillId="0" borderId="0" xfId="74" applyFont="1" applyFill="1" applyAlignment="1">
      <alignment vertical="center"/>
      <protection/>
    </xf>
    <xf numFmtId="0" fontId="36" fillId="0" borderId="0" xfId="79" applyFont="1" applyAlignment="1">
      <alignment horizontal="center" vertical="center" shrinkToFit="1"/>
      <protection/>
    </xf>
    <xf numFmtId="38" fontId="27" fillId="36" borderId="34" xfId="56" applyFont="1" applyFill="1" applyBorder="1" applyAlignment="1">
      <alignment vertical="center"/>
    </xf>
    <xf numFmtId="183" fontId="110" fillId="35" borderId="26" xfId="79" applyNumberFormat="1" applyFont="1" applyFill="1" applyBorder="1" applyAlignment="1">
      <alignment horizontal="right" vertical="center" shrinkToFit="1"/>
      <protection/>
    </xf>
    <xf numFmtId="183" fontId="110" fillId="35" borderId="25" xfId="79" applyNumberFormat="1" applyFont="1" applyFill="1" applyBorder="1" applyAlignment="1">
      <alignment horizontal="right" vertical="center" shrinkToFit="1"/>
      <protection/>
    </xf>
    <xf numFmtId="38" fontId="27" fillId="0" borderId="22" xfId="79" applyNumberFormat="1" applyFont="1" applyFill="1" applyBorder="1" applyAlignment="1">
      <alignment vertical="center" wrapText="1" shrinkToFit="1"/>
      <protection/>
    </xf>
    <xf numFmtId="183" fontId="26" fillId="0" borderId="10" xfId="79" applyNumberFormat="1" applyFont="1" applyBorder="1" applyAlignment="1">
      <alignment vertical="center" shrinkToFit="1"/>
      <protection/>
    </xf>
    <xf numFmtId="38" fontId="27" fillId="8" borderId="24" xfId="79" applyNumberFormat="1" applyFont="1" applyFill="1" applyBorder="1" applyAlignment="1">
      <alignment vertical="center" shrinkToFit="1"/>
      <protection/>
    </xf>
    <xf numFmtId="0" fontId="45" fillId="34" borderId="16" xfId="71" applyFont="1" applyFill="1" applyBorder="1" applyAlignment="1" applyProtection="1">
      <alignment horizontal="right"/>
      <protection/>
    </xf>
    <xf numFmtId="0" fontId="45" fillId="0" borderId="0" xfId="71" applyFont="1" applyFill="1" applyAlignment="1" applyProtection="1">
      <alignment/>
      <protection locked="0"/>
    </xf>
    <xf numFmtId="0" fontId="45" fillId="34" borderId="0" xfId="71" applyFont="1" applyFill="1" applyAlignment="1" applyProtection="1">
      <alignment/>
      <protection locked="0"/>
    </xf>
    <xf numFmtId="0" fontId="45" fillId="0" borderId="0" xfId="71" applyFont="1" applyBorder="1" applyAlignment="1" applyProtection="1">
      <alignment/>
      <protection locked="0"/>
    </xf>
    <xf numFmtId="0" fontId="45" fillId="0" borderId="17" xfId="71" applyFont="1" applyBorder="1" applyAlignment="1" applyProtection="1">
      <alignment/>
      <protection locked="0"/>
    </xf>
    <xf numFmtId="0" fontId="45" fillId="34" borderId="0" xfId="71" applyFont="1" applyFill="1" applyBorder="1" applyAlignment="1" applyProtection="1">
      <alignment/>
      <protection locked="0"/>
    </xf>
    <xf numFmtId="0" fontId="45" fillId="0" borderId="0" xfId="71" applyFont="1" applyFill="1" applyBorder="1" applyAlignment="1" applyProtection="1">
      <alignment/>
      <protection locked="0"/>
    </xf>
    <xf numFmtId="0" fontId="45" fillId="0" borderId="17" xfId="71" applyFont="1" applyFill="1" applyBorder="1" applyAlignment="1" applyProtection="1">
      <alignment/>
      <protection locked="0"/>
    </xf>
    <xf numFmtId="0" fontId="63" fillId="0" borderId="21" xfId="73" applyFont="1" applyFill="1" applyBorder="1" applyAlignment="1">
      <alignment vertical="center"/>
      <protection/>
    </xf>
    <xf numFmtId="177" fontId="63" fillId="0" borderId="21" xfId="73" applyNumberFormat="1" applyFont="1" applyFill="1" applyBorder="1" applyAlignment="1">
      <alignment vertical="center"/>
      <protection/>
    </xf>
    <xf numFmtId="0" fontId="63" fillId="0" borderId="16" xfId="73" applyFont="1" applyFill="1" applyBorder="1" applyAlignment="1">
      <alignment horizontal="centerContinuous" vertical="center"/>
      <protection/>
    </xf>
    <xf numFmtId="176" fontId="63" fillId="0" borderId="21" xfId="73" applyNumberFormat="1" applyFont="1" applyFill="1" applyBorder="1" applyAlignment="1">
      <alignment vertical="center"/>
      <protection/>
    </xf>
    <xf numFmtId="176" fontId="63" fillId="0" borderId="15" xfId="73" applyNumberFormat="1" applyFont="1" applyFill="1" applyBorder="1" applyAlignment="1">
      <alignment vertical="center"/>
      <protection/>
    </xf>
    <xf numFmtId="0" fontId="65" fillId="0" borderId="0" xfId="73" applyFont="1" applyFill="1" applyBorder="1" applyAlignment="1">
      <alignment horizontal="center" vertical="center"/>
      <protection/>
    </xf>
    <xf numFmtId="0" fontId="66" fillId="0" borderId="68" xfId="73" applyFont="1" applyFill="1" applyBorder="1" applyAlignment="1">
      <alignment horizontal="center" vertical="center"/>
      <protection/>
    </xf>
    <xf numFmtId="0" fontId="66" fillId="0" borderId="0" xfId="73" applyFont="1" applyFill="1" applyBorder="1" applyAlignment="1">
      <alignment horizontal="center" vertical="center"/>
      <protection/>
    </xf>
    <xf numFmtId="176" fontId="63" fillId="0" borderId="0" xfId="73" applyNumberFormat="1" applyFont="1" applyFill="1" applyBorder="1" applyAlignment="1">
      <alignment vertical="center"/>
      <protection/>
    </xf>
    <xf numFmtId="0" fontId="11" fillId="0" borderId="19" xfId="71" applyFont="1" applyFill="1" applyBorder="1" applyAlignment="1" applyProtection="1">
      <alignment horizontal="centerContinuous"/>
      <protection/>
    </xf>
    <xf numFmtId="0" fontId="10" fillId="0" borderId="11" xfId="71" applyFont="1" applyFill="1" applyBorder="1" applyAlignment="1" applyProtection="1">
      <alignment horizontal="centerContinuous"/>
      <protection/>
    </xf>
    <xf numFmtId="0" fontId="11" fillId="0" borderId="11" xfId="71" applyFont="1" applyFill="1" applyBorder="1" applyAlignment="1" applyProtection="1">
      <alignment horizontal="centerContinuous"/>
      <protection/>
    </xf>
    <xf numFmtId="0" fontId="12" fillId="0" borderId="11" xfId="71" applyFont="1" applyFill="1" applyBorder="1" applyAlignment="1" applyProtection="1">
      <alignment horizontal="centerContinuous"/>
      <protection/>
    </xf>
    <xf numFmtId="0" fontId="11" fillId="0" borderId="91" xfId="71" applyFont="1" applyFill="1" applyBorder="1" applyAlignment="1" applyProtection="1">
      <alignment horizontal="centerContinuous"/>
      <protection/>
    </xf>
    <xf numFmtId="0" fontId="3" fillId="0" borderId="92" xfId="71" applyFont="1" applyFill="1" applyBorder="1" applyAlignment="1">
      <alignment horizontal="centerContinuous"/>
      <protection/>
    </xf>
    <xf numFmtId="0" fontId="3" fillId="0" borderId="93" xfId="71" applyFont="1" applyFill="1" applyBorder="1" applyAlignment="1">
      <alignment horizontal="centerContinuous"/>
      <protection/>
    </xf>
    <xf numFmtId="0" fontId="3" fillId="0" borderId="94" xfId="71" applyFont="1" applyFill="1" applyBorder="1" applyAlignment="1">
      <alignment horizontal="centerContinuous"/>
      <protection/>
    </xf>
    <xf numFmtId="192" fontId="25" fillId="0" borderId="95" xfId="71" applyNumberFormat="1" applyFont="1" applyFill="1" applyBorder="1" applyAlignment="1">
      <alignment horizontal="center"/>
      <protection/>
    </xf>
    <xf numFmtId="0" fontId="24" fillId="0" borderId="95" xfId="71" applyFont="1" applyFill="1" applyBorder="1" applyAlignment="1">
      <alignment horizontal="center"/>
      <protection/>
    </xf>
    <xf numFmtId="0" fontId="45" fillId="0" borderId="64" xfId="71" applyFont="1" applyBorder="1">
      <alignment/>
      <protection/>
    </xf>
    <xf numFmtId="0" fontId="40" fillId="0" borderId="96" xfId="71" applyFont="1" applyBorder="1" applyAlignment="1">
      <alignment horizontal="right"/>
      <protection/>
    </xf>
    <xf numFmtId="0" fontId="40" fillId="0" borderId="97" xfId="71" applyFont="1" applyBorder="1" applyAlignment="1">
      <alignment horizontal="right"/>
      <protection/>
    </xf>
    <xf numFmtId="0" fontId="40" fillId="34" borderId="97" xfId="71" applyFont="1" applyFill="1" applyBorder="1" applyAlignment="1">
      <alignment horizontal="right"/>
      <protection/>
    </xf>
    <xf numFmtId="0" fontId="40" fillId="0" borderId="98" xfId="71" applyFont="1" applyBorder="1" applyAlignment="1">
      <alignment horizontal="right"/>
      <protection/>
    </xf>
    <xf numFmtId="0" fontId="45" fillId="34" borderId="64" xfId="71" applyFont="1" applyFill="1" applyBorder="1">
      <alignment/>
      <protection/>
    </xf>
    <xf numFmtId="0" fontId="40" fillId="34" borderId="96" xfId="71" applyFont="1" applyFill="1" applyBorder="1" applyAlignment="1">
      <alignment horizontal="right"/>
      <protection/>
    </xf>
    <xf numFmtId="0" fontId="40" fillId="0" borderId="97" xfId="71" applyFont="1" applyFill="1" applyBorder="1" applyAlignment="1">
      <alignment horizontal="right"/>
      <protection/>
    </xf>
    <xf numFmtId="0" fontId="45" fillId="0" borderId="64" xfId="71" applyFont="1" applyFill="1" applyBorder="1">
      <alignment/>
      <protection/>
    </xf>
    <xf numFmtId="0" fontId="40" fillId="0" borderId="96" xfId="71" applyFont="1" applyFill="1" applyBorder="1">
      <alignment/>
      <protection/>
    </xf>
    <xf numFmtId="0" fontId="40" fillId="0" borderId="97" xfId="71" applyFont="1" applyFill="1" applyBorder="1">
      <alignment/>
      <protection/>
    </xf>
    <xf numFmtId="0" fontId="40" fillId="0" borderId="99" xfId="71" applyFont="1" applyBorder="1">
      <alignment/>
      <protection/>
    </xf>
    <xf numFmtId="0" fontId="40" fillId="0" borderId="99" xfId="71" applyFont="1" applyBorder="1" applyAlignment="1">
      <alignment horizontal="right"/>
      <protection/>
    </xf>
    <xf numFmtId="0" fontId="40" fillId="34" borderId="100" xfId="71" applyFont="1" applyFill="1" applyBorder="1" applyAlignment="1">
      <alignment horizontal="right"/>
      <protection/>
    </xf>
    <xf numFmtId="0" fontId="45" fillId="34" borderId="17" xfId="71" applyFont="1" applyFill="1" applyBorder="1" applyAlignment="1">
      <alignment horizontal="right"/>
      <protection/>
    </xf>
    <xf numFmtId="179" fontId="25" fillId="0" borderId="0" xfId="73" applyNumberFormat="1" applyFont="1" applyFill="1" applyBorder="1" applyAlignment="1">
      <alignment vertical="center"/>
      <protection/>
    </xf>
    <xf numFmtId="0" fontId="63" fillId="0" borderId="0" xfId="73" applyFont="1" applyFill="1" applyBorder="1" applyAlignment="1">
      <alignment horizontal="center" vertical="center"/>
      <protection/>
    </xf>
    <xf numFmtId="0" fontId="5" fillId="0" borderId="0" xfId="71" applyFont="1" applyFill="1" applyProtection="1">
      <alignment/>
      <protection/>
    </xf>
    <xf numFmtId="0" fontId="9" fillId="0" borderId="0" xfId="71" applyFont="1" applyFill="1" applyBorder="1" applyProtection="1">
      <alignment/>
      <protection/>
    </xf>
    <xf numFmtId="0" fontId="0" fillId="0" borderId="15" xfId="71" applyFont="1" applyFill="1" applyBorder="1" applyAlignment="1" applyProtection="1">
      <alignment horizontal="center"/>
      <protection/>
    </xf>
    <xf numFmtId="0" fontId="0" fillId="0" borderId="0" xfId="71" applyFont="1" applyFill="1" applyAlignment="1" applyProtection="1">
      <alignment horizontal="center"/>
      <protection/>
    </xf>
    <xf numFmtId="0" fontId="3" fillId="36" borderId="0" xfId="71" applyFont="1" applyFill="1" applyAlignment="1" applyProtection="1">
      <alignment horizontal="center"/>
      <protection/>
    </xf>
    <xf numFmtId="0" fontId="3" fillId="36" borderId="16" xfId="71" applyFont="1" applyFill="1" applyBorder="1" applyAlignment="1" applyProtection="1">
      <alignment horizontal="left"/>
      <protection/>
    </xf>
    <xf numFmtId="0" fontId="15" fillId="36" borderId="16" xfId="71" applyFont="1" applyFill="1" applyBorder="1" applyAlignment="1" applyProtection="1">
      <alignment horizontal="center"/>
      <protection/>
    </xf>
    <xf numFmtId="0" fontId="16" fillId="36" borderId="16" xfId="71" applyFont="1" applyFill="1" applyBorder="1" applyAlignment="1" applyProtection="1">
      <alignment horizontal="right"/>
      <protection/>
    </xf>
    <xf numFmtId="0" fontId="17" fillId="36" borderId="16" xfId="71" applyFont="1" applyFill="1" applyBorder="1" applyAlignment="1" applyProtection="1">
      <alignment horizontal="right"/>
      <protection/>
    </xf>
    <xf numFmtId="0" fontId="15" fillId="36" borderId="16" xfId="71" applyFont="1" applyFill="1" applyBorder="1" applyAlignment="1" applyProtection="1">
      <alignment horizontal="right"/>
      <protection/>
    </xf>
    <xf numFmtId="0" fontId="16" fillId="36" borderId="101" xfId="71" applyFont="1" applyFill="1" applyBorder="1" applyAlignment="1" applyProtection="1">
      <alignment horizontal="right"/>
      <protection/>
    </xf>
    <xf numFmtId="0" fontId="15" fillId="0" borderId="0" xfId="71" applyFont="1" applyFill="1" applyAlignment="1" applyProtection="1">
      <alignment horizontal="center"/>
      <protection/>
    </xf>
    <xf numFmtId="0" fontId="0" fillId="0" borderId="0" xfId="71" applyFont="1" applyFill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11" fillId="36" borderId="0" xfId="71" applyFont="1" applyFill="1" applyProtection="1">
      <alignment/>
      <protection/>
    </xf>
    <xf numFmtId="0" fontId="2" fillId="36" borderId="0" xfId="71" applyFont="1" applyFill="1" applyProtection="1">
      <alignment/>
      <protection/>
    </xf>
    <xf numFmtId="0" fontId="16" fillId="36" borderId="0" xfId="71" applyFont="1" applyFill="1" applyAlignment="1" applyProtection="1">
      <alignment/>
      <protection locked="0"/>
    </xf>
    <xf numFmtId="0" fontId="18" fillId="36" borderId="0" xfId="71" applyFont="1" applyFill="1" applyAlignment="1" applyProtection="1">
      <alignment/>
      <protection/>
    </xf>
    <xf numFmtId="0" fontId="16" fillId="36" borderId="0" xfId="71" applyFont="1" applyFill="1" applyBorder="1" applyAlignment="1" applyProtection="1">
      <alignment horizontal="right"/>
      <protection/>
    </xf>
    <xf numFmtId="0" fontId="17" fillId="36" borderId="0" xfId="71" applyFont="1" applyFill="1" applyBorder="1" applyAlignment="1" applyProtection="1">
      <alignment horizontal="right"/>
      <protection/>
    </xf>
    <xf numFmtId="0" fontId="15" fillId="36" borderId="0" xfId="71" applyFont="1" applyFill="1" applyBorder="1" applyAlignment="1" applyProtection="1">
      <alignment/>
      <protection/>
    </xf>
    <xf numFmtId="0" fontId="16" fillId="36" borderId="14" xfId="71" applyFont="1" applyFill="1" applyBorder="1" applyAlignment="1" applyProtection="1">
      <alignment horizontal="right"/>
      <protection/>
    </xf>
    <xf numFmtId="0" fontId="0" fillId="0" borderId="17" xfId="71" applyFont="1" applyFill="1" applyBorder="1" applyProtection="1">
      <alignment/>
      <protection/>
    </xf>
    <xf numFmtId="0" fontId="16" fillId="36" borderId="0" xfId="71" applyFont="1" applyFill="1" applyBorder="1" applyAlignment="1" applyProtection="1">
      <alignment/>
      <protection locked="0"/>
    </xf>
    <xf numFmtId="0" fontId="18" fillId="36" borderId="0" xfId="71" applyFont="1" applyFill="1" applyBorder="1" applyAlignment="1" applyProtection="1">
      <alignment/>
      <protection/>
    </xf>
    <xf numFmtId="0" fontId="10" fillId="0" borderId="0" xfId="71" applyFont="1" applyFill="1" applyBorder="1" applyAlignment="1" applyProtection="1">
      <alignment horizontal="right"/>
      <protection/>
    </xf>
    <xf numFmtId="0" fontId="0" fillId="0" borderId="0" xfId="71" applyFont="1" applyFill="1" applyBorder="1" applyAlignment="1" applyProtection="1">
      <alignment horizontal="center"/>
      <protection/>
    </xf>
    <xf numFmtId="0" fontId="3" fillId="36" borderId="17" xfId="71" applyFont="1" applyFill="1" applyBorder="1" applyAlignment="1" applyProtection="1">
      <alignment horizontal="left"/>
      <protection/>
    </xf>
    <xf numFmtId="0" fontId="11" fillId="36" borderId="17" xfId="71" applyFont="1" applyFill="1" applyBorder="1" applyAlignment="1" applyProtection="1">
      <alignment horizontal="center"/>
      <protection/>
    </xf>
    <xf numFmtId="0" fontId="2" fillId="36" borderId="17" xfId="71" applyFont="1" applyFill="1" applyBorder="1" applyAlignment="1" applyProtection="1">
      <alignment horizontal="center"/>
      <protection/>
    </xf>
    <xf numFmtId="0" fontId="16" fillId="36" borderId="17" xfId="71" applyFont="1" applyFill="1" applyBorder="1" applyAlignment="1" applyProtection="1">
      <alignment horizontal="right"/>
      <protection/>
    </xf>
    <xf numFmtId="0" fontId="18" fillId="36" borderId="17" xfId="71" applyFont="1" applyFill="1" applyBorder="1" applyAlignment="1" applyProtection="1">
      <alignment horizontal="right"/>
      <protection/>
    </xf>
    <xf numFmtId="0" fontId="17" fillId="36" borderId="17" xfId="71" applyFont="1" applyFill="1" applyBorder="1" applyAlignment="1" applyProtection="1">
      <alignment horizontal="right"/>
      <protection/>
    </xf>
    <xf numFmtId="0" fontId="3" fillId="36" borderId="17" xfId="71" applyFont="1" applyFill="1" applyBorder="1" applyAlignment="1" applyProtection="1">
      <alignment horizontal="right"/>
      <protection/>
    </xf>
    <xf numFmtId="0" fontId="16" fillId="36" borderId="65" xfId="71" applyFont="1" applyFill="1" applyBorder="1" applyAlignment="1" applyProtection="1">
      <alignment horizontal="right"/>
      <protection/>
    </xf>
    <xf numFmtId="0" fontId="11" fillId="36" borderId="0" xfId="71" applyFont="1" applyFill="1" applyBorder="1" applyProtection="1">
      <alignment/>
      <protection/>
    </xf>
    <xf numFmtId="0" fontId="2" fillId="36" borderId="0" xfId="71" applyFont="1" applyFill="1" applyBorder="1" applyProtection="1">
      <alignment/>
      <protection/>
    </xf>
    <xf numFmtId="0" fontId="0" fillId="0" borderId="15" xfId="71" applyFont="1" applyFill="1" applyBorder="1" applyProtection="1">
      <alignment/>
      <protection/>
    </xf>
    <xf numFmtId="0" fontId="0" fillId="0" borderId="0" xfId="72" applyFont="1" applyBorder="1">
      <alignment/>
      <protection/>
    </xf>
    <xf numFmtId="0" fontId="0" fillId="0" borderId="0" xfId="72" applyFont="1">
      <alignment/>
      <protection/>
    </xf>
    <xf numFmtId="0" fontId="0" fillId="37" borderId="0" xfId="72" applyFont="1" applyFill="1" applyBorder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0" fontId="0" fillId="0" borderId="15" xfId="74" applyFont="1" applyFill="1" applyBorder="1" applyAlignment="1">
      <alignment horizontal="center"/>
      <protection/>
    </xf>
    <xf numFmtId="0" fontId="0" fillId="0" borderId="0" xfId="72" applyFont="1" applyFill="1" applyBorder="1">
      <alignment/>
      <protection/>
    </xf>
    <xf numFmtId="0" fontId="2" fillId="0" borderId="0" xfId="74" applyFill="1" applyAlignment="1">
      <alignment horizontal="center"/>
      <protection/>
    </xf>
    <xf numFmtId="0" fontId="2" fillId="0" borderId="16" xfId="74" applyFill="1" applyBorder="1">
      <alignment/>
      <protection/>
    </xf>
    <xf numFmtId="38" fontId="2" fillId="0" borderId="16" xfId="52" applyFont="1" applyFill="1" applyBorder="1" applyAlignment="1">
      <alignment/>
    </xf>
    <xf numFmtId="38" fontId="2" fillId="0" borderId="101" xfId="52" applyFont="1" applyFill="1" applyBorder="1" applyAlignment="1">
      <alignment/>
    </xf>
    <xf numFmtId="0" fontId="0" fillId="0" borderId="0" xfId="72" applyFont="1" applyAlignment="1">
      <alignment horizontal="right"/>
      <protection/>
    </xf>
    <xf numFmtId="38" fontId="0" fillId="0" borderId="0" xfId="52" applyFont="1" applyFill="1" applyAlignment="1">
      <alignment horizontal="right"/>
    </xf>
    <xf numFmtId="38" fontId="2" fillId="0" borderId="0" xfId="52" applyFont="1" applyFill="1" applyAlignment="1">
      <alignment horizontal="right"/>
    </xf>
    <xf numFmtId="38" fontId="2" fillId="0" borderId="0" xfId="52" applyFill="1" applyAlignment="1">
      <alignment horizontal="right"/>
    </xf>
    <xf numFmtId="38" fontId="2" fillId="0" borderId="0" xfId="52" applyFont="1" applyFill="1" applyAlignment="1">
      <alignment/>
    </xf>
    <xf numFmtId="38" fontId="2" fillId="0" borderId="0" xfId="52" applyFill="1" applyAlignment="1">
      <alignment/>
    </xf>
    <xf numFmtId="0" fontId="2" fillId="0" borderId="17" xfId="74" applyFill="1" applyBorder="1">
      <alignment/>
      <protection/>
    </xf>
    <xf numFmtId="38" fontId="2" fillId="0" borderId="17" xfId="52" applyFont="1" applyFill="1" applyBorder="1" applyAlignment="1">
      <alignment horizontal="right"/>
    </xf>
    <xf numFmtId="38" fontId="2" fillId="0" borderId="17" xfId="52" applyFont="1" applyFill="1" applyBorder="1" applyAlignment="1">
      <alignment/>
    </xf>
    <xf numFmtId="38" fontId="2" fillId="0" borderId="17" xfId="52" applyFill="1" applyBorder="1" applyAlignment="1">
      <alignment/>
    </xf>
    <xf numFmtId="38" fontId="2" fillId="0" borderId="65" xfId="52" applyFill="1" applyBorder="1" applyAlignment="1">
      <alignment horizontal="right"/>
    </xf>
    <xf numFmtId="38" fontId="2" fillId="0" borderId="17" xfId="52" applyFill="1" applyBorder="1" applyAlignment="1">
      <alignment horizontal="right"/>
    </xf>
    <xf numFmtId="38" fontId="2" fillId="0" borderId="16" xfId="52" applyFill="1" applyBorder="1" applyAlignment="1">
      <alignment/>
    </xf>
    <xf numFmtId="38" fontId="2" fillId="0" borderId="101" xfId="52" applyFill="1" applyBorder="1" applyAlignment="1">
      <alignment/>
    </xf>
    <xf numFmtId="0" fontId="2" fillId="0" borderId="12" xfId="74" applyFill="1" applyBorder="1" applyAlignment="1">
      <alignment/>
      <protection/>
    </xf>
    <xf numFmtId="38" fontId="2" fillId="0" borderId="12" xfId="52" applyFont="1" applyFill="1" applyBorder="1" applyAlignment="1">
      <alignment/>
    </xf>
    <xf numFmtId="0" fontId="0" fillId="0" borderId="0" xfId="72" applyFont="1" applyAlignment="1">
      <alignment/>
      <protection/>
    </xf>
    <xf numFmtId="0" fontId="0" fillId="0" borderId="0" xfId="74" applyFont="1" applyFill="1" applyAlignment="1">
      <alignment/>
      <protection/>
    </xf>
    <xf numFmtId="0" fontId="0" fillId="0" borderId="0" xfId="72" applyFont="1" applyFill="1">
      <alignment/>
      <protection/>
    </xf>
    <xf numFmtId="0" fontId="0" fillId="0" borderId="11" xfId="74" applyNumberFormat="1" applyFont="1" applyFill="1" applyBorder="1" applyAlignment="1">
      <alignment/>
      <protection/>
    </xf>
    <xf numFmtId="0" fontId="0" fillId="0" borderId="0" xfId="74" applyFont="1" applyFill="1">
      <alignment/>
      <protection/>
    </xf>
    <xf numFmtId="0" fontId="48" fillId="0" borderId="0" xfId="73" applyFont="1" applyFill="1" applyAlignment="1">
      <alignment horizontal="center" vertical="center"/>
      <protection/>
    </xf>
    <xf numFmtId="0" fontId="48" fillId="0" borderId="0" xfId="76" applyFont="1" applyFill="1" applyAlignment="1">
      <alignment horizontal="center" vertical="center"/>
      <protection/>
    </xf>
    <xf numFmtId="0" fontId="0" fillId="0" borderId="0" xfId="73" applyFont="1" applyFill="1" applyAlignment="1">
      <alignment vertical="center"/>
      <protection/>
    </xf>
    <xf numFmtId="0" fontId="0" fillId="0" borderId="0" xfId="73" applyNumberFormat="1" applyFont="1" applyFill="1" applyAlignment="1">
      <alignment vertical="center"/>
      <protection/>
    </xf>
    <xf numFmtId="177" fontId="0" fillId="0" borderId="0" xfId="73" applyNumberFormat="1" applyFont="1" applyFill="1" applyAlignment="1">
      <alignment vertical="center"/>
      <protection/>
    </xf>
    <xf numFmtId="176" fontId="0" fillId="0" borderId="0" xfId="73" applyNumberFormat="1" applyFont="1" applyFill="1" applyAlignment="1">
      <alignment vertical="center"/>
      <protection/>
    </xf>
    <xf numFmtId="0" fontId="0" fillId="0" borderId="0" xfId="73" applyFont="1" applyFill="1" applyBorder="1" applyAlignment="1">
      <alignment vertical="center"/>
      <protection/>
    </xf>
    <xf numFmtId="0" fontId="63" fillId="0" borderId="0" xfId="73" applyFont="1" applyFill="1" applyAlignment="1">
      <alignment vertical="center"/>
      <protection/>
    </xf>
    <xf numFmtId="0" fontId="63" fillId="0" borderId="0" xfId="73" applyNumberFormat="1" applyFont="1" applyFill="1" applyAlignment="1">
      <alignment vertical="center"/>
      <protection/>
    </xf>
    <xf numFmtId="0" fontId="63" fillId="0" borderId="0" xfId="73" applyFont="1" applyFill="1" applyBorder="1" applyAlignment="1">
      <alignment vertical="center"/>
      <protection/>
    </xf>
    <xf numFmtId="0" fontId="64" fillId="0" borderId="15" xfId="76" applyFont="1" applyFill="1" applyBorder="1" applyAlignment="1">
      <alignment vertical="center" wrapText="1"/>
      <protection/>
    </xf>
    <xf numFmtId="0" fontId="63" fillId="0" borderId="16" xfId="73" applyFont="1" applyFill="1" applyBorder="1" applyAlignment="1">
      <alignment vertical="center"/>
      <protection/>
    </xf>
    <xf numFmtId="177" fontId="63" fillId="0" borderId="16" xfId="73" applyNumberFormat="1" applyFont="1" applyFill="1" applyBorder="1" applyAlignment="1">
      <alignment vertical="center"/>
      <protection/>
    </xf>
    <xf numFmtId="1" fontId="67" fillId="0" borderId="16" xfId="73" applyNumberFormat="1" applyFont="1" applyFill="1" applyBorder="1" applyAlignment="1">
      <alignment vertical="center"/>
      <protection/>
    </xf>
    <xf numFmtId="181" fontId="63" fillId="0" borderId="16" xfId="73" applyNumberFormat="1" applyFont="1" applyFill="1" applyBorder="1" applyAlignment="1">
      <alignment vertical="center"/>
      <protection/>
    </xf>
    <xf numFmtId="180" fontId="65" fillId="0" borderId="21" xfId="73" applyNumberFormat="1" applyFont="1" applyFill="1" applyBorder="1" applyAlignment="1">
      <alignment vertical="center"/>
      <protection/>
    </xf>
    <xf numFmtId="179" fontId="65" fillId="0" borderId="21" xfId="73" applyNumberFormat="1" applyFont="1" applyFill="1" applyBorder="1" applyAlignment="1">
      <alignment vertical="center"/>
      <protection/>
    </xf>
    <xf numFmtId="180" fontId="66" fillId="0" borderId="67" xfId="73" applyNumberFormat="1" applyFont="1" applyFill="1" applyBorder="1" applyAlignment="1">
      <alignment vertical="center"/>
      <protection/>
    </xf>
    <xf numFmtId="179" fontId="66" fillId="0" borderId="16" xfId="73" applyNumberFormat="1" applyFont="1" applyFill="1" applyBorder="1" applyAlignment="1">
      <alignment vertical="center"/>
      <protection/>
    </xf>
    <xf numFmtId="180" fontId="63" fillId="0" borderId="67" xfId="73" applyNumberFormat="1" applyFont="1" applyFill="1" applyBorder="1" applyAlignment="1">
      <alignment vertical="center"/>
      <protection/>
    </xf>
    <xf numFmtId="182" fontId="63" fillId="0" borderId="16" xfId="73" applyNumberFormat="1" applyFont="1" applyFill="1" applyBorder="1" applyAlignment="1">
      <alignment vertical="center"/>
      <protection/>
    </xf>
    <xf numFmtId="179" fontId="63" fillId="0" borderId="16" xfId="73" applyNumberFormat="1" applyFont="1" applyFill="1" applyBorder="1" applyAlignment="1">
      <alignment vertical="center"/>
      <protection/>
    </xf>
    <xf numFmtId="178" fontId="63" fillId="0" borderId="100" xfId="73" applyNumberFormat="1" applyFont="1" applyFill="1" applyBorder="1" applyAlignment="1">
      <alignment vertical="center"/>
      <protection/>
    </xf>
    <xf numFmtId="180" fontId="63" fillId="0" borderId="16" xfId="73" applyNumberFormat="1" applyFont="1" applyFill="1" applyBorder="1" applyAlignment="1">
      <alignment vertical="center"/>
      <protection/>
    </xf>
    <xf numFmtId="180" fontId="67" fillId="0" borderId="16" xfId="73" applyNumberFormat="1" applyFont="1" applyFill="1" applyBorder="1" applyAlignment="1">
      <alignment vertical="center"/>
      <protection/>
    </xf>
    <xf numFmtId="180" fontId="65" fillId="0" borderId="16" xfId="73" applyNumberFormat="1" applyFont="1" applyFill="1" applyBorder="1" applyAlignment="1">
      <alignment vertical="center"/>
      <protection/>
    </xf>
    <xf numFmtId="179" fontId="65" fillId="0" borderId="16" xfId="73" applyNumberFormat="1" applyFont="1" applyFill="1" applyBorder="1" applyAlignment="1">
      <alignment vertical="center"/>
      <protection/>
    </xf>
    <xf numFmtId="180" fontId="63" fillId="0" borderId="0" xfId="73" applyNumberFormat="1" applyFont="1" applyFill="1" applyAlignment="1">
      <alignment vertical="center"/>
      <protection/>
    </xf>
    <xf numFmtId="177" fontId="63" fillId="0" borderId="0" xfId="73" applyNumberFormat="1" applyFont="1" applyFill="1" applyAlignment="1">
      <alignment vertical="center"/>
      <protection/>
    </xf>
    <xf numFmtId="0" fontId="67" fillId="0" borderId="0" xfId="73" applyFont="1" applyFill="1" applyAlignment="1">
      <alignment vertical="center"/>
      <protection/>
    </xf>
    <xf numFmtId="181" fontId="63" fillId="0" borderId="0" xfId="73" applyNumberFormat="1" applyFont="1" applyFill="1" applyBorder="1" applyAlignment="1">
      <alignment vertical="center"/>
      <protection/>
    </xf>
    <xf numFmtId="180" fontId="65" fillId="0" borderId="64" xfId="73" applyNumberFormat="1" applyFont="1" applyFill="1" applyBorder="1" applyAlignment="1">
      <alignment vertical="center"/>
      <protection/>
    </xf>
    <xf numFmtId="179" fontId="65" fillId="0" borderId="96" xfId="73" applyNumberFormat="1" applyFont="1" applyFill="1" applyBorder="1" applyAlignment="1">
      <alignment vertical="center"/>
      <protection/>
    </xf>
    <xf numFmtId="180" fontId="66" fillId="0" borderId="68" xfId="73" applyNumberFormat="1" applyFont="1" applyFill="1" applyBorder="1" applyAlignment="1">
      <alignment vertical="center"/>
      <protection/>
    </xf>
    <xf numFmtId="179" fontId="66" fillId="0" borderId="0" xfId="73" applyNumberFormat="1" applyFont="1" applyFill="1" applyBorder="1" applyAlignment="1">
      <alignment vertical="center"/>
      <protection/>
    </xf>
    <xf numFmtId="180" fontId="63" fillId="0" borderId="68" xfId="73" applyNumberFormat="1" applyFont="1" applyFill="1" applyBorder="1" applyAlignment="1">
      <alignment vertical="center"/>
      <protection/>
    </xf>
    <xf numFmtId="182" fontId="63" fillId="0" borderId="0" xfId="43" applyNumberFormat="1" applyFont="1" applyFill="1" applyBorder="1" applyAlignment="1">
      <alignment vertical="center"/>
    </xf>
    <xf numFmtId="179" fontId="63" fillId="0" borderId="0" xfId="73" applyNumberFormat="1" applyFont="1" applyFill="1" applyBorder="1" applyAlignment="1">
      <alignment vertical="center"/>
      <protection/>
    </xf>
    <xf numFmtId="178" fontId="63" fillId="0" borderId="97" xfId="43" applyNumberFormat="1" applyFont="1" applyFill="1" applyBorder="1" applyAlignment="1">
      <alignment vertical="center"/>
    </xf>
    <xf numFmtId="180" fontId="67" fillId="0" borderId="0" xfId="73" applyNumberFormat="1" applyFont="1" applyFill="1" applyAlignment="1">
      <alignment vertical="center"/>
      <protection/>
    </xf>
    <xf numFmtId="180" fontId="65" fillId="0" borderId="0" xfId="73" applyNumberFormat="1" applyFont="1" applyFill="1" applyBorder="1" applyAlignment="1">
      <alignment vertical="center"/>
      <protection/>
    </xf>
    <xf numFmtId="179" fontId="65" fillId="0" borderId="0" xfId="73" applyNumberFormat="1" applyFont="1" applyFill="1" applyBorder="1" applyAlignment="1">
      <alignment vertical="center"/>
      <protection/>
    </xf>
    <xf numFmtId="179" fontId="65" fillId="0" borderId="97" xfId="73" applyNumberFormat="1" applyFont="1" applyFill="1" applyBorder="1" applyAlignment="1">
      <alignment vertical="center"/>
      <protection/>
    </xf>
    <xf numFmtId="180" fontId="65" fillId="0" borderId="10" xfId="73" applyNumberFormat="1" applyFont="1" applyFill="1" applyBorder="1" applyAlignment="1">
      <alignment vertical="center"/>
      <protection/>
    </xf>
    <xf numFmtId="179" fontId="65" fillId="0" borderId="102" xfId="73" applyNumberFormat="1" applyFont="1" applyFill="1" applyBorder="1" applyAlignment="1">
      <alignment vertical="center"/>
      <protection/>
    </xf>
    <xf numFmtId="0" fontId="63" fillId="0" borderId="103" xfId="73" applyFont="1" applyFill="1" applyBorder="1" applyAlignment="1">
      <alignment vertical="center"/>
      <protection/>
    </xf>
    <xf numFmtId="180" fontId="67" fillId="0" borderId="103" xfId="73" applyNumberFormat="1" applyFont="1" applyFill="1" applyBorder="1" applyAlignment="1">
      <alignment vertical="center"/>
      <protection/>
    </xf>
    <xf numFmtId="181" fontId="63" fillId="0" borderId="103" xfId="73" applyNumberFormat="1" applyFont="1" applyFill="1" applyBorder="1" applyAlignment="1">
      <alignment vertical="center"/>
      <protection/>
    </xf>
    <xf numFmtId="180" fontId="66" fillId="0" borderId="104" xfId="73" applyNumberFormat="1" applyFont="1" applyFill="1" applyBorder="1" applyAlignment="1">
      <alignment vertical="center"/>
      <protection/>
    </xf>
    <xf numFmtId="179" fontId="66" fillId="0" borderId="103" xfId="73" applyNumberFormat="1" applyFont="1" applyFill="1" applyBorder="1" applyAlignment="1">
      <alignment vertical="center"/>
      <protection/>
    </xf>
    <xf numFmtId="180" fontId="63" fillId="0" borderId="104" xfId="73" applyNumberFormat="1" applyFont="1" applyFill="1" applyBorder="1" applyAlignment="1">
      <alignment vertical="center"/>
      <protection/>
    </xf>
    <xf numFmtId="182" fontId="67" fillId="0" borderId="103" xfId="43" applyNumberFormat="1" applyFont="1" applyFill="1" applyBorder="1" applyAlignment="1">
      <alignment vertical="center"/>
    </xf>
    <xf numFmtId="179" fontId="63" fillId="0" borderId="103" xfId="73" applyNumberFormat="1" applyFont="1" applyFill="1" applyBorder="1" applyAlignment="1">
      <alignment vertical="center"/>
      <protection/>
    </xf>
    <xf numFmtId="178" fontId="67" fillId="0" borderId="105" xfId="43" applyNumberFormat="1" applyFont="1" applyFill="1" applyBorder="1" applyAlignment="1">
      <alignment vertical="center"/>
    </xf>
    <xf numFmtId="180" fontId="63" fillId="0" borderId="103" xfId="73" applyNumberFormat="1" applyFont="1" applyFill="1" applyBorder="1" applyAlignment="1">
      <alignment vertical="center"/>
      <protection/>
    </xf>
    <xf numFmtId="180" fontId="65" fillId="0" borderId="103" xfId="73" applyNumberFormat="1" applyFont="1" applyFill="1" applyBorder="1" applyAlignment="1">
      <alignment vertical="center"/>
      <protection/>
    </xf>
    <xf numFmtId="179" fontId="65" fillId="0" borderId="22" xfId="73" applyNumberFormat="1" applyFont="1" applyFill="1" applyBorder="1" applyAlignment="1">
      <alignment vertical="center"/>
      <protection/>
    </xf>
    <xf numFmtId="0" fontId="63" fillId="0" borderId="64" xfId="73" applyFont="1" applyFill="1" applyBorder="1" applyAlignment="1">
      <alignment vertical="center"/>
      <protection/>
    </xf>
    <xf numFmtId="177" fontId="63" fillId="0" borderId="64" xfId="73" applyNumberFormat="1" applyFont="1" applyFill="1" applyBorder="1" applyAlignment="1">
      <alignment vertical="center"/>
      <protection/>
    </xf>
    <xf numFmtId="0" fontId="67" fillId="0" borderId="64" xfId="73" applyFont="1" applyFill="1" applyBorder="1" applyAlignment="1">
      <alignment vertical="center"/>
      <protection/>
    </xf>
    <xf numFmtId="181" fontId="63" fillId="0" borderId="64" xfId="73" applyNumberFormat="1" applyFont="1" applyFill="1" applyBorder="1" applyAlignment="1">
      <alignment vertical="center"/>
      <protection/>
    </xf>
    <xf numFmtId="180" fontId="66" fillId="0" borderId="69" xfId="73" applyNumberFormat="1" applyFont="1" applyFill="1" applyBorder="1" applyAlignment="1">
      <alignment vertical="center"/>
      <protection/>
    </xf>
    <xf numFmtId="179" fontId="66" fillId="0" borderId="64" xfId="73" applyNumberFormat="1" applyFont="1" applyFill="1" applyBorder="1" applyAlignment="1">
      <alignment vertical="center"/>
      <protection/>
    </xf>
    <xf numFmtId="180" fontId="63" fillId="0" borderId="0" xfId="73" applyNumberFormat="1" applyFont="1" applyFill="1" applyBorder="1" applyAlignment="1">
      <alignment vertical="center"/>
      <protection/>
    </xf>
    <xf numFmtId="180" fontId="67" fillId="0" borderId="0" xfId="73" applyNumberFormat="1" applyFont="1" applyFill="1" applyBorder="1" applyAlignment="1">
      <alignment vertical="center"/>
      <protection/>
    </xf>
    <xf numFmtId="179" fontId="65" fillId="0" borderId="64" xfId="73" applyNumberFormat="1" applyFont="1" applyFill="1" applyBorder="1" applyAlignment="1">
      <alignment vertical="center"/>
      <protection/>
    </xf>
    <xf numFmtId="177" fontId="63" fillId="0" borderId="0" xfId="73" applyNumberFormat="1" applyFont="1" applyFill="1" applyBorder="1" applyAlignment="1">
      <alignment vertical="center"/>
      <protection/>
    </xf>
    <xf numFmtId="0" fontId="63" fillId="0" borderId="22" xfId="73" applyFont="1" applyFill="1" applyBorder="1" applyAlignment="1">
      <alignment vertical="center"/>
      <protection/>
    </xf>
    <xf numFmtId="180" fontId="67" fillId="0" borderId="22" xfId="73" applyNumberFormat="1" applyFont="1" applyFill="1" applyBorder="1" applyAlignment="1">
      <alignment vertical="center"/>
      <protection/>
    </xf>
    <xf numFmtId="181" fontId="63" fillId="0" borderId="22" xfId="73" applyNumberFormat="1" applyFont="1" applyFill="1" applyBorder="1" applyAlignment="1">
      <alignment vertical="center"/>
      <protection/>
    </xf>
    <xf numFmtId="180" fontId="65" fillId="0" borderId="22" xfId="73" applyNumberFormat="1" applyFont="1" applyFill="1" applyBorder="1" applyAlignment="1">
      <alignment vertical="center"/>
      <protection/>
    </xf>
    <xf numFmtId="180" fontId="66" fillId="0" borderId="106" xfId="73" applyNumberFormat="1" applyFont="1" applyFill="1" applyBorder="1" applyAlignment="1">
      <alignment vertical="center"/>
      <protection/>
    </xf>
    <xf numFmtId="179" fontId="66" fillId="0" borderId="22" xfId="73" applyNumberFormat="1" applyFont="1" applyFill="1" applyBorder="1" applyAlignment="1">
      <alignment vertical="center"/>
      <protection/>
    </xf>
    <xf numFmtId="179" fontId="65" fillId="0" borderId="105" xfId="73" applyNumberFormat="1" applyFont="1" applyFill="1" applyBorder="1" applyAlignment="1">
      <alignment vertical="center"/>
      <protection/>
    </xf>
    <xf numFmtId="0" fontId="63" fillId="0" borderId="15" xfId="73" applyFont="1" applyFill="1" applyBorder="1" applyAlignment="1">
      <alignment vertical="center"/>
      <protection/>
    </xf>
    <xf numFmtId="177" fontId="63" fillId="0" borderId="15" xfId="73" applyNumberFormat="1" applyFont="1" applyFill="1" applyBorder="1" applyAlignment="1">
      <alignment vertical="center"/>
      <protection/>
    </xf>
    <xf numFmtId="0" fontId="63" fillId="0" borderId="95" xfId="73" applyFont="1" applyFill="1" applyBorder="1" applyAlignment="1">
      <alignment vertical="center"/>
      <protection/>
    </xf>
    <xf numFmtId="180" fontId="63" fillId="0" borderId="95" xfId="73" applyNumberFormat="1" applyFont="1" applyFill="1" applyBorder="1" applyAlignment="1">
      <alignment vertical="center"/>
      <protection/>
    </xf>
    <xf numFmtId="181" fontId="63" fillId="0" borderId="95" xfId="73" applyNumberFormat="1" applyFont="1" applyFill="1" applyBorder="1" applyAlignment="1">
      <alignment vertical="center"/>
      <protection/>
    </xf>
    <xf numFmtId="180" fontId="65" fillId="0" borderId="95" xfId="73" applyNumberFormat="1" applyFont="1" applyFill="1" applyBorder="1" applyAlignment="1">
      <alignment vertical="center"/>
      <protection/>
    </xf>
    <xf numFmtId="179" fontId="65" fillId="0" borderId="95" xfId="73" applyNumberFormat="1" applyFont="1" applyFill="1" applyBorder="1" applyAlignment="1">
      <alignment vertical="center"/>
      <protection/>
    </xf>
    <xf numFmtId="180" fontId="66" fillId="0" borderId="107" xfId="73" applyNumberFormat="1" applyFont="1" applyFill="1" applyBorder="1" applyAlignment="1">
      <alignment vertical="center"/>
      <protection/>
    </xf>
    <xf numFmtId="179" fontId="66" fillId="0" borderId="95" xfId="73" applyNumberFormat="1" applyFont="1" applyFill="1" applyBorder="1" applyAlignment="1">
      <alignment vertical="center"/>
      <protection/>
    </xf>
    <xf numFmtId="180" fontId="63" fillId="0" borderId="107" xfId="73" applyNumberFormat="1" applyFont="1" applyFill="1" applyBorder="1" applyAlignment="1">
      <alignment vertical="center"/>
      <protection/>
    </xf>
    <xf numFmtId="182" fontId="63" fillId="0" borderId="95" xfId="43" applyNumberFormat="1" applyFont="1" applyFill="1" applyBorder="1" applyAlignment="1">
      <alignment vertical="center"/>
    </xf>
    <xf numFmtId="179" fontId="63" fillId="0" borderId="95" xfId="73" applyNumberFormat="1" applyFont="1" applyFill="1" applyBorder="1" applyAlignment="1">
      <alignment vertical="center"/>
      <protection/>
    </xf>
    <xf numFmtId="178" fontId="63" fillId="0" borderId="108" xfId="43" applyNumberFormat="1" applyFont="1" applyFill="1" applyBorder="1" applyAlignment="1">
      <alignment vertical="center"/>
    </xf>
    <xf numFmtId="9" fontId="63" fillId="0" borderId="0" xfId="43" applyFont="1" applyFill="1" applyBorder="1" applyAlignment="1">
      <alignment vertical="center"/>
    </xf>
    <xf numFmtId="0" fontId="68" fillId="0" borderId="0" xfId="73" applyFont="1" applyFill="1" applyAlignment="1">
      <alignment vertical="center"/>
      <protection/>
    </xf>
    <xf numFmtId="0" fontId="68" fillId="0" borderId="0" xfId="73" applyFont="1" applyFill="1" applyBorder="1" applyAlignment="1">
      <alignment vertical="center"/>
      <protection/>
    </xf>
    <xf numFmtId="177" fontId="68" fillId="0" borderId="0" xfId="73" applyNumberFormat="1" applyFont="1" applyFill="1" applyBorder="1" applyAlignment="1">
      <alignment vertical="center"/>
      <protection/>
    </xf>
    <xf numFmtId="180" fontId="68" fillId="0" borderId="0" xfId="73" applyNumberFormat="1" applyFont="1" applyFill="1" applyBorder="1" applyAlignment="1">
      <alignment vertical="center"/>
      <protection/>
    </xf>
    <xf numFmtId="181" fontId="68" fillId="0" borderId="0" xfId="73" applyNumberFormat="1" applyFont="1" applyFill="1" applyBorder="1" applyAlignment="1">
      <alignment vertical="center"/>
      <protection/>
    </xf>
    <xf numFmtId="180" fontId="69" fillId="0" borderId="0" xfId="73" applyNumberFormat="1" applyFont="1" applyFill="1" applyBorder="1" applyAlignment="1">
      <alignment vertical="center"/>
      <protection/>
    </xf>
    <xf numFmtId="179" fontId="69" fillId="0" borderId="0" xfId="73" applyNumberFormat="1" applyFont="1" applyFill="1" applyBorder="1" applyAlignment="1">
      <alignment vertical="center"/>
      <protection/>
    </xf>
    <xf numFmtId="180" fontId="70" fillId="0" borderId="0" xfId="73" applyNumberFormat="1" applyFont="1" applyFill="1" applyBorder="1" applyAlignment="1">
      <alignment vertical="center"/>
      <protection/>
    </xf>
    <xf numFmtId="179" fontId="70" fillId="0" borderId="0" xfId="73" applyNumberFormat="1" applyFont="1" applyFill="1" applyBorder="1" applyAlignment="1">
      <alignment vertical="center"/>
      <protection/>
    </xf>
    <xf numFmtId="9" fontId="68" fillId="0" borderId="0" xfId="43" applyFont="1" applyFill="1" applyBorder="1" applyAlignment="1">
      <alignment vertical="center"/>
    </xf>
    <xf numFmtId="179" fontId="68" fillId="0" borderId="0" xfId="73" applyNumberFormat="1" applyFont="1" applyFill="1" applyBorder="1" applyAlignment="1">
      <alignment vertical="center"/>
      <protection/>
    </xf>
    <xf numFmtId="178" fontId="68" fillId="0" borderId="0" xfId="43" applyNumberFormat="1" applyFont="1" applyFill="1" applyBorder="1" applyAlignment="1">
      <alignment vertical="center"/>
    </xf>
    <xf numFmtId="0" fontId="68" fillId="0" borderId="0" xfId="73" applyNumberFormat="1" applyFont="1" applyFill="1" applyAlignment="1">
      <alignment vertical="center"/>
      <protection/>
    </xf>
    <xf numFmtId="38" fontId="27" fillId="0" borderId="37" xfId="79" applyNumberFormat="1" applyFont="1" applyFill="1" applyBorder="1" applyAlignment="1">
      <alignment vertical="center" wrapText="1" shrinkToFit="1"/>
      <protection/>
    </xf>
    <xf numFmtId="38" fontId="27" fillId="0" borderId="10" xfId="79" applyNumberFormat="1" applyFont="1" applyFill="1" applyBorder="1" applyAlignment="1">
      <alignment vertical="center" wrapText="1" shrinkToFit="1"/>
      <protection/>
    </xf>
    <xf numFmtId="58" fontId="60" fillId="0" borderId="0" xfId="74" applyNumberFormat="1" applyFont="1" applyFill="1" applyAlignment="1">
      <alignment horizontal="right" vertical="top" wrapText="1"/>
      <protection/>
    </xf>
    <xf numFmtId="0" fontId="60" fillId="0" borderId="0" xfId="74" applyFont="1" applyFill="1" applyAlignment="1">
      <alignment horizontal="center" vertical="top" wrapText="1"/>
      <protection/>
    </xf>
    <xf numFmtId="0" fontId="71" fillId="0" borderId="0" xfId="74" applyFont="1" applyFill="1" applyAlignment="1">
      <alignment vertical="top" wrapText="1"/>
      <protection/>
    </xf>
    <xf numFmtId="0" fontId="72" fillId="0" borderId="0" xfId="74" applyFont="1" applyFill="1" applyAlignment="1">
      <alignment vertical="top" wrapText="1"/>
      <protection/>
    </xf>
    <xf numFmtId="0" fontId="60" fillId="0" borderId="0" xfId="74" applyFont="1" applyFill="1" applyAlignment="1">
      <alignment horizontal="left" vertical="top" wrapText="1" indent="2"/>
      <protection/>
    </xf>
    <xf numFmtId="0" fontId="73" fillId="0" borderId="0" xfId="74" applyFont="1" applyFill="1" applyAlignment="1">
      <alignment vertical="top" wrapText="1"/>
      <protection/>
    </xf>
    <xf numFmtId="0" fontId="60" fillId="0" borderId="0" xfId="74" applyFont="1" applyFill="1" applyAlignment="1">
      <alignment horizontal="left" vertical="top" wrapText="1" indent="1"/>
      <protection/>
    </xf>
    <xf numFmtId="0" fontId="60" fillId="0" borderId="0" xfId="74" applyFont="1" applyFill="1" applyAlignment="1">
      <alignment vertical="top" wrapText="1"/>
      <protection/>
    </xf>
    <xf numFmtId="0" fontId="2" fillId="0" borderId="0" xfId="74" applyFont="1" applyFill="1" applyAlignment="1">
      <alignment vertical="top"/>
      <protection/>
    </xf>
    <xf numFmtId="0" fontId="60" fillId="0" borderId="0" xfId="74" applyFont="1" applyFill="1" applyAlignment="1">
      <alignment horizontal="left" vertical="top" wrapText="1"/>
      <protection/>
    </xf>
    <xf numFmtId="0" fontId="29" fillId="0" borderId="0" xfId="71" applyFont="1" applyFill="1" applyAlignment="1">
      <alignment horizontal="left" vertical="top" wrapText="1"/>
      <protection/>
    </xf>
    <xf numFmtId="0" fontId="2" fillId="0" borderId="0" xfId="71" applyFont="1" applyFill="1" applyAlignment="1">
      <alignment vertical="top"/>
      <protection/>
    </xf>
    <xf numFmtId="0" fontId="71" fillId="0" borderId="0" xfId="74" applyFont="1" applyFill="1">
      <alignment/>
      <protection/>
    </xf>
    <xf numFmtId="0" fontId="72" fillId="0" borderId="0" xfId="74" applyFont="1" applyFill="1">
      <alignment/>
      <protection/>
    </xf>
    <xf numFmtId="0" fontId="60" fillId="0" borderId="0" xfId="74" applyFont="1" applyFill="1" applyAlignment="1">
      <alignment horizontal="left" indent="2"/>
      <protection/>
    </xf>
    <xf numFmtId="0" fontId="60" fillId="0" borderId="0" xfId="74" applyFont="1" applyFill="1" applyAlignment="1">
      <alignment horizontal="left" wrapText="1" indent="3"/>
      <protection/>
    </xf>
    <xf numFmtId="0" fontId="60" fillId="0" borderId="0" xfId="74" applyFont="1" applyFill="1">
      <alignment/>
      <protection/>
    </xf>
    <xf numFmtId="0" fontId="59" fillId="0" borderId="0" xfId="74" applyFont="1" applyFill="1">
      <alignment/>
      <protection/>
    </xf>
    <xf numFmtId="0" fontId="60" fillId="0" borderId="0" xfId="74" applyFont="1" applyFill="1" applyAlignment="1">
      <alignment horizontal="left" indent="1"/>
      <protection/>
    </xf>
    <xf numFmtId="0" fontId="60" fillId="0" borderId="0" xfId="74" applyFont="1" applyFill="1" applyAlignment="1">
      <alignment horizontal="left" indent="3"/>
      <protection/>
    </xf>
    <xf numFmtId="0" fontId="60" fillId="0" borderId="0" xfId="74" applyFont="1" applyFill="1" applyAlignment="1">
      <alignment wrapText="1"/>
      <protection/>
    </xf>
    <xf numFmtId="0" fontId="29" fillId="0" borderId="0" xfId="74" applyFont="1" applyFill="1" applyAlignment="1">
      <alignment horizontal="left" vertical="top" wrapText="1"/>
      <protection/>
    </xf>
    <xf numFmtId="0" fontId="29" fillId="0" borderId="0" xfId="74" applyFont="1" applyFill="1" applyAlignment="1">
      <alignment horizontal="left" vertical="top" wrapText="1" indent="1"/>
      <protection/>
    </xf>
    <xf numFmtId="0" fontId="60" fillId="0" borderId="0" xfId="74" applyFont="1" applyFill="1" applyAlignment="1">
      <alignment horizontal="left" vertical="top" wrapText="1" indent="3"/>
      <protection/>
    </xf>
    <xf numFmtId="0" fontId="59" fillId="0" borderId="0" xfId="74" applyFont="1" applyFill="1" applyAlignment="1">
      <alignment vertical="top" wrapText="1"/>
      <protection/>
    </xf>
    <xf numFmtId="0" fontId="29" fillId="0" borderId="0" xfId="74" applyFont="1" applyFill="1" applyAlignment="1">
      <alignment vertical="top" wrapText="1"/>
      <protection/>
    </xf>
    <xf numFmtId="0" fontId="2" fillId="0" borderId="0" xfId="74" applyFont="1" applyFill="1" applyAlignment="1">
      <alignment vertical="top" wrapText="1"/>
      <protection/>
    </xf>
    <xf numFmtId="0" fontId="3" fillId="0" borderId="0" xfId="71" applyFont="1" applyFill="1" applyAlignment="1" applyProtection="1">
      <alignment horizontal="right" vertical="top"/>
      <protection/>
    </xf>
    <xf numFmtId="0" fontId="6" fillId="0" borderId="0" xfId="71" applyFont="1" applyFill="1" applyBorder="1" applyAlignment="1" applyProtection="1" quotePrefix="1">
      <alignment horizontal="center" vertical="center"/>
      <protection/>
    </xf>
    <xf numFmtId="0" fontId="11" fillId="0" borderId="20" xfId="71" applyFont="1" applyFill="1" applyBorder="1" applyAlignment="1" applyProtection="1">
      <alignment horizontal="center"/>
      <protection/>
    </xf>
    <xf numFmtId="0" fontId="11" fillId="0" borderId="19" xfId="71" applyFont="1" applyFill="1" applyBorder="1" applyAlignment="1" applyProtection="1">
      <alignment horizontal="center"/>
      <protection/>
    </xf>
    <xf numFmtId="0" fontId="48" fillId="0" borderId="0" xfId="76" applyFont="1" applyFill="1" applyAlignment="1">
      <alignment horizontal="center" vertical="center"/>
      <protection/>
    </xf>
    <xf numFmtId="0" fontId="47" fillId="0" borderId="0" xfId="73" applyFont="1" applyFill="1" applyAlignment="1">
      <alignment horizontal="center" vertical="center"/>
      <protection/>
    </xf>
    <xf numFmtId="0" fontId="63" fillId="0" borderId="21" xfId="73" applyFont="1" applyFill="1" applyBorder="1" applyAlignment="1">
      <alignment horizontal="center" vertical="center"/>
      <protection/>
    </xf>
    <xf numFmtId="0" fontId="63" fillId="0" borderId="0" xfId="73" applyFont="1" applyFill="1" applyBorder="1" applyAlignment="1">
      <alignment horizontal="center" vertical="center"/>
      <protection/>
    </xf>
    <xf numFmtId="0" fontId="63" fillId="0" borderId="15" xfId="73" applyFont="1" applyFill="1" applyBorder="1" applyAlignment="1">
      <alignment horizontal="center" vertical="center"/>
      <protection/>
    </xf>
    <xf numFmtId="177" fontId="63" fillId="0" borderId="0" xfId="73" applyNumberFormat="1" applyFont="1" applyFill="1" applyBorder="1" applyAlignment="1">
      <alignment horizontal="center" vertical="center"/>
      <protection/>
    </xf>
    <xf numFmtId="177" fontId="63" fillId="0" borderId="15" xfId="73" applyNumberFormat="1" applyFont="1" applyFill="1" applyBorder="1" applyAlignment="1">
      <alignment horizontal="center" vertical="center"/>
      <protection/>
    </xf>
    <xf numFmtId="0" fontId="65" fillId="0" borderId="109" xfId="73" applyFont="1" applyFill="1" applyBorder="1" applyAlignment="1">
      <alignment horizontal="center" vertical="center"/>
      <protection/>
    </xf>
    <xf numFmtId="0" fontId="66" fillId="0" borderId="110" xfId="73" applyFont="1" applyFill="1" applyBorder="1" applyAlignment="1">
      <alignment horizontal="center" vertical="center"/>
      <protection/>
    </xf>
    <xf numFmtId="0" fontId="66" fillId="0" borderId="109" xfId="73" applyFont="1" applyFill="1" applyBorder="1" applyAlignment="1">
      <alignment horizontal="center" vertical="center"/>
      <protection/>
    </xf>
    <xf numFmtId="0" fontId="63" fillId="0" borderId="110" xfId="73" applyFont="1" applyFill="1" applyBorder="1" applyAlignment="1">
      <alignment horizontal="center" vertical="center"/>
      <protection/>
    </xf>
    <xf numFmtId="0" fontId="63" fillId="0" borderId="109" xfId="73" applyFont="1" applyFill="1" applyBorder="1" applyAlignment="1">
      <alignment horizontal="center" vertical="center"/>
      <protection/>
    </xf>
    <xf numFmtId="0" fontId="63" fillId="0" borderId="111" xfId="73" applyFont="1" applyFill="1" applyBorder="1" applyAlignment="1">
      <alignment horizontal="center" vertical="center"/>
      <protection/>
    </xf>
    <xf numFmtId="0" fontId="63" fillId="0" borderId="112" xfId="73" applyFont="1" applyFill="1" applyBorder="1" applyAlignment="1">
      <alignment horizontal="center" vertical="center"/>
      <protection/>
    </xf>
    <xf numFmtId="0" fontId="63" fillId="0" borderId="12" xfId="73" applyFont="1" applyFill="1" applyBorder="1" applyAlignment="1">
      <alignment horizontal="center" vertical="center"/>
      <protection/>
    </xf>
    <xf numFmtId="0" fontId="63" fillId="0" borderId="113" xfId="73" applyFont="1" applyFill="1" applyBorder="1" applyAlignment="1">
      <alignment horizontal="center" vertical="center"/>
      <protection/>
    </xf>
    <xf numFmtId="183" fontId="26" fillId="0" borderId="23" xfId="79" applyNumberFormat="1" applyFont="1" applyFill="1" applyBorder="1" applyAlignment="1">
      <alignment horizontal="center" vertical="top" shrinkToFit="1"/>
      <protection/>
    </xf>
    <xf numFmtId="183" fontId="26" fillId="0" borderId="46" xfId="79" applyNumberFormat="1" applyFont="1" applyFill="1" applyBorder="1" applyAlignment="1">
      <alignment horizontal="center" vertical="top" shrinkToFit="1"/>
      <protection/>
    </xf>
    <xf numFmtId="181" fontId="27" fillId="0" borderId="46" xfId="79" applyNumberFormat="1" applyFont="1" applyBorder="1" applyAlignment="1" quotePrefix="1">
      <alignment horizontal="right" vertical="center" shrinkToFit="1"/>
      <protection/>
    </xf>
    <xf numFmtId="181" fontId="27" fillId="0" borderId="10" xfId="79" applyNumberFormat="1" applyFont="1" applyBorder="1" applyAlignment="1" quotePrefix="1">
      <alignment horizontal="right" vertical="center" shrinkToFit="1"/>
      <protection/>
    </xf>
    <xf numFmtId="181" fontId="27" fillId="0" borderId="47" xfId="79" applyNumberFormat="1" applyFont="1" applyBorder="1" applyAlignment="1" quotePrefix="1">
      <alignment horizontal="right" vertical="center" shrinkToFit="1"/>
      <protection/>
    </xf>
    <xf numFmtId="184" fontId="27" fillId="0" borderId="46" xfId="79" applyNumberFormat="1" applyFont="1" applyBorder="1" applyAlignment="1">
      <alignment horizontal="right" vertical="center"/>
      <protection/>
    </xf>
    <xf numFmtId="184" fontId="27" fillId="0" borderId="10" xfId="79" applyNumberFormat="1" applyFont="1" applyBorder="1" applyAlignment="1">
      <alignment horizontal="right" vertical="center"/>
      <protection/>
    </xf>
    <xf numFmtId="184" fontId="27" fillId="0" borderId="47" xfId="79" applyNumberFormat="1" applyFont="1" applyBorder="1" applyAlignment="1">
      <alignment horizontal="right" vertical="center"/>
      <protection/>
    </xf>
    <xf numFmtId="183" fontId="27" fillId="0" borderId="46" xfId="79" applyNumberFormat="1" applyFont="1" applyBorder="1" applyAlignment="1">
      <alignment horizontal="right" vertical="center"/>
      <protection/>
    </xf>
    <xf numFmtId="183" fontId="27" fillId="0" borderId="10" xfId="79" applyNumberFormat="1" applyFont="1" applyBorder="1" applyAlignment="1">
      <alignment horizontal="right" vertical="center"/>
      <protection/>
    </xf>
    <xf numFmtId="183" fontId="27" fillId="0" borderId="47" xfId="79" applyNumberFormat="1" applyFont="1" applyBorder="1" applyAlignment="1">
      <alignment horizontal="right" vertical="center"/>
      <protection/>
    </xf>
    <xf numFmtId="0" fontId="21" fillId="0" borderId="47" xfId="79" applyBorder="1" applyAlignment="1">
      <alignment horizontal="distributed" vertical="center"/>
      <protection/>
    </xf>
    <xf numFmtId="183" fontId="27" fillId="0" borderId="46" xfId="79" applyNumberFormat="1" applyFont="1" applyFill="1" applyBorder="1" applyAlignment="1">
      <alignment horizontal="right" vertical="center" wrapText="1"/>
      <protection/>
    </xf>
    <xf numFmtId="183" fontId="27" fillId="0" borderId="10" xfId="79" applyNumberFormat="1" applyFont="1" applyFill="1" applyBorder="1" applyAlignment="1">
      <alignment horizontal="right" vertical="center" wrapText="1"/>
      <protection/>
    </xf>
    <xf numFmtId="181" fontId="27" fillId="0" borderId="23" xfId="79" applyNumberFormat="1" applyFont="1" applyFill="1" applyBorder="1" applyAlignment="1" quotePrefix="1">
      <alignment horizontal="right" vertical="top" shrinkToFit="1"/>
      <protection/>
    </xf>
    <xf numFmtId="0" fontId="27" fillId="0" borderId="46" xfId="79" applyFont="1" applyFill="1" applyBorder="1" applyAlignment="1">
      <alignment horizontal="right" vertical="top" shrinkToFit="1"/>
      <protection/>
    </xf>
    <xf numFmtId="185" fontId="27" fillId="0" borderId="63" xfId="79" applyNumberFormat="1" applyFont="1" applyBorder="1" applyAlignment="1">
      <alignment horizontal="right" vertical="center"/>
      <protection/>
    </xf>
    <xf numFmtId="185" fontId="27" fillId="0" borderId="22" xfId="79" applyNumberFormat="1" applyFont="1" applyBorder="1" applyAlignment="1">
      <alignment horizontal="right" vertical="center"/>
      <protection/>
    </xf>
    <xf numFmtId="0" fontId="21" fillId="0" borderId="37" xfId="79" applyBorder="1" applyAlignment="1">
      <alignment horizontal="distributed" vertical="center"/>
      <protection/>
    </xf>
    <xf numFmtId="183" fontId="26" fillId="0" borderId="26" xfId="79" applyNumberFormat="1" applyFont="1" applyFill="1" applyBorder="1" applyAlignment="1">
      <alignment horizontal="center" vertical="top"/>
      <protection/>
    </xf>
    <xf numFmtId="183" fontId="26" fillId="0" borderId="45" xfId="79" applyNumberFormat="1" applyFont="1" applyFill="1" applyBorder="1" applyAlignment="1">
      <alignment horizontal="center" vertical="top"/>
      <protection/>
    </xf>
    <xf numFmtId="183" fontId="26" fillId="0" borderId="26" xfId="79" applyNumberFormat="1" applyFont="1" applyFill="1" applyBorder="1" applyAlignment="1">
      <alignment horizontal="center" vertical="top" shrinkToFit="1"/>
      <protection/>
    </xf>
    <xf numFmtId="183" fontId="26" fillId="0" borderId="45" xfId="79" applyNumberFormat="1" applyFont="1" applyFill="1" applyBorder="1" applyAlignment="1">
      <alignment horizontal="center" vertical="top" shrinkToFit="1"/>
      <protection/>
    </xf>
    <xf numFmtId="38" fontId="27" fillId="0" borderId="63" xfId="79" applyNumberFormat="1" applyFont="1" applyFill="1" applyBorder="1" applyAlignment="1">
      <alignment horizontal="center" vertical="center" shrinkToFit="1"/>
      <protection/>
    </xf>
    <xf numFmtId="38" fontId="27" fillId="0" borderId="22" xfId="79" applyNumberFormat="1" applyFont="1" applyFill="1" applyBorder="1" applyAlignment="1">
      <alignment horizontal="center" vertical="center" shrinkToFit="1"/>
      <protection/>
    </xf>
    <xf numFmtId="38" fontId="27" fillId="0" borderId="46" xfId="79" applyNumberFormat="1" applyFont="1" applyFill="1" applyBorder="1" applyAlignment="1">
      <alignment horizontal="center" vertical="center" shrinkToFit="1"/>
      <protection/>
    </xf>
    <xf numFmtId="38" fontId="27" fillId="0" borderId="10" xfId="79" applyNumberFormat="1" applyFont="1" applyFill="1" applyBorder="1" applyAlignment="1">
      <alignment horizontal="center" vertical="center" shrinkToFit="1"/>
      <protection/>
    </xf>
    <xf numFmtId="181" fontId="27" fillId="33" borderId="26" xfId="79" applyNumberFormat="1" applyFont="1" applyFill="1" applyBorder="1" applyAlignment="1" quotePrefix="1">
      <alignment horizontal="right" vertical="top" shrinkToFit="1"/>
      <protection/>
    </xf>
    <xf numFmtId="0" fontId="27" fillId="33" borderId="45" xfId="79" applyFont="1" applyFill="1" applyBorder="1" applyAlignment="1">
      <alignment horizontal="right" vertical="top" shrinkToFit="1"/>
      <protection/>
    </xf>
    <xf numFmtId="181" fontId="27" fillId="0" borderId="26" xfId="79" applyNumberFormat="1" applyFont="1" applyFill="1" applyBorder="1" applyAlignment="1" quotePrefix="1">
      <alignment horizontal="right" vertical="top" shrinkToFit="1"/>
      <protection/>
    </xf>
    <xf numFmtId="0" fontId="27" fillId="0" borderId="45" xfId="79" applyFont="1" applyFill="1" applyBorder="1" applyAlignment="1">
      <alignment horizontal="right" vertical="top" shrinkToFit="1"/>
      <protection/>
    </xf>
    <xf numFmtId="0" fontId="27" fillId="0" borderId="37" xfId="79" applyFont="1" applyBorder="1" applyAlignment="1">
      <alignment horizontal="right" vertical="center"/>
      <protection/>
    </xf>
    <xf numFmtId="185" fontId="27" fillId="0" borderId="37" xfId="79" applyNumberFormat="1" applyFont="1" applyBorder="1" applyAlignment="1">
      <alignment horizontal="right" vertical="center"/>
      <protection/>
    </xf>
    <xf numFmtId="38" fontId="27" fillId="0" borderId="24" xfId="56" applyFont="1" applyFill="1" applyBorder="1" applyAlignment="1" quotePrefix="1">
      <alignment shrinkToFit="1"/>
    </xf>
    <xf numFmtId="0" fontId="27" fillId="0" borderId="26" xfId="79" applyFont="1" applyFill="1" applyBorder="1" applyAlignment="1">
      <alignment shrinkToFit="1"/>
      <protection/>
    </xf>
    <xf numFmtId="0" fontId="27" fillId="0" borderId="26" xfId="79" applyFont="1" applyFill="1" applyBorder="1" applyAlignment="1">
      <alignment horizontal="center" vertical="center" shrinkToFit="1"/>
      <protection/>
    </xf>
    <xf numFmtId="0" fontId="27" fillId="0" borderId="45" xfId="79" applyFont="1" applyFill="1" applyBorder="1" applyAlignment="1">
      <alignment horizontal="center" vertical="center" shrinkToFit="1"/>
      <protection/>
    </xf>
    <xf numFmtId="181" fontId="27" fillId="0" borderId="26" xfId="79" applyNumberFormat="1" applyFont="1" applyBorder="1" applyAlignment="1" quotePrefix="1">
      <alignment horizontal="right" vertical="top" shrinkToFit="1"/>
      <protection/>
    </xf>
    <xf numFmtId="0" fontId="27" fillId="0" borderId="45" xfId="79" applyFont="1" applyBorder="1" applyAlignment="1">
      <alignment horizontal="right" vertical="top" shrinkToFit="1"/>
      <protection/>
    </xf>
    <xf numFmtId="38" fontId="27" fillId="0" borderId="63" xfId="79" applyNumberFormat="1" applyFont="1" applyBorder="1" applyAlignment="1">
      <alignment vertical="center" shrinkToFit="1"/>
      <protection/>
    </xf>
    <xf numFmtId="38" fontId="27" fillId="0" borderId="22" xfId="79" applyNumberFormat="1" applyFont="1" applyBorder="1" applyAlignment="1">
      <alignment vertical="center" shrinkToFit="1"/>
      <protection/>
    </xf>
    <xf numFmtId="38" fontId="27" fillId="0" borderId="37" xfId="79" applyNumberFormat="1" applyFont="1" applyBorder="1" applyAlignment="1">
      <alignment vertical="center" shrinkToFit="1"/>
      <protection/>
    </xf>
    <xf numFmtId="6" fontId="27" fillId="0" borderId="23" xfId="67" applyFont="1" applyFill="1" applyBorder="1" applyAlignment="1">
      <alignment horizontal="center" vertical="center" shrinkToFit="1"/>
    </xf>
    <xf numFmtId="6" fontId="27" fillId="0" borderId="114" xfId="67" applyFont="1" applyFill="1" applyBorder="1" applyAlignment="1">
      <alignment horizontal="center" vertical="center" shrinkToFit="1"/>
    </xf>
    <xf numFmtId="0" fontId="27" fillId="0" borderId="115" xfId="79" applyFont="1" applyFill="1" applyBorder="1" applyAlignment="1">
      <alignment horizontal="center" vertical="center" shrinkToFit="1"/>
      <protection/>
    </xf>
    <xf numFmtId="0" fontId="27" fillId="0" borderId="46" xfId="79" applyFont="1" applyFill="1" applyBorder="1" applyAlignment="1">
      <alignment horizontal="center" vertical="center" shrinkToFit="1"/>
      <protection/>
    </xf>
    <xf numFmtId="38" fontId="27" fillId="0" borderId="24" xfId="56" applyFont="1" applyFill="1" applyBorder="1" applyAlignment="1" quotePrefix="1">
      <alignment horizontal="right" vertical="center" shrinkToFit="1"/>
    </xf>
    <xf numFmtId="38" fontId="27" fillId="0" borderId="26" xfId="56" applyFont="1" applyFill="1" applyBorder="1" applyAlignment="1" quotePrefix="1">
      <alignment horizontal="right" vertical="center" shrinkToFit="1"/>
    </xf>
    <xf numFmtId="0" fontId="27" fillId="0" borderId="26" xfId="79" applyFont="1" applyBorder="1" applyAlignment="1">
      <alignment horizontal="distributed" vertical="center" shrinkToFit="1"/>
      <protection/>
    </xf>
    <xf numFmtId="0" fontId="27" fillId="0" borderId="45" xfId="79" applyFont="1" applyBorder="1" applyAlignment="1">
      <alignment horizontal="distributed" vertical="center" shrinkToFit="1"/>
      <protection/>
    </xf>
    <xf numFmtId="0" fontId="27" fillId="0" borderId="26" xfId="79" applyFont="1" applyBorder="1" applyAlignment="1">
      <alignment horizontal="right" vertical="center" shrinkToFit="1"/>
      <protection/>
    </xf>
    <xf numFmtId="0" fontId="27" fillId="0" borderId="45" xfId="79" applyFont="1" applyBorder="1" applyAlignment="1">
      <alignment horizontal="right" vertical="center" shrinkToFit="1"/>
      <protection/>
    </xf>
    <xf numFmtId="6" fontId="27" fillId="0" borderId="33" xfId="67" applyFont="1" applyFill="1" applyBorder="1" applyAlignment="1">
      <alignment horizontal="center" vertical="center" shrinkToFit="1"/>
    </xf>
    <xf numFmtId="6" fontId="27" fillId="0" borderId="52" xfId="67" applyFont="1" applyFill="1" applyBorder="1" applyAlignment="1">
      <alignment horizontal="center" vertical="center" shrinkToFit="1"/>
    </xf>
    <xf numFmtId="6" fontId="27" fillId="0" borderId="63" xfId="67" applyFont="1" applyFill="1" applyBorder="1" applyAlignment="1">
      <alignment horizontal="center" vertical="center" shrinkToFit="1"/>
    </xf>
    <xf numFmtId="6" fontId="26" fillId="0" borderId="42" xfId="67" applyFont="1" applyFill="1" applyBorder="1" applyAlignment="1">
      <alignment horizontal="center" vertical="center"/>
    </xf>
    <xf numFmtId="6" fontId="26" fillId="0" borderId="11" xfId="67" applyFont="1" applyFill="1" applyBorder="1" applyAlignment="1">
      <alignment horizontal="center" vertical="center"/>
    </xf>
    <xf numFmtId="6" fontId="26" fillId="0" borderId="34" xfId="67" applyFont="1" applyFill="1" applyBorder="1" applyAlignment="1">
      <alignment horizontal="center" vertical="center"/>
    </xf>
    <xf numFmtId="38" fontId="26" fillId="0" borderId="42" xfId="56" applyFont="1" applyBorder="1" applyAlignment="1">
      <alignment horizontal="center" vertical="center" shrinkToFit="1"/>
    </xf>
    <xf numFmtId="38" fontId="26" fillId="0" borderId="11" xfId="56" applyFont="1" applyBorder="1" applyAlignment="1">
      <alignment horizontal="center" vertical="center" shrinkToFit="1"/>
    </xf>
    <xf numFmtId="0" fontId="21" fillId="0" borderId="34" xfId="79" applyBorder="1" applyAlignment="1">
      <alignment horizontal="distributed" vertical="center" shrinkToFit="1"/>
      <protection/>
    </xf>
    <xf numFmtId="6" fontId="36" fillId="0" borderId="0" xfId="67" applyFont="1" applyAlignment="1">
      <alignment horizontal="center" shrinkToFit="1"/>
    </xf>
    <xf numFmtId="6" fontId="26" fillId="0" borderId="10" xfId="67" applyFont="1" applyBorder="1" applyAlignment="1">
      <alignment horizontal="right"/>
    </xf>
    <xf numFmtId="0" fontId="21" fillId="0" borderId="10" xfId="79" applyBorder="1">
      <alignment horizontal="distributed"/>
      <protection/>
    </xf>
    <xf numFmtId="6" fontId="26" fillId="0" borderId="0" xfId="67" applyFont="1" applyBorder="1" applyAlignment="1">
      <alignment horizontal="right"/>
    </xf>
    <xf numFmtId="6" fontId="27" fillId="0" borderId="10" xfId="67" applyFont="1" applyBorder="1" applyAlignment="1">
      <alignment horizontal="right" vertical="center"/>
    </xf>
    <xf numFmtId="38" fontId="26" fillId="0" borderId="34" xfId="56" applyFont="1" applyBorder="1" applyAlignment="1">
      <alignment horizontal="center" vertical="center" shrinkToFit="1"/>
    </xf>
    <xf numFmtId="6" fontId="26" fillId="0" borderId="42" xfId="67" applyFont="1" applyBorder="1" applyAlignment="1">
      <alignment horizontal="center" vertical="center"/>
    </xf>
    <xf numFmtId="6" fontId="26" fillId="0" borderId="11" xfId="67" applyFont="1" applyBorder="1" applyAlignment="1">
      <alignment horizontal="center" vertical="center"/>
    </xf>
    <xf numFmtId="6" fontId="26" fillId="0" borderId="34" xfId="67" applyFont="1" applyBorder="1" applyAlignment="1">
      <alignment horizontal="center" vertical="center"/>
    </xf>
    <xf numFmtId="38" fontId="27" fillId="0" borderId="42" xfId="79" applyNumberFormat="1" applyFont="1" applyFill="1" applyBorder="1" applyAlignment="1">
      <alignment horizontal="center" vertical="center" shrinkToFit="1"/>
      <protection/>
    </xf>
    <xf numFmtId="38" fontId="27" fillId="0" borderId="11" xfId="79" applyNumberFormat="1" applyFont="1" applyFill="1" applyBorder="1" applyAlignment="1">
      <alignment horizontal="center" vertical="center" shrinkToFit="1"/>
      <protection/>
    </xf>
    <xf numFmtId="38" fontId="27" fillId="0" borderId="34" xfId="79" applyNumberFormat="1" applyFont="1" applyFill="1" applyBorder="1" applyAlignment="1">
      <alignment horizontal="center" vertical="center" shrinkToFit="1"/>
      <protection/>
    </xf>
    <xf numFmtId="38" fontId="27" fillId="0" borderId="24" xfId="79" applyNumberFormat="1" applyFont="1" applyBorder="1" applyAlignment="1">
      <alignment horizontal="center" vertical="center"/>
      <protection/>
    </xf>
    <xf numFmtId="38" fontId="27" fillId="0" borderId="45" xfId="79" applyNumberFormat="1" applyFont="1" applyBorder="1" applyAlignment="1">
      <alignment horizontal="center" vertical="center"/>
      <protection/>
    </xf>
    <xf numFmtId="38" fontId="27" fillId="0" borderId="24" xfId="79" applyNumberFormat="1" applyFont="1" applyBorder="1" applyAlignment="1">
      <alignment horizontal="center" vertical="center" shrinkToFit="1"/>
      <protection/>
    </xf>
    <xf numFmtId="38" fontId="27" fillId="0" borderId="45" xfId="79" applyNumberFormat="1" applyFont="1" applyBorder="1" applyAlignment="1">
      <alignment horizontal="center" vertical="center" shrinkToFit="1"/>
      <protection/>
    </xf>
    <xf numFmtId="38" fontId="27" fillId="0" borderId="46" xfId="79" applyNumberFormat="1" applyFont="1" applyBorder="1" applyAlignment="1">
      <alignment horizontal="center" vertical="center" shrinkToFit="1"/>
      <protection/>
    </xf>
    <xf numFmtId="38" fontId="27" fillId="0" borderId="24" xfId="56" applyFont="1" applyFill="1" applyBorder="1" applyAlignment="1" quotePrefix="1">
      <alignment horizontal="center" vertical="center" shrinkToFit="1"/>
    </xf>
    <xf numFmtId="38" fontId="27" fillId="0" borderId="45" xfId="56" applyFont="1" applyFill="1" applyBorder="1" applyAlignment="1" quotePrefix="1">
      <alignment horizontal="center" vertical="center" shrinkToFit="1"/>
    </xf>
    <xf numFmtId="38" fontId="27" fillId="0" borderId="23" xfId="56" applyFont="1" applyFill="1" applyBorder="1" applyAlignment="1" quotePrefix="1">
      <alignment horizontal="center" vertical="center" shrinkToFit="1"/>
    </xf>
    <xf numFmtId="38" fontId="27" fillId="0" borderId="46" xfId="56" applyFont="1" applyFill="1" applyBorder="1" applyAlignment="1" quotePrefix="1">
      <alignment horizontal="center" vertical="center" shrinkToFit="1"/>
    </xf>
    <xf numFmtId="38" fontId="27" fillId="0" borderId="42" xfId="79" applyNumberFormat="1" applyFont="1" applyBorder="1" applyAlignment="1">
      <alignment vertical="center"/>
      <protection/>
    </xf>
    <xf numFmtId="0" fontId="27" fillId="0" borderId="11" xfId="79" applyFont="1" applyBorder="1" applyAlignment="1">
      <alignment vertical="center"/>
      <protection/>
    </xf>
    <xf numFmtId="0" fontId="27" fillId="0" borderId="34" xfId="79" applyFont="1" applyBorder="1" applyAlignment="1">
      <alignment vertical="center"/>
      <protection/>
    </xf>
    <xf numFmtId="38" fontId="27" fillId="0" borderId="42" xfId="79" applyNumberFormat="1" applyFont="1" applyFill="1" applyBorder="1" applyAlignment="1">
      <alignment horizontal="right" vertical="center" shrinkToFit="1"/>
      <protection/>
    </xf>
    <xf numFmtId="0" fontId="27" fillId="0" borderId="11" xfId="79" applyFont="1" applyFill="1" applyBorder="1" applyAlignment="1">
      <alignment horizontal="right" vertical="center" shrinkToFit="1"/>
      <protection/>
    </xf>
    <xf numFmtId="0" fontId="27" fillId="0" borderId="34" xfId="79" applyFont="1" applyFill="1" applyBorder="1" applyAlignment="1">
      <alignment horizontal="right" vertical="center" shrinkToFit="1"/>
      <protection/>
    </xf>
    <xf numFmtId="38" fontId="27" fillId="0" borderId="26" xfId="56" applyFont="1" applyFill="1" applyBorder="1" applyAlignment="1">
      <alignment horizontal="center" vertical="center" shrinkToFit="1"/>
    </xf>
    <xf numFmtId="38" fontId="27" fillId="0" borderId="52" xfId="56" applyFont="1" applyFill="1" applyBorder="1" applyAlignment="1">
      <alignment horizontal="center" vertical="center" shrinkToFit="1"/>
    </xf>
    <xf numFmtId="38" fontId="27" fillId="0" borderId="46" xfId="56" applyFont="1" applyBorder="1" applyAlignment="1">
      <alignment vertical="center" shrinkToFit="1"/>
    </xf>
    <xf numFmtId="38" fontId="27" fillId="0" borderId="10" xfId="56" applyFont="1" applyBorder="1" applyAlignment="1">
      <alignment vertical="center" shrinkToFit="1"/>
    </xf>
    <xf numFmtId="38" fontId="27" fillId="0" borderId="47" xfId="56" applyFont="1" applyBorder="1" applyAlignment="1">
      <alignment vertical="center" shrinkToFit="1"/>
    </xf>
    <xf numFmtId="185" fontId="27" fillId="0" borderId="46" xfId="79" applyNumberFormat="1" applyFont="1" applyBorder="1" applyAlignment="1">
      <alignment horizontal="right" vertical="center"/>
      <protection/>
    </xf>
    <xf numFmtId="185" fontId="27" fillId="0" borderId="10" xfId="79" applyNumberFormat="1" applyFont="1" applyBorder="1" applyAlignment="1">
      <alignment horizontal="right" vertical="center"/>
      <protection/>
    </xf>
    <xf numFmtId="0" fontId="27" fillId="0" borderId="47" xfId="79" applyFont="1" applyBorder="1" applyAlignment="1">
      <alignment horizontal="right" vertical="center"/>
      <protection/>
    </xf>
    <xf numFmtId="185" fontId="27" fillId="0" borderId="42" xfId="79" applyNumberFormat="1" applyFont="1" applyBorder="1" applyAlignment="1">
      <alignment horizontal="right" vertical="center"/>
      <protection/>
    </xf>
    <xf numFmtId="185" fontId="27" fillId="0" borderId="11" xfId="79" applyNumberFormat="1" applyFont="1" applyBorder="1" applyAlignment="1">
      <alignment horizontal="right" vertical="center"/>
      <protection/>
    </xf>
    <xf numFmtId="185" fontId="27" fillId="0" borderId="34" xfId="79" applyNumberFormat="1" applyFont="1" applyBorder="1" applyAlignment="1">
      <alignment horizontal="right" vertical="center"/>
      <protection/>
    </xf>
    <xf numFmtId="0" fontId="21" fillId="0" borderId="34" xfId="79" applyBorder="1" applyAlignment="1">
      <alignment horizontal="distributed" vertical="center"/>
      <protection/>
    </xf>
    <xf numFmtId="38" fontId="32" fillId="0" borderId="24" xfId="56" applyFont="1" applyBorder="1" applyAlignment="1">
      <alignment vertical="center" shrinkToFit="1"/>
    </xf>
    <xf numFmtId="0" fontId="27" fillId="0" borderId="45" xfId="79" applyFont="1" applyBorder="1" applyAlignment="1">
      <alignment vertical="center" shrinkToFit="1"/>
      <protection/>
    </xf>
    <xf numFmtId="38" fontId="27" fillId="0" borderId="33" xfId="56" applyFont="1" applyFill="1" applyBorder="1" applyAlignment="1">
      <alignment horizontal="center" vertical="center" shrinkToFit="1"/>
    </xf>
    <xf numFmtId="38" fontId="27" fillId="0" borderId="63" xfId="56" applyFont="1" applyFill="1" applyBorder="1" applyAlignment="1">
      <alignment horizontal="center" vertical="center" shrinkToFit="1"/>
    </xf>
    <xf numFmtId="38" fontId="27" fillId="0" borderId="114" xfId="56" applyFont="1" applyFill="1" applyBorder="1" applyAlignment="1">
      <alignment horizontal="center" vertical="center" shrinkToFit="1"/>
    </xf>
    <xf numFmtId="0" fontId="26" fillId="0" borderId="42" xfId="79" applyFont="1" applyFill="1" applyBorder="1" applyAlignment="1">
      <alignment horizontal="center" vertical="center"/>
      <protection/>
    </xf>
    <xf numFmtId="0" fontId="26" fillId="0" borderId="11" xfId="79" applyFont="1" applyFill="1" applyBorder="1" applyAlignment="1">
      <alignment horizontal="center" vertical="center"/>
      <protection/>
    </xf>
    <xf numFmtId="0" fontId="26" fillId="0" borderId="34" xfId="79" applyFont="1" applyFill="1" applyBorder="1" applyAlignment="1">
      <alignment horizontal="center" vertical="center"/>
      <protection/>
    </xf>
    <xf numFmtId="0" fontId="27" fillId="0" borderId="33" xfId="79" applyFont="1" applyFill="1" applyBorder="1" applyAlignment="1">
      <alignment horizontal="center" vertical="center" shrinkToFit="1"/>
      <protection/>
    </xf>
    <xf numFmtId="0" fontId="27" fillId="0" borderId="52" xfId="79" applyFont="1" applyFill="1" applyBorder="1" applyAlignment="1">
      <alignment horizontal="center" vertical="center" shrinkToFit="1"/>
      <protection/>
    </xf>
    <xf numFmtId="0" fontId="36" fillId="0" borderId="0" xfId="79" applyFont="1" applyAlignment="1">
      <alignment horizontal="center" vertical="center" shrinkToFit="1"/>
      <protection/>
    </xf>
    <xf numFmtId="6" fontId="27" fillId="0" borderId="10" xfId="67" applyFont="1" applyBorder="1" applyAlignment="1">
      <alignment horizontal="right"/>
    </xf>
    <xf numFmtId="6" fontId="27" fillId="0" borderId="0" xfId="67" applyFont="1" applyBorder="1" applyAlignment="1">
      <alignment horizontal="right"/>
    </xf>
    <xf numFmtId="38" fontId="26" fillId="33" borderId="42" xfId="56" applyFont="1" applyFill="1" applyBorder="1" applyAlignment="1">
      <alignment horizontal="center" vertical="center" shrinkToFit="1"/>
    </xf>
    <xf numFmtId="38" fontId="26" fillId="33" borderId="11" xfId="56" applyFont="1" applyFill="1" applyBorder="1" applyAlignment="1">
      <alignment horizontal="center" vertical="center" shrinkToFit="1"/>
    </xf>
    <xf numFmtId="38" fontId="26" fillId="33" borderId="34" xfId="56" applyFont="1" applyFill="1" applyBorder="1" applyAlignment="1">
      <alignment horizontal="center" vertical="center" shrinkToFit="1"/>
    </xf>
    <xf numFmtId="0" fontId="61" fillId="0" borderId="0" xfId="74" applyFont="1" applyFill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 wrapText="1"/>
      <protection/>
    </xf>
    <xf numFmtId="0" fontId="59" fillId="0" borderId="116" xfId="74" applyFont="1" applyFill="1" applyBorder="1" applyAlignment="1">
      <alignment vertical="center" wrapText="1"/>
      <protection/>
    </xf>
    <xf numFmtId="0" fontId="9" fillId="0" borderId="21" xfId="71" applyFont="1" applyBorder="1" applyAlignment="1">
      <alignment horizontal="center" vertical="center" wrapText="1"/>
      <protection/>
    </xf>
    <xf numFmtId="0" fontId="9" fillId="0" borderId="0" xfId="71" applyFont="1" applyBorder="1" applyAlignment="1">
      <alignment horizontal="center" vertical="center" wrapText="1"/>
      <protection/>
    </xf>
    <xf numFmtId="0" fontId="9" fillId="0" borderId="64" xfId="71" applyFont="1" applyBorder="1" applyAlignment="1">
      <alignment horizontal="center" vertical="center" wrapText="1"/>
      <protection/>
    </xf>
    <xf numFmtId="0" fontId="20" fillId="0" borderId="0" xfId="71" applyFont="1" applyFill="1" applyBorder="1" applyAlignment="1">
      <alignment wrapText="1"/>
      <protection/>
    </xf>
    <xf numFmtId="0" fontId="47" fillId="0" borderId="19" xfId="71" applyFont="1" applyFill="1" applyBorder="1" applyAlignment="1">
      <alignment horizontal="center"/>
      <protection/>
    </xf>
    <xf numFmtId="0" fontId="9" fillId="0" borderId="0" xfId="71" applyFont="1" applyAlignment="1">
      <alignment horizontal="center" vertical="center"/>
      <protection/>
    </xf>
    <xf numFmtId="0" fontId="9" fillId="0" borderId="0" xfId="71" applyFont="1" applyAlignment="1">
      <alignment horizontal="center" vertical="center" wrapTex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0 2" xfId="71"/>
    <cellStyle name="標準 11" xfId="72"/>
    <cellStyle name="標準 12" xfId="73"/>
    <cellStyle name="標準 2" xfId="74"/>
    <cellStyle name="標準 3" xfId="75"/>
    <cellStyle name="標準 4" xfId="76"/>
    <cellStyle name="標準 5" xfId="77"/>
    <cellStyle name="標準 6" xfId="78"/>
    <cellStyle name="標準 6 2" xfId="79"/>
    <cellStyle name="標準 7" xfId="80"/>
    <cellStyle name="標準 8" xfId="81"/>
    <cellStyle name="標準 8 2" xfId="82"/>
    <cellStyle name="標準 9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64</xdr:row>
      <xdr:rowOff>76200</xdr:rowOff>
    </xdr:from>
    <xdr:to>
      <xdr:col>8</xdr:col>
      <xdr:colOff>95250</xdr:colOff>
      <xdr:row>70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57200" y="27327225"/>
          <a:ext cx="66675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後天性免疫不全症候群発生届出（抜粋）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①最近数年間の主な居住地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</a:rPr>
            <a:t>日本国内（　　　　　都道府県）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</a:rPr>
            <a:t>その他（　　　　　　　　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</a:rPr>
            <a:t>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2.7109375" style="765" customWidth="1"/>
    <col min="2" max="16384" width="9.00390625" style="747" customWidth="1"/>
  </cols>
  <sheetData>
    <row r="1" ht="13.5">
      <c r="A1" s="739">
        <v>42332</v>
      </c>
    </row>
    <row r="2" ht="13.5">
      <c r="A2" s="740"/>
    </row>
    <row r="3" ht="13.5">
      <c r="A3" s="740" t="s">
        <v>334</v>
      </c>
    </row>
    <row r="4" ht="13.5">
      <c r="A4" s="740" t="s">
        <v>122</v>
      </c>
    </row>
    <row r="5" ht="14.25">
      <c r="A5" s="741" t="s">
        <v>335</v>
      </c>
    </row>
    <row r="6" ht="13.5">
      <c r="A6" s="742" t="s">
        <v>245</v>
      </c>
    </row>
    <row r="7" ht="13.5">
      <c r="A7" s="743" t="s">
        <v>336</v>
      </c>
    </row>
    <row r="8" ht="13.5">
      <c r="A8" s="743" t="s">
        <v>337</v>
      </c>
    </row>
    <row r="9" ht="25.5">
      <c r="A9" s="743" t="s">
        <v>338</v>
      </c>
    </row>
    <row r="10" ht="13.5">
      <c r="A10" s="743" t="s">
        <v>339</v>
      </c>
    </row>
    <row r="11" ht="25.5">
      <c r="A11" s="743" t="s">
        <v>340</v>
      </c>
    </row>
    <row r="12" ht="13.5">
      <c r="A12" s="743" t="s">
        <v>341</v>
      </c>
    </row>
    <row r="13" ht="13.5">
      <c r="A13" s="744" t="s">
        <v>342</v>
      </c>
    </row>
    <row r="14" ht="13.5">
      <c r="A14" s="743" t="s">
        <v>147</v>
      </c>
    </row>
    <row r="15" ht="13.5">
      <c r="A15" s="745" t="s">
        <v>343</v>
      </c>
    </row>
    <row r="16" ht="13.5">
      <c r="A16" s="745" t="s">
        <v>344</v>
      </c>
    </row>
    <row r="17" ht="13.5">
      <c r="A17" s="743" t="s">
        <v>345</v>
      </c>
    </row>
    <row r="18" ht="13.5">
      <c r="A18" s="745" t="s">
        <v>346</v>
      </c>
    </row>
    <row r="19" ht="13.5">
      <c r="A19" s="745" t="s">
        <v>347</v>
      </c>
    </row>
    <row r="20" ht="13.5">
      <c r="A20" s="745" t="s">
        <v>348</v>
      </c>
    </row>
    <row r="21" ht="13.5">
      <c r="A21" s="743" t="s">
        <v>185</v>
      </c>
    </row>
    <row r="22" ht="13.5">
      <c r="A22" s="745" t="s">
        <v>349</v>
      </c>
    </row>
    <row r="23" ht="13.5">
      <c r="A23" s="745" t="s">
        <v>350</v>
      </c>
    </row>
    <row r="24" ht="13.5">
      <c r="A24" s="743" t="s">
        <v>351</v>
      </c>
    </row>
    <row r="25" ht="13.5">
      <c r="A25" s="745" t="s">
        <v>352</v>
      </c>
    </row>
    <row r="26" ht="13.5">
      <c r="A26" s="745" t="s">
        <v>347</v>
      </c>
    </row>
    <row r="27" ht="13.5">
      <c r="A27" s="745" t="s">
        <v>353</v>
      </c>
    </row>
    <row r="28" ht="13.5">
      <c r="A28" s="742" t="s">
        <v>354</v>
      </c>
    </row>
    <row r="29" ht="63.75">
      <c r="A29" s="746" t="s">
        <v>355</v>
      </c>
    </row>
    <row r="30" ht="38.25">
      <c r="A30" s="746" t="s">
        <v>356</v>
      </c>
    </row>
    <row r="31" ht="13.5">
      <c r="A31" s="742" t="s">
        <v>360</v>
      </c>
    </row>
    <row r="32" ht="13.5">
      <c r="A32" s="746" t="s">
        <v>357</v>
      </c>
    </row>
    <row r="33" ht="13.5">
      <c r="A33" s="746" t="s">
        <v>358</v>
      </c>
    </row>
    <row r="34" ht="13.5">
      <c r="A34" s="745" t="s">
        <v>359</v>
      </c>
    </row>
    <row r="35" ht="14.25">
      <c r="A35" s="741" t="s">
        <v>186</v>
      </c>
    </row>
    <row r="36" ht="25.5">
      <c r="A36" s="748" t="s">
        <v>361</v>
      </c>
    </row>
    <row r="37" ht="25.5">
      <c r="A37" s="748" t="s">
        <v>362</v>
      </c>
    </row>
    <row r="38" s="750" customFormat="1" ht="48">
      <c r="A38" s="749" t="s">
        <v>363</v>
      </c>
    </row>
    <row r="39" ht="38.25">
      <c r="A39" s="748" t="s">
        <v>364</v>
      </c>
    </row>
    <row r="40" s="750" customFormat="1" ht="60">
      <c r="A40" s="749" t="s">
        <v>365</v>
      </c>
    </row>
    <row r="41" ht="13.5">
      <c r="A41" s="748"/>
    </row>
    <row r="42" ht="38.25" customHeight="1">
      <c r="A42" s="748"/>
    </row>
    <row r="43" s="476" customFormat="1" ht="14.25">
      <c r="A43" s="751"/>
    </row>
    <row r="44" s="476" customFormat="1" ht="13.5">
      <c r="A44" s="752"/>
    </row>
    <row r="45" s="476" customFormat="1" ht="13.5">
      <c r="A45" s="753"/>
    </row>
    <row r="46" s="476" customFormat="1" ht="13.5">
      <c r="A46" s="753"/>
    </row>
    <row r="47" s="476" customFormat="1" ht="13.5">
      <c r="A47" s="753"/>
    </row>
    <row r="48" s="476" customFormat="1" ht="13.5">
      <c r="A48" s="753"/>
    </row>
    <row r="49" s="476" customFormat="1" ht="13.5">
      <c r="A49" s="754"/>
    </row>
    <row r="50" s="476" customFormat="1" ht="13.5">
      <c r="A50" s="755"/>
    </row>
    <row r="51" s="476" customFormat="1" ht="14.25">
      <c r="A51" s="756"/>
    </row>
    <row r="52" s="476" customFormat="1" ht="13.5">
      <c r="A52" s="753"/>
    </row>
    <row r="53" s="476" customFormat="1" ht="13.5">
      <c r="A53" s="757"/>
    </row>
    <row r="54" s="476" customFormat="1" ht="13.5">
      <c r="A54" s="757"/>
    </row>
    <row r="55" s="476" customFormat="1" ht="13.5">
      <c r="A55" s="757"/>
    </row>
    <row r="56" s="476" customFormat="1" ht="13.5">
      <c r="A56" s="757"/>
    </row>
    <row r="57" s="476" customFormat="1" ht="13.5">
      <c r="A57" s="757"/>
    </row>
    <row r="58" s="476" customFormat="1" ht="13.5">
      <c r="A58" s="753"/>
    </row>
    <row r="59" s="476" customFormat="1" ht="13.5">
      <c r="A59" s="757"/>
    </row>
    <row r="60" s="476" customFormat="1" ht="13.5">
      <c r="A60" s="757"/>
    </row>
    <row r="61" s="476" customFormat="1" ht="13.5">
      <c r="A61" s="757"/>
    </row>
    <row r="62" s="476" customFormat="1" ht="13.5">
      <c r="A62" s="757"/>
    </row>
    <row r="63" s="476" customFormat="1" ht="13.5">
      <c r="A63" s="757"/>
    </row>
    <row r="64" s="476" customFormat="1" ht="13.5">
      <c r="A64" s="752"/>
    </row>
    <row r="65" s="476" customFormat="1" ht="13.5">
      <c r="A65" s="754"/>
    </row>
    <row r="66" s="476" customFormat="1" ht="13.5">
      <c r="A66" s="758"/>
    </row>
    <row r="67" s="476" customFormat="1" ht="13.5">
      <c r="A67" s="755"/>
    </row>
    <row r="68" s="476" customFormat="1" ht="14.25">
      <c r="A68" s="751"/>
    </row>
    <row r="69" s="476" customFormat="1" ht="13.5">
      <c r="A69" s="759"/>
    </row>
    <row r="70" s="476" customFormat="1" ht="13.5">
      <c r="A70" s="759"/>
    </row>
    <row r="71" s="476" customFormat="1" ht="13.5">
      <c r="A71" s="759"/>
    </row>
    <row r="72" s="476" customFormat="1" ht="13.5">
      <c r="A72" s="759"/>
    </row>
    <row r="73" s="476" customFormat="1" ht="13.5">
      <c r="A73" s="759"/>
    </row>
    <row r="74" s="476" customFormat="1" ht="13.5">
      <c r="A74" s="759"/>
    </row>
    <row r="75" ht="30" customHeight="1">
      <c r="A75" s="760"/>
    </row>
    <row r="76" ht="30" customHeight="1">
      <c r="A76" s="760"/>
    </row>
    <row r="77" ht="51.75" customHeight="1">
      <c r="A77" s="760"/>
    </row>
    <row r="78" ht="13.5">
      <c r="A78" s="761"/>
    </row>
    <row r="79" ht="13.5">
      <c r="A79" s="761"/>
    </row>
    <row r="80" ht="13.5">
      <c r="A80" s="743"/>
    </row>
    <row r="81" ht="13.5">
      <c r="A81" s="743"/>
    </row>
    <row r="82" ht="13.5">
      <c r="A82" s="743"/>
    </row>
    <row r="83" ht="13.5">
      <c r="A83" s="762"/>
    </row>
    <row r="84" ht="13.5">
      <c r="A84" s="746"/>
    </row>
    <row r="85" ht="13.5">
      <c r="A85" s="763"/>
    </row>
    <row r="86" ht="13.5">
      <c r="A86" s="743"/>
    </row>
    <row r="87" ht="13.5">
      <c r="A87" s="745"/>
    </row>
    <row r="88" ht="13.5">
      <c r="A88" s="745"/>
    </row>
    <row r="89" ht="13.5">
      <c r="A89" s="745"/>
    </row>
    <row r="90" ht="13.5">
      <c r="A90" s="743"/>
    </row>
    <row r="91" ht="13.5">
      <c r="A91" s="745"/>
    </row>
    <row r="92" ht="13.5">
      <c r="A92" s="745"/>
    </row>
    <row r="93" ht="13.5">
      <c r="A93" s="745"/>
    </row>
    <row r="94" ht="13.5">
      <c r="A94" s="745"/>
    </row>
    <row r="95" ht="13.5">
      <c r="A95" s="742"/>
    </row>
    <row r="96" ht="13.5">
      <c r="A96" s="762"/>
    </row>
    <row r="97" ht="13.5">
      <c r="A97" s="762"/>
    </row>
    <row r="98" ht="13.5">
      <c r="A98" s="746"/>
    </row>
    <row r="99" ht="14.25">
      <c r="A99" s="741"/>
    </row>
    <row r="100" ht="13.5">
      <c r="A100" s="746"/>
    </row>
    <row r="101" ht="13.5">
      <c r="A101" s="746"/>
    </row>
    <row r="102" ht="13.5">
      <c r="A102" s="746"/>
    </row>
    <row r="103" ht="38.25" customHeight="1">
      <c r="A103" s="746"/>
    </row>
    <row r="104" ht="13.5">
      <c r="A104" s="764"/>
    </row>
  </sheetData>
  <sheetProtection/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="70" zoomScaleSheetLayoutView="70" zoomScalePageLayoutView="0" workbookViewId="0" topLeftCell="A1">
      <selection activeCell="A1" sqref="A1:X1"/>
    </sheetView>
  </sheetViews>
  <sheetFormatPr defaultColWidth="9.140625" defaultRowHeight="15"/>
  <cols>
    <col min="1" max="1" width="14.00390625" style="243" customWidth="1"/>
    <col min="2" max="2" width="10.7109375" style="243" bestFit="1" customWidth="1"/>
    <col min="3" max="3" width="23.8515625" style="243" customWidth="1"/>
    <col min="4" max="4" width="1.8515625" style="579" customWidth="1"/>
    <col min="5" max="5" width="6.7109375" style="243" customWidth="1"/>
    <col min="6" max="6" width="6.7109375" style="579" customWidth="1"/>
    <col min="7" max="7" width="6.7109375" style="243" customWidth="1"/>
    <col min="8" max="8" width="6.7109375" style="579" customWidth="1"/>
    <col min="9" max="9" width="6.7109375" style="243" customWidth="1"/>
    <col min="10" max="10" width="6.7109375" style="579" customWidth="1"/>
    <col min="11" max="11" width="1.8515625" style="579" customWidth="1"/>
    <col min="12" max="12" width="6.7109375" style="243" customWidth="1"/>
    <col min="13" max="13" width="6.7109375" style="579" customWidth="1"/>
    <col min="14" max="14" width="6.7109375" style="243" customWidth="1"/>
    <col min="15" max="15" width="6.7109375" style="579" customWidth="1"/>
    <col min="16" max="16" width="6.7109375" style="243" customWidth="1"/>
    <col min="17" max="17" width="6.7109375" style="579" customWidth="1"/>
    <col min="18" max="18" width="1.8515625" style="579" customWidth="1"/>
    <col min="19" max="19" width="6.7109375" style="243" customWidth="1"/>
    <col min="20" max="20" width="6.7109375" style="579" customWidth="1"/>
    <col min="21" max="21" width="6.7109375" style="243" customWidth="1"/>
    <col min="22" max="22" width="6.7109375" style="579" customWidth="1"/>
    <col min="23" max="23" width="6.7109375" style="243" customWidth="1"/>
    <col min="24" max="24" width="6.7109375" style="579" customWidth="1"/>
    <col min="25" max="25" width="5.57421875" style="579" customWidth="1"/>
    <col min="26" max="26" width="13.140625" style="579" customWidth="1"/>
    <col min="27" max="27" width="17.8515625" style="579" customWidth="1"/>
    <col min="28" max="16384" width="9.00390625" style="579" customWidth="1"/>
  </cols>
  <sheetData>
    <row r="1" spans="1:24" s="567" customFormat="1" ht="18.75">
      <c r="A1" s="766"/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</row>
    <row r="2" spans="1:25" s="238" customFormat="1" ht="10.5">
      <c r="A2" s="767" t="s">
        <v>246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237"/>
    </row>
    <row r="3" spans="1:25" s="238" customFormat="1" ht="12">
      <c r="A3" s="767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239"/>
    </row>
    <row r="4" spans="1:23" s="243" customFormat="1" ht="19.5" thickBot="1">
      <c r="A4" s="568" t="s">
        <v>247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</row>
    <row r="5" spans="1:24" s="243" customFormat="1" ht="15" thickTop="1">
      <c r="A5" s="240" t="s">
        <v>0</v>
      </c>
      <c r="B5" s="240"/>
      <c r="C5" s="240"/>
      <c r="D5" s="240"/>
      <c r="E5" s="540" t="s">
        <v>1</v>
      </c>
      <c r="F5" s="540"/>
      <c r="G5" s="540"/>
      <c r="H5" s="540"/>
      <c r="I5" s="540"/>
      <c r="J5" s="540"/>
      <c r="K5" s="241"/>
      <c r="L5" s="540" t="s">
        <v>2</v>
      </c>
      <c r="M5" s="540"/>
      <c r="N5" s="540"/>
      <c r="O5" s="540"/>
      <c r="P5" s="540"/>
      <c r="Q5" s="540"/>
      <c r="R5" s="241"/>
      <c r="S5" s="768" t="s">
        <v>248</v>
      </c>
      <c r="T5" s="769"/>
      <c r="U5" s="769"/>
      <c r="V5" s="769"/>
      <c r="W5" s="769"/>
      <c r="X5" s="769"/>
    </row>
    <row r="6" spans="1:24" s="243" customFormat="1" ht="14.25">
      <c r="A6" s="242"/>
      <c r="C6" s="242"/>
      <c r="D6" s="242"/>
      <c r="E6" s="541" t="s">
        <v>3</v>
      </c>
      <c r="F6" s="542"/>
      <c r="G6" s="542" t="s">
        <v>4</v>
      </c>
      <c r="H6" s="542"/>
      <c r="I6" s="542" t="s">
        <v>5</v>
      </c>
      <c r="J6" s="542"/>
      <c r="K6" s="244"/>
      <c r="L6" s="542" t="s">
        <v>3</v>
      </c>
      <c r="M6" s="542"/>
      <c r="N6" s="542" t="s">
        <v>4</v>
      </c>
      <c r="O6" s="543"/>
      <c r="P6" s="542" t="s">
        <v>5</v>
      </c>
      <c r="Q6" s="542"/>
      <c r="R6" s="244"/>
      <c r="S6" s="544" t="s">
        <v>3</v>
      </c>
      <c r="T6" s="542"/>
      <c r="U6" s="542" t="s">
        <v>4</v>
      </c>
      <c r="V6" s="542"/>
      <c r="W6" s="542" t="s">
        <v>5</v>
      </c>
      <c r="X6" s="542"/>
    </row>
    <row r="7" spans="1:24" s="570" customFormat="1" ht="14.25" thickBot="1">
      <c r="A7" s="245"/>
      <c r="B7" s="245" t="s">
        <v>6</v>
      </c>
      <c r="C7" s="245" t="s">
        <v>7</v>
      </c>
      <c r="D7" s="569"/>
      <c r="E7" s="246" t="s">
        <v>8</v>
      </c>
      <c r="F7" s="247" t="s">
        <v>9</v>
      </c>
      <c r="G7" s="246" t="s">
        <v>8</v>
      </c>
      <c r="H7" s="247" t="s">
        <v>9</v>
      </c>
      <c r="I7" s="246" t="s">
        <v>8</v>
      </c>
      <c r="J7" s="247" t="s">
        <v>9</v>
      </c>
      <c r="K7" s="569"/>
      <c r="L7" s="246" t="s">
        <v>8</v>
      </c>
      <c r="M7" s="247" t="s">
        <v>9</v>
      </c>
      <c r="N7" s="246" t="s">
        <v>8</v>
      </c>
      <c r="O7" s="247" t="s">
        <v>9</v>
      </c>
      <c r="P7" s="246" t="s">
        <v>8</v>
      </c>
      <c r="Q7" s="247" t="s">
        <v>9</v>
      </c>
      <c r="R7" s="569"/>
      <c r="S7" s="248" t="s">
        <v>8</v>
      </c>
      <c r="T7" s="249" t="s">
        <v>9</v>
      </c>
      <c r="U7" s="250" t="s">
        <v>8</v>
      </c>
      <c r="V7" s="249" t="s">
        <v>9</v>
      </c>
      <c r="W7" s="250" t="s">
        <v>8</v>
      </c>
      <c r="X7" s="249" t="s">
        <v>9</v>
      </c>
    </row>
    <row r="8" spans="1:24" s="578" customFormat="1" ht="18.75" thickBot="1" thickTop="1">
      <c r="A8" s="571" t="s">
        <v>10</v>
      </c>
      <c r="B8" s="572" t="s">
        <v>11</v>
      </c>
      <c r="C8" s="573"/>
      <c r="D8" s="573"/>
      <c r="E8" s="574">
        <v>204</v>
      </c>
      <c r="F8" s="575">
        <v>230</v>
      </c>
      <c r="G8" s="574">
        <v>8</v>
      </c>
      <c r="H8" s="575">
        <v>9</v>
      </c>
      <c r="I8" s="574">
        <v>212</v>
      </c>
      <c r="J8" s="575">
        <v>239</v>
      </c>
      <c r="K8" s="576"/>
      <c r="L8" s="574">
        <v>19</v>
      </c>
      <c r="M8" s="575">
        <v>24</v>
      </c>
      <c r="N8" s="574">
        <v>5</v>
      </c>
      <c r="O8" s="575">
        <v>4</v>
      </c>
      <c r="P8" s="574">
        <v>24</v>
      </c>
      <c r="Q8" s="575">
        <v>28</v>
      </c>
      <c r="R8" s="576"/>
      <c r="S8" s="577">
        <v>223</v>
      </c>
      <c r="T8" s="575">
        <v>254</v>
      </c>
      <c r="U8" s="574">
        <v>13</v>
      </c>
      <c r="V8" s="575">
        <v>13</v>
      </c>
      <c r="W8" s="574">
        <v>236</v>
      </c>
      <c r="X8" s="575">
        <v>267</v>
      </c>
    </row>
    <row r="9" spans="1:25" ht="17.25">
      <c r="A9" s="265"/>
      <c r="B9" s="265" t="s">
        <v>12</v>
      </c>
      <c r="C9" s="265" t="s">
        <v>249</v>
      </c>
      <c r="E9" s="252">
        <v>25</v>
      </c>
      <c r="F9" s="253">
        <v>47</v>
      </c>
      <c r="G9" s="252">
        <v>8</v>
      </c>
      <c r="H9" s="253">
        <v>8</v>
      </c>
      <c r="I9" s="254">
        <v>33</v>
      </c>
      <c r="J9" s="255">
        <v>55</v>
      </c>
      <c r="K9" s="256"/>
      <c r="L9" s="252">
        <v>4</v>
      </c>
      <c r="M9" s="253">
        <v>6</v>
      </c>
      <c r="N9" s="252">
        <v>2</v>
      </c>
      <c r="O9" s="253">
        <v>2</v>
      </c>
      <c r="P9" s="254">
        <v>6</v>
      </c>
      <c r="Q9" s="255">
        <v>8</v>
      </c>
      <c r="R9" s="257"/>
      <c r="S9" s="258">
        <v>29</v>
      </c>
      <c r="T9" s="255">
        <v>53</v>
      </c>
      <c r="U9" s="254">
        <v>10</v>
      </c>
      <c r="V9" s="255">
        <v>10</v>
      </c>
      <c r="W9" s="254">
        <v>39</v>
      </c>
      <c r="X9" s="255">
        <v>63</v>
      </c>
      <c r="Y9" s="580"/>
    </row>
    <row r="10" spans="1:25" ht="17.25">
      <c r="A10" s="265"/>
      <c r="B10" s="265"/>
      <c r="C10" s="265" t="s">
        <v>13</v>
      </c>
      <c r="E10" s="252">
        <v>167</v>
      </c>
      <c r="F10" s="253">
        <v>156</v>
      </c>
      <c r="G10" s="252">
        <v>0</v>
      </c>
      <c r="H10" s="253">
        <v>0</v>
      </c>
      <c r="I10" s="254">
        <v>167</v>
      </c>
      <c r="J10" s="255">
        <v>156</v>
      </c>
      <c r="K10" s="257"/>
      <c r="L10" s="252">
        <v>11</v>
      </c>
      <c r="M10" s="253">
        <v>13</v>
      </c>
      <c r="N10" s="252">
        <v>0</v>
      </c>
      <c r="O10" s="253">
        <v>0</v>
      </c>
      <c r="P10" s="254">
        <v>11</v>
      </c>
      <c r="Q10" s="255">
        <v>13</v>
      </c>
      <c r="R10" s="257"/>
      <c r="S10" s="258">
        <v>178</v>
      </c>
      <c r="T10" s="255">
        <v>169</v>
      </c>
      <c r="U10" s="254">
        <v>0</v>
      </c>
      <c r="V10" s="255">
        <v>0</v>
      </c>
      <c r="W10" s="254">
        <v>178</v>
      </c>
      <c r="X10" s="255">
        <v>169</v>
      </c>
      <c r="Y10" s="580"/>
    </row>
    <row r="11" spans="1:25" ht="17.25">
      <c r="A11" s="265"/>
      <c r="B11" s="265"/>
      <c r="C11" s="581" t="s">
        <v>123</v>
      </c>
      <c r="D11" s="582"/>
      <c r="E11" s="583">
        <v>0</v>
      </c>
      <c r="F11" s="584">
        <v>0</v>
      </c>
      <c r="G11" s="583">
        <v>0</v>
      </c>
      <c r="H11" s="584">
        <v>0</v>
      </c>
      <c r="I11" s="585">
        <v>0</v>
      </c>
      <c r="J11" s="586">
        <v>0</v>
      </c>
      <c r="K11" s="587"/>
      <c r="L11" s="583">
        <v>0</v>
      </c>
      <c r="M11" s="584">
        <v>1</v>
      </c>
      <c r="N11" s="583">
        <v>0</v>
      </c>
      <c r="O11" s="584">
        <v>0</v>
      </c>
      <c r="P11" s="585">
        <v>0</v>
      </c>
      <c r="Q11" s="586">
        <v>1</v>
      </c>
      <c r="R11" s="587"/>
      <c r="S11" s="588">
        <v>0</v>
      </c>
      <c r="T11" s="586">
        <v>1</v>
      </c>
      <c r="U11" s="585">
        <v>0</v>
      </c>
      <c r="V11" s="586">
        <v>0</v>
      </c>
      <c r="W11" s="585">
        <v>0</v>
      </c>
      <c r="X11" s="586">
        <v>1</v>
      </c>
      <c r="Y11" s="580"/>
    </row>
    <row r="12" spans="1:25" ht="17.25">
      <c r="A12" s="265"/>
      <c r="B12" s="265"/>
      <c r="C12" s="581" t="s">
        <v>14</v>
      </c>
      <c r="D12" s="582"/>
      <c r="E12" s="583">
        <v>0</v>
      </c>
      <c r="F12" s="584">
        <v>1</v>
      </c>
      <c r="G12" s="583">
        <v>0</v>
      </c>
      <c r="H12" s="584">
        <v>0</v>
      </c>
      <c r="I12" s="585">
        <v>0</v>
      </c>
      <c r="J12" s="586">
        <v>1</v>
      </c>
      <c r="K12" s="587"/>
      <c r="L12" s="583">
        <v>0</v>
      </c>
      <c r="M12" s="584">
        <v>0</v>
      </c>
      <c r="N12" s="583">
        <v>0</v>
      </c>
      <c r="O12" s="584">
        <v>0</v>
      </c>
      <c r="P12" s="585">
        <v>0</v>
      </c>
      <c r="Q12" s="586">
        <v>0</v>
      </c>
      <c r="R12" s="587"/>
      <c r="S12" s="588">
        <v>0</v>
      </c>
      <c r="T12" s="586">
        <v>1</v>
      </c>
      <c r="U12" s="585">
        <v>0</v>
      </c>
      <c r="V12" s="586">
        <v>0</v>
      </c>
      <c r="W12" s="585">
        <v>0</v>
      </c>
      <c r="X12" s="586">
        <v>1</v>
      </c>
      <c r="Y12" s="580"/>
    </row>
    <row r="13" spans="1:25" ht="17.25">
      <c r="A13" s="265"/>
      <c r="B13" s="265"/>
      <c r="C13" s="265" t="s">
        <v>15</v>
      </c>
      <c r="E13" s="252">
        <v>4</v>
      </c>
      <c r="F13" s="253">
        <v>6</v>
      </c>
      <c r="G13" s="252">
        <v>0</v>
      </c>
      <c r="H13" s="253">
        <v>0</v>
      </c>
      <c r="I13" s="254">
        <v>4</v>
      </c>
      <c r="J13" s="255">
        <v>6</v>
      </c>
      <c r="K13" s="257"/>
      <c r="L13" s="263">
        <v>1</v>
      </c>
      <c r="M13" s="264">
        <v>2</v>
      </c>
      <c r="N13" s="252">
        <v>0</v>
      </c>
      <c r="O13" s="253">
        <v>0</v>
      </c>
      <c r="P13" s="254">
        <v>1</v>
      </c>
      <c r="Q13" s="255">
        <v>2</v>
      </c>
      <c r="R13" s="257"/>
      <c r="S13" s="258">
        <v>5</v>
      </c>
      <c r="T13" s="255">
        <v>8</v>
      </c>
      <c r="U13" s="254">
        <v>0</v>
      </c>
      <c r="V13" s="255">
        <v>0</v>
      </c>
      <c r="W13" s="254">
        <v>5</v>
      </c>
      <c r="X13" s="255">
        <v>8</v>
      </c>
      <c r="Y13" s="580"/>
    </row>
    <row r="14" spans="1:25" ht="18" thickBot="1">
      <c r="A14" s="265"/>
      <c r="B14" s="266"/>
      <c r="C14" s="266" t="s">
        <v>16</v>
      </c>
      <c r="D14" s="589"/>
      <c r="E14" s="267">
        <v>8</v>
      </c>
      <c r="F14" s="268">
        <v>20</v>
      </c>
      <c r="G14" s="267">
        <v>0</v>
      </c>
      <c r="H14" s="268">
        <v>1</v>
      </c>
      <c r="I14" s="269">
        <v>8</v>
      </c>
      <c r="J14" s="270">
        <v>21</v>
      </c>
      <c r="K14" s="271"/>
      <c r="L14" s="267">
        <v>3</v>
      </c>
      <c r="M14" s="268">
        <v>2</v>
      </c>
      <c r="N14" s="267">
        <v>3</v>
      </c>
      <c r="O14" s="268">
        <v>2</v>
      </c>
      <c r="P14" s="269">
        <v>6</v>
      </c>
      <c r="Q14" s="270">
        <v>4</v>
      </c>
      <c r="R14" s="271"/>
      <c r="S14" s="272">
        <v>11</v>
      </c>
      <c r="T14" s="270">
        <v>22</v>
      </c>
      <c r="U14" s="269">
        <v>3</v>
      </c>
      <c r="V14" s="270">
        <v>3</v>
      </c>
      <c r="W14" s="269">
        <v>14</v>
      </c>
      <c r="X14" s="270">
        <v>25</v>
      </c>
      <c r="Y14" s="580"/>
    </row>
    <row r="15" spans="1:25" ht="17.25">
      <c r="A15" s="265"/>
      <c r="B15" s="265" t="s">
        <v>17</v>
      </c>
      <c r="C15" s="581" t="s">
        <v>18</v>
      </c>
      <c r="D15" s="582"/>
      <c r="E15" s="590">
        <v>0</v>
      </c>
      <c r="F15" s="591">
        <v>1</v>
      </c>
      <c r="G15" s="590">
        <v>0</v>
      </c>
      <c r="H15" s="591">
        <v>0</v>
      </c>
      <c r="I15" s="585">
        <v>0</v>
      </c>
      <c r="J15" s="586">
        <v>1</v>
      </c>
      <c r="K15" s="587"/>
      <c r="L15" s="590">
        <v>0</v>
      </c>
      <c r="M15" s="591">
        <v>0</v>
      </c>
      <c r="N15" s="590">
        <v>0</v>
      </c>
      <c r="O15" s="591">
        <v>0</v>
      </c>
      <c r="P15" s="585">
        <v>0</v>
      </c>
      <c r="Q15" s="586">
        <v>0</v>
      </c>
      <c r="R15" s="587"/>
      <c r="S15" s="588">
        <v>0</v>
      </c>
      <c r="T15" s="586">
        <v>1</v>
      </c>
      <c r="U15" s="585">
        <v>0</v>
      </c>
      <c r="V15" s="586">
        <v>0</v>
      </c>
      <c r="W15" s="585">
        <v>0</v>
      </c>
      <c r="X15" s="586">
        <v>1</v>
      </c>
      <c r="Y15" s="580"/>
    </row>
    <row r="16" spans="1:25" ht="17.25">
      <c r="A16" s="265"/>
      <c r="B16" s="265"/>
      <c r="C16" s="581" t="s">
        <v>19</v>
      </c>
      <c r="D16" s="582"/>
      <c r="E16" s="590">
        <v>2</v>
      </c>
      <c r="F16" s="591">
        <v>0</v>
      </c>
      <c r="G16" s="590">
        <v>0</v>
      </c>
      <c r="H16" s="591">
        <v>0</v>
      </c>
      <c r="I16" s="585">
        <v>2</v>
      </c>
      <c r="J16" s="586">
        <v>0</v>
      </c>
      <c r="K16" s="587"/>
      <c r="L16" s="590">
        <v>1</v>
      </c>
      <c r="M16" s="591">
        <v>0</v>
      </c>
      <c r="N16" s="590">
        <v>0</v>
      </c>
      <c r="O16" s="591">
        <v>0</v>
      </c>
      <c r="P16" s="585">
        <v>1</v>
      </c>
      <c r="Q16" s="586">
        <v>0</v>
      </c>
      <c r="R16" s="587"/>
      <c r="S16" s="588">
        <v>3</v>
      </c>
      <c r="T16" s="586">
        <v>0</v>
      </c>
      <c r="U16" s="585">
        <v>0</v>
      </c>
      <c r="V16" s="586">
        <v>0</v>
      </c>
      <c r="W16" s="585">
        <v>3</v>
      </c>
      <c r="X16" s="586">
        <v>0</v>
      </c>
      <c r="Y16" s="580"/>
    </row>
    <row r="17" spans="1:25" ht="17.25">
      <c r="A17" s="265"/>
      <c r="B17" s="265"/>
      <c r="C17" s="265" t="s">
        <v>20</v>
      </c>
      <c r="E17" s="263">
        <v>63</v>
      </c>
      <c r="F17" s="264">
        <v>76</v>
      </c>
      <c r="G17" s="263">
        <v>1</v>
      </c>
      <c r="H17" s="264">
        <v>3</v>
      </c>
      <c r="I17" s="254">
        <v>64</v>
      </c>
      <c r="J17" s="255">
        <v>79</v>
      </c>
      <c r="K17" s="257"/>
      <c r="L17" s="263">
        <v>8</v>
      </c>
      <c r="M17" s="264">
        <v>11</v>
      </c>
      <c r="N17" s="263">
        <v>1</v>
      </c>
      <c r="O17" s="264">
        <v>0</v>
      </c>
      <c r="P17" s="254">
        <v>9</v>
      </c>
      <c r="Q17" s="255">
        <v>11</v>
      </c>
      <c r="R17" s="257"/>
      <c r="S17" s="258">
        <v>71</v>
      </c>
      <c r="T17" s="255">
        <v>87</v>
      </c>
      <c r="U17" s="254">
        <v>2</v>
      </c>
      <c r="V17" s="255">
        <v>3</v>
      </c>
      <c r="W17" s="254">
        <v>73</v>
      </c>
      <c r="X17" s="255">
        <v>90</v>
      </c>
      <c r="Y17" s="580"/>
    </row>
    <row r="18" spans="1:25" ht="17.25">
      <c r="A18" s="265"/>
      <c r="B18" s="265"/>
      <c r="C18" s="265" t="s">
        <v>21</v>
      </c>
      <c r="E18" s="263">
        <v>68</v>
      </c>
      <c r="F18" s="264">
        <v>70</v>
      </c>
      <c r="G18" s="263">
        <v>5</v>
      </c>
      <c r="H18" s="264">
        <v>2</v>
      </c>
      <c r="I18" s="254">
        <v>73</v>
      </c>
      <c r="J18" s="255">
        <v>72</v>
      </c>
      <c r="K18" s="257"/>
      <c r="L18" s="263">
        <v>5</v>
      </c>
      <c r="M18" s="264">
        <v>8</v>
      </c>
      <c r="N18" s="263">
        <v>1</v>
      </c>
      <c r="O18" s="264">
        <v>2</v>
      </c>
      <c r="P18" s="254">
        <v>6</v>
      </c>
      <c r="Q18" s="255">
        <v>10</v>
      </c>
      <c r="R18" s="257"/>
      <c r="S18" s="258">
        <v>73</v>
      </c>
      <c r="T18" s="255">
        <v>78</v>
      </c>
      <c r="U18" s="254">
        <v>6</v>
      </c>
      <c r="V18" s="255">
        <v>4</v>
      </c>
      <c r="W18" s="254">
        <v>79</v>
      </c>
      <c r="X18" s="255">
        <v>82</v>
      </c>
      <c r="Y18" s="580"/>
    </row>
    <row r="19" spans="1:25" ht="17.25">
      <c r="A19" s="265"/>
      <c r="B19" s="265"/>
      <c r="C19" s="581" t="s">
        <v>22</v>
      </c>
      <c r="D19" s="582"/>
      <c r="E19" s="590">
        <v>57</v>
      </c>
      <c r="F19" s="591">
        <v>50</v>
      </c>
      <c r="G19" s="590">
        <v>0</v>
      </c>
      <c r="H19" s="591">
        <v>2</v>
      </c>
      <c r="I19" s="585">
        <v>57</v>
      </c>
      <c r="J19" s="586">
        <v>52</v>
      </c>
      <c r="K19" s="587"/>
      <c r="L19" s="590">
        <v>5</v>
      </c>
      <c r="M19" s="591">
        <v>4</v>
      </c>
      <c r="N19" s="590">
        <v>2</v>
      </c>
      <c r="O19" s="591">
        <v>1</v>
      </c>
      <c r="P19" s="585">
        <v>7</v>
      </c>
      <c r="Q19" s="586">
        <v>5</v>
      </c>
      <c r="R19" s="587"/>
      <c r="S19" s="588">
        <v>62</v>
      </c>
      <c r="T19" s="586">
        <v>54</v>
      </c>
      <c r="U19" s="585">
        <v>2</v>
      </c>
      <c r="V19" s="586">
        <v>3</v>
      </c>
      <c r="W19" s="585">
        <v>64</v>
      </c>
      <c r="X19" s="586">
        <v>57</v>
      </c>
      <c r="Y19" s="580"/>
    </row>
    <row r="20" spans="1:27" ht="17.25">
      <c r="A20" s="265"/>
      <c r="B20" s="265"/>
      <c r="C20" s="581" t="s">
        <v>250</v>
      </c>
      <c r="D20" s="582"/>
      <c r="E20" s="590">
        <v>8</v>
      </c>
      <c r="F20" s="591">
        <v>18</v>
      </c>
      <c r="G20" s="590">
        <v>1</v>
      </c>
      <c r="H20" s="591">
        <v>2</v>
      </c>
      <c r="I20" s="585">
        <v>9</v>
      </c>
      <c r="J20" s="586">
        <v>20</v>
      </c>
      <c r="K20" s="587"/>
      <c r="L20" s="590">
        <v>0</v>
      </c>
      <c r="M20" s="591">
        <v>1</v>
      </c>
      <c r="N20" s="590">
        <v>1</v>
      </c>
      <c r="O20" s="591">
        <v>1</v>
      </c>
      <c r="P20" s="585">
        <v>1</v>
      </c>
      <c r="Q20" s="586">
        <v>2</v>
      </c>
      <c r="R20" s="587"/>
      <c r="S20" s="588">
        <v>8</v>
      </c>
      <c r="T20" s="586">
        <v>19</v>
      </c>
      <c r="U20" s="585">
        <v>2</v>
      </c>
      <c r="V20" s="586">
        <v>3</v>
      </c>
      <c r="W20" s="585">
        <v>10</v>
      </c>
      <c r="X20" s="586">
        <v>22</v>
      </c>
      <c r="Y20" s="580"/>
      <c r="AA20" s="592"/>
    </row>
    <row r="21" spans="1:27" ht="17.25">
      <c r="A21" s="265"/>
      <c r="B21" s="265"/>
      <c r="C21" s="265" t="s">
        <v>251</v>
      </c>
      <c r="E21" s="263">
        <v>5</v>
      </c>
      <c r="F21" s="264">
        <v>13</v>
      </c>
      <c r="G21" s="263">
        <v>0</v>
      </c>
      <c r="H21" s="264">
        <v>0</v>
      </c>
      <c r="I21" s="254">
        <v>5</v>
      </c>
      <c r="J21" s="255">
        <v>13</v>
      </c>
      <c r="K21" s="257"/>
      <c r="L21" s="263">
        <v>0</v>
      </c>
      <c r="M21" s="264">
        <v>0</v>
      </c>
      <c r="N21" s="263">
        <v>0</v>
      </c>
      <c r="O21" s="264">
        <v>0</v>
      </c>
      <c r="P21" s="254">
        <v>0</v>
      </c>
      <c r="Q21" s="255">
        <v>0</v>
      </c>
      <c r="R21" s="257"/>
      <c r="S21" s="258">
        <v>5</v>
      </c>
      <c r="T21" s="255">
        <v>13</v>
      </c>
      <c r="U21" s="254">
        <v>0</v>
      </c>
      <c r="V21" s="255">
        <v>0</v>
      </c>
      <c r="W21" s="254">
        <v>5</v>
      </c>
      <c r="X21" s="255">
        <v>13</v>
      </c>
      <c r="Y21" s="580"/>
      <c r="AA21" s="592"/>
    </row>
    <row r="22" spans="1:27" ht="17.25">
      <c r="A22" s="265"/>
      <c r="B22" s="265"/>
      <c r="C22" s="265" t="s">
        <v>252</v>
      </c>
      <c r="E22" s="263">
        <v>1</v>
      </c>
      <c r="F22" s="264">
        <v>2</v>
      </c>
      <c r="G22" s="263">
        <v>1</v>
      </c>
      <c r="H22" s="264">
        <v>0</v>
      </c>
      <c r="I22" s="254">
        <v>2</v>
      </c>
      <c r="J22" s="255">
        <v>2</v>
      </c>
      <c r="K22" s="257"/>
      <c r="L22" s="263">
        <v>0</v>
      </c>
      <c r="M22" s="264">
        <v>0</v>
      </c>
      <c r="N22" s="263">
        <v>0</v>
      </c>
      <c r="O22" s="264">
        <v>0</v>
      </c>
      <c r="P22" s="254">
        <v>0</v>
      </c>
      <c r="Q22" s="255">
        <v>0</v>
      </c>
      <c r="R22" s="257"/>
      <c r="S22" s="258">
        <v>1</v>
      </c>
      <c r="T22" s="255">
        <v>2</v>
      </c>
      <c r="U22" s="254">
        <v>1</v>
      </c>
      <c r="V22" s="255">
        <v>0</v>
      </c>
      <c r="W22" s="254">
        <v>2</v>
      </c>
      <c r="X22" s="255">
        <v>2</v>
      </c>
      <c r="Y22" s="580"/>
      <c r="AA22" s="592"/>
    </row>
    <row r="23" spans="1:27" ht="18" thickBot="1">
      <c r="A23" s="265"/>
      <c r="B23" s="266"/>
      <c r="C23" s="266" t="s">
        <v>16</v>
      </c>
      <c r="D23" s="589"/>
      <c r="E23" s="267">
        <v>0</v>
      </c>
      <c r="F23" s="268">
        <v>0</v>
      </c>
      <c r="G23" s="267">
        <v>0</v>
      </c>
      <c r="H23" s="268">
        <v>0</v>
      </c>
      <c r="I23" s="269">
        <v>0</v>
      </c>
      <c r="J23" s="270">
        <v>0</v>
      </c>
      <c r="K23" s="271"/>
      <c r="L23" s="267">
        <v>0</v>
      </c>
      <c r="M23" s="268">
        <v>0</v>
      </c>
      <c r="N23" s="267">
        <v>0</v>
      </c>
      <c r="O23" s="268">
        <v>0</v>
      </c>
      <c r="P23" s="269">
        <v>0</v>
      </c>
      <c r="Q23" s="270">
        <v>0</v>
      </c>
      <c r="R23" s="271"/>
      <c r="S23" s="272">
        <v>0</v>
      </c>
      <c r="T23" s="270">
        <v>0</v>
      </c>
      <c r="U23" s="269">
        <v>0</v>
      </c>
      <c r="V23" s="270">
        <v>0</v>
      </c>
      <c r="W23" s="269">
        <v>0</v>
      </c>
      <c r="X23" s="270">
        <v>0</v>
      </c>
      <c r="Y23" s="580"/>
      <c r="AA23" s="277"/>
    </row>
    <row r="24" spans="1:27" ht="17.25">
      <c r="A24" s="265"/>
      <c r="B24" s="265" t="s">
        <v>23</v>
      </c>
      <c r="C24" s="265" t="s">
        <v>24</v>
      </c>
      <c r="E24" s="263">
        <v>183</v>
      </c>
      <c r="F24" s="264">
        <v>194</v>
      </c>
      <c r="G24" s="263">
        <v>8</v>
      </c>
      <c r="H24" s="264">
        <v>7</v>
      </c>
      <c r="I24" s="254">
        <v>191</v>
      </c>
      <c r="J24" s="255">
        <v>201</v>
      </c>
      <c r="K24" s="257"/>
      <c r="L24" s="263">
        <v>6</v>
      </c>
      <c r="M24" s="264">
        <v>11</v>
      </c>
      <c r="N24" s="263">
        <v>2</v>
      </c>
      <c r="O24" s="264">
        <v>1</v>
      </c>
      <c r="P24" s="254">
        <v>8</v>
      </c>
      <c r="Q24" s="255">
        <v>12</v>
      </c>
      <c r="R24" s="257"/>
      <c r="S24" s="258">
        <v>189</v>
      </c>
      <c r="T24" s="255">
        <v>205</v>
      </c>
      <c r="U24" s="254">
        <v>10</v>
      </c>
      <c r="V24" s="255">
        <v>8</v>
      </c>
      <c r="W24" s="254">
        <v>199</v>
      </c>
      <c r="X24" s="255">
        <v>213</v>
      </c>
      <c r="Y24" s="580"/>
      <c r="AA24" s="277"/>
    </row>
    <row r="25" spans="1:27" ht="17.25">
      <c r="A25" s="265"/>
      <c r="B25" s="265"/>
      <c r="C25" s="265" t="s">
        <v>25</v>
      </c>
      <c r="E25" s="263">
        <v>6</v>
      </c>
      <c r="F25" s="264">
        <v>13</v>
      </c>
      <c r="G25" s="263">
        <v>0</v>
      </c>
      <c r="H25" s="264">
        <v>1</v>
      </c>
      <c r="I25" s="254">
        <v>6</v>
      </c>
      <c r="J25" s="255">
        <v>14</v>
      </c>
      <c r="K25" s="257"/>
      <c r="L25" s="263">
        <v>6</v>
      </c>
      <c r="M25" s="264">
        <v>8</v>
      </c>
      <c r="N25" s="263">
        <v>0</v>
      </c>
      <c r="O25" s="264">
        <v>1</v>
      </c>
      <c r="P25" s="254">
        <v>6</v>
      </c>
      <c r="Q25" s="255">
        <v>9</v>
      </c>
      <c r="R25" s="257"/>
      <c r="S25" s="258">
        <v>12</v>
      </c>
      <c r="T25" s="255">
        <v>21</v>
      </c>
      <c r="U25" s="254">
        <v>0</v>
      </c>
      <c r="V25" s="255">
        <v>2</v>
      </c>
      <c r="W25" s="254">
        <v>12</v>
      </c>
      <c r="X25" s="255">
        <v>23</v>
      </c>
      <c r="Y25" s="580"/>
      <c r="AA25" s="277"/>
    </row>
    <row r="26" spans="1:27" ht="18" thickBot="1">
      <c r="A26" s="273"/>
      <c r="B26" s="266"/>
      <c r="C26" s="266" t="s">
        <v>16</v>
      </c>
      <c r="D26" s="589"/>
      <c r="E26" s="267">
        <v>15</v>
      </c>
      <c r="F26" s="268">
        <v>23</v>
      </c>
      <c r="G26" s="267">
        <v>0</v>
      </c>
      <c r="H26" s="268">
        <v>1</v>
      </c>
      <c r="I26" s="269">
        <v>15</v>
      </c>
      <c r="J26" s="270">
        <v>24</v>
      </c>
      <c r="K26" s="271"/>
      <c r="L26" s="267">
        <v>7</v>
      </c>
      <c r="M26" s="268">
        <v>5</v>
      </c>
      <c r="N26" s="267">
        <v>3</v>
      </c>
      <c r="O26" s="268">
        <v>2</v>
      </c>
      <c r="P26" s="269">
        <v>10</v>
      </c>
      <c r="Q26" s="270">
        <v>7</v>
      </c>
      <c r="R26" s="271"/>
      <c r="S26" s="272">
        <v>22</v>
      </c>
      <c r="T26" s="270">
        <v>28</v>
      </c>
      <c r="U26" s="269">
        <v>3</v>
      </c>
      <c r="V26" s="270">
        <v>3</v>
      </c>
      <c r="W26" s="269">
        <v>25</v>
      </c>
      <c r="X26" s="270">
        <v>31</v>
      </c>
      <c r="Y26" s="580"/>
      <c r="Z26" s="570"/>
      <c r="AA26" s="277"/>
    </row>
    <row r="27" spans="1:27" s="580" customFormat="1" ht="18" thickBot="1">
      <c r="A27" s="266"/>
      <c r="B27" s="266"/>
      <c r="C27" s="266"/>
      <c r="D27" s="589"/>
      <c r="E27" s="274"/>
      <c r="F27" s="268"/>
      <c r="G27" s="274"/>
      <c r="H27" s="268"/>
      <c r="I27" s="275"/>
      <c r="J27" s="270"/>
      <c r="K27" s="271"/>
      <c r="L27" s="274"/>
      <c r="M27" s="268"/>
      <c r="N27" s="274"/>
      <c r="O27" s="268"/>
      <c r="P27" s="275"/>
      <c r="Q27" s="270"/>
      <c r="R27" s="271"/>
      <c r="S27" s="276"/>
      <c r="T27" s="270"/>
      <c r="U27" s="275"/>
      <c r="V27" s="270"/>
      <c r="W27" s="275"/>
      <c r="X27" s="270"/>
      <c r="Z27" s="593"/>
      <c r="AA27" s="277"/>
    </row>
    <row r="28" spans="1:27" s="570" customFormat="1" ht="18" thickBot="1">
      <c r="A28" s="571" t="s">
        <v>253</v>
      </c>
      <c r="B28" s="594" t="s">
        <v>11</v>
      </c>
      <c r="C28" s="595"/>
      <c r="D28" s="596"/>
      <c r="E28" s="597">
        <v>91</v>
      </c>
      <c r="F28" s="598">
        <v>109</v>
      </c>
      <c r="G28" s="597">
        <v>4</v>
      </c>
      <c r="H28" s="598">
        <v>2</v>
      </c>
      <c r="I28" s="597">
        <v>95</v>
      </c>
      <c r="J28" s="599">
        <v>111</v>
      </c>
      <c r="K28" s="600"/>
      <c r="L28" s="597">
        <v>7</v>
      </c>
      <c r="M28" s="598">
        <v>5</v>
      </c>
      <c r="N28" s="597">
        <v>1</v>
      </c>
      <c r="O28" s="598">
        <v>2</v>
      </c>
      <c r="P28" s="597">
        <v>8</v>
      </c>
      <c r="Q28" s="599">
        <v>7</v>
      </c>
      <c r="R28" s="600"/>
      <c r="S28" s="601">
        <v>98</v>
      </c>
      <c r="T28" s="599">
        <v>114</v>
      </c>
      <c r="U28" s="597">
        <v>5</v>
      </c>
      <c r="V28" s="599">
        <v>4</v>
      </c>
      <c r="W28" s="597">
        <v>103</v>
      </c>
      <c r="X28" s="599">
        <v>118</v>
      </c>
      <c r="Y28" s="593"/>
      <c r="Z28" s="579"/>
      <c r="AA28" s="277"/>
    </row>
    <row r="29" spans="2:27" ht="17.25">
      <c r="B29" s="265" t="s">
        <v>12</v>
      </c>
      <c r="C29" s="265" t="s">
        <v>26</v>
      </c>
      <c r="E29" s="252">
        <v>18</v>
      </c>
      <c r="F29" s="253">
        <v>24</v>
      </c>
      <c r="G29" s="252">
        <v>3</v>
      </c>
      <c r="H29" s="253">
        <v>1</v>
      </c>
      <c r="I29" s="254">
        <v>21</v>
      </c>
      <c r="J29" s="255">
        <v>25</v>
      </c>
      <c r="K29" s="257"/>
      <c r="L29" s="263">
        <v>2</v>
      </c>
      <c r="M29" s="264">
        <v>0</v>
      </c>
      <c r="N29" s="252">
        <v>0</v>
      </c>
      <c r="O29" s="253">
        <v>2</v>
      </c>
      <c r="P29" s="254">
        <v>2</v>
      </c>
      <c r="Q29" s="255">
        <v>2</v>
      </c>
      <c r="R29" s="257"/>
      <c r="S29" s="258">
        <v>20</v>
      </c>
      <c r="T29" s="255">
        <v>24</v>
      </c>
      <c r="U29" s="254">
        <v>3</v>
      </c>
      <c r="V29" s="255">
        <v>3</v>
      </c>
      <c r="W29" s="254">
        <v>23</v>
      </c>
      <c r="X29" s="255">
        <v>27</v>
      </c>
      <c r="Y29" s="580"/>
      <c r="AA29" s="277"/>
    </row>
    <row r="30" spans="2:27" ht="17.25">
      <c r="B30" s="265"/>
      <c r="C30" s="265" t="s">
        <v>13</v>
      </c>
      <c r="E30" s="252">
        <v>58</v>
      </c>
      <c r="F30" s="253">
        <v>65</v>
      </c>
      <c r="G30" s="252">
        <v>0</v>
      </c>
      <c r="H30" s="253">
        <v>0</v>
      </c>
      <c r="I30" s="254">
        <v>58</v>
      </c>
      <c r="J30" s="255">
        <v>65</v>
      </c>
      <c r="K30" s="257"/>
      <c r="L30" s="263">
        <v>2</v>
      </c>
      <c r="M30" s="264">
        <v>2</v>
      </c>
      <c r="N30" s="252">
        <v>0</v>
      </c>
      <c r="O30" s="253">
        <v>0</v>
      </c>
      <c r="P30" s="254">
        <v>2</v>
      </c>
      <c r="Q30" s="255">
        <v>2</v>
      </c>
      <c r="R30" s="257"/>
      <c r="S30" s="258">
        <v>60</v>
      </c>
      <c r="T30" s="255">
        <v>67</v>
      </c>
      <c r="U30" s="254">
        <v>0</v>
      </c>
      <c r="V30" s="255">
        <v>0</v>
      </c>
      <c r="W30" s="254">
        <v>60</v>
      </c>
      <c r="X30" s="255">
        <v>67</v>
      </c>
      <c r="Y30" s="580"/>
      <c r="AA30" s="277"/>
    </row>
    <row r="31" spans="2:27" ht="17.25">
      <c r="B31" s="265"/>
      <c r="C31" s="581" t="s">
        <v>123</v>
      </c>
      <c r="D31" s="582"/>
      <c r="E31" s="583">
        <v>0</v>
      </c>
      <c r="F31" s="584">
        <v>0</v>
      </c>
      <c r="G31" s="583">
        <v>0</v>
      </c>
      <c r="H31" s="584">
        <v>0</v>
      </c>
      <c r="I31" s="585">
        <v>0</v>
      </c>
      <c r="J31" s="586">
        <v>0</v>
      </c>
      <c r="K31" s="587"/>
      <c r="L31" s="590">
        <v>0</v>
      </c>
      <c r="M31" s="591">
        <v>0</v>
      </c>
      <c r="N31" s="583">
        <v>0</v>
      </c>
      <c r="O31" s="584">
        <v>0</v>
      </c>
      <c r="P31" s="585">
        <v>0</v>
      </c>
      <c r="Q31" s="586">
        <v>0</v>
      </c>
      <c r="R31" s="587"/>
      <c r="S31" s="588">
        <v>0</v>
      </c>
      <c r="T31" s="586">
        <v>0</v>
      </c>
      <c r="U31" s="585">
        <v>0</v>
      </c>
      <c r="V31" s="586">
        <v>0</v>
      </c>
      <c r="W31" s="585">
        <v>0</v>
      </c>
      <c r="X31" s="586">
        <v>0</v>
      </c>
      <c r="Y31" s="580"/>
      <c r="AA31" s="277"/>
    </row>
    <row r="32" spans="2:27" ht="17.25">
      <c r="B32" s="265"/>
      <c r="C32" s="581" t="s">
        <v>14</v>
      </c>
      <c r="D32" s="582"/>
      <c r="E32" s="583">
        <v>0</v>
      </c>
      <c r="F32" s="584">
        <v>0</v>
      </c>
      <c r="G32" s="583">
        <v>0</v>
      </c>
      <c r="H32" s="584">
        <v>0</v>
      </c>
      <c r="I32" s="585">
        <v>0</v>
      </c>
      <c r="J32" s="586">
        <v>0</v>
      </c>
      <c r="K32" s="587"/>
      <c r="L32" s="590">
        <v>0</v>
      </c>
      <c r="M32" s="591">
        <v>0</v>
      </c>
      <c r="N32" s="583">
        <v>0</v>
      </c>
      <c r="O32" s="584">
        <v>0</v>
      </c>
      <c r="P32" s="585">
        <v>0</v>
      </c>
      <c r="Q32" s="586">
        <v>0</v>
      </c>
      <c r="R32" s="587"/>
      <c r="S32" s="588">
        <v>0</v>
      </c>
      <c r="T32" s="586">
        <v>0</v>
      </c>
      <c r="U32" s="585">
        <v>0</v>
      </c>
      <c r="V32" s="586">
        <v>0</v>
      </c>
      <c r="W32" s="585">
        <v>0</v>
      </c>
      <c r="X32" s="586">
        <v>0</v>
      </c>
      <c r="Y32" s="580"/>
      <c r="AA32" s="277"/>
    </row>
    <row r="33" spans="2:27" ht="17.25">
      <c r="B33" s="265"/>
      <c r="C33" s="265" t="s">
        <v>15</v>
      </c>
      <c r="E33" s="252">
        <v>1</v>
      </c>
      <c r="F33" s="253">
        <v>3</v>
      </c>
      <c r="G33" s="252">
        <v>0</v>
      </c>
      <c r="H33" s="253">
        <v>0</v>
      </c>
      <c r="I33" s="254">
        <v>1</v>
      </c>
      <c r="J33" s="255">
        <v>3</v>
      </c>
      <c r="K33" s="257"/>
      <c r="L33" s="263">
        <v>0</v>
      </c>
      <c r="M33" s="264">
        <v>0</v>
      </c>
      <c r="N33" s="252">
        <v>0</v>
      </c>
      <c r="O33" s="253">
        <v>0</v>
      </c>
      <c r="P33" s="254">
        <v>0</v>
      </c>
      <c r="Q33" s="255">
        <v>0</v>
      </c>
      <c r="R33" s="257"/>
      <c r="S33" s="258">
        <v>1</v>
      </c>
      <c r="T33" s="255">
        <v>3</v>
      </c>
      <c r="U33" s="254">
        <v>0</v>
      </c>
      <c r="V33" s="255">
        <v>0</v>
      </c>
      <c r="W33" s="254">
        <v>1</v>
      </c>
      <c r="X33" s="255">
        <v>3</v>
      </c>
      <c r="Y33" s="580"/>
      <c r="AA33" s="277"/>
    </row>
    <row r="34" spans="2:27" ht="18" thickBot="1">
      <c r="B34" s="266"/>
      <c r="C34" s="266" t="s">
        <v>16</v>
      </c>
      <c r="D34" s="589"/>
      <c r="E34" s="267">
        <v>14</v>
      </c>
      <c r="F34" s="268">
        <v>17</v>
      </c>
      <c r="G34" s="267">
        <v>1</v>
      </c>
      <c r="H34" s="268">
        <v>1</v>
      </c>
      <c r="I34" s="269">
        <v>15</v>
      </c>
      <c r="J34" s="270">
        <v>18</v>
      </c>
      <c r="K34" s="271"/>
      <c r="L34" s="267">
        <v>3</v>
      </c>
      <c r="M34" s="268">
        <v>3</v>
      </c>
      <c r="N34" s="267">
        <v>1</v>
      </c>
      <c r="O34" s="268">
        <v>0</v>
      </c>
      <c r="P34" s="269">
        <v>4</v>
      </c>
      <c r="Q34" s="270">
        <v>3</v>
      </c>
      <c r="R34" s="271"/>
      <c r="S34" s="272">
        <v>17</v>
      </c>
      <c r="T34" s="270">
        <v>20</v>
      </c>
      <c r="U34" s="269">
        <v>2</v>
      </c>
      <c r="V34" s="270">
        <v>1</v>
      </c>
      <c r="W34" s="269">
        <v>19</v>
      </c>
      <c r="X34" s="270">
        <v>21</v>
      </c>
      <c r="Y34" s="580"/>
      <c r="AA34" s="277"/>
    </row>
    <row r="35" spans="2:27" ht="17.25">
      <c r="B35" s="265" t="s">
        <v>17</v>
      </c>
      <c r="C35" s="581" t="s">
        <v>18</v>
      </c>
      <c r="D35" s="582"/>
      <c r="E35" s="590">
        <v>0</v>
      </c>
      <c r="F35" s="591">
        <v>0</v>
      </c>
      <c r="G35" s="590">
        <v>0</v>
      </c>
      <c r="H35" s="591">
        <v>0</v>
      </c>
      <c r="I35" s="585">
        <v>0</v>
      </c>
      <c r="J35" s="586">
        <v>0</v>
      </c>
      <c r="K35" s="587"/>
      <c r="L35" s="590">
        <v>0</v>
      </c>
      <c r="M35" s="591">
        <v>0</v>
      </c>
      <c r="N35" s="590">
        <v>0</v>
      </c>
      <c r="O35" s="591">
        <v>0</v>
      </c>
      <c r="P35" s="585">
        <v>0</v>
      </c>
      <c r="Q35" s="586">
        <v>0</v>
      </c>
      <c r="R35" s="587"/>
      <c r="S35" s="588">
        <v>0</v>
      </c>
      <c r="T35" s="586">
        <v>0</v>
      </c>
      <c r="U35" s="585">
        <v>0</v>
      </c>
      <c r="V35" s="586">
        <v>0</v>
      </c>
      <c r="W35" s="585">
        <v>0</v>
      </c>
      <c r="X35" s="586">
        <v>0</v>
      </c>
      <c r="Y35" s="580"/>
      <c r="AA35" s="277"/>
    </row>
    <row r="36" spans="2:27" ht="17.25">
      <c r="B36" s="265"/>
      <c r="C36" s="581" t="s">
        <v>19</v>
      </c>
      <c r="D36" s="582"/>
      <c r="E36" s="590">
        <v>0</v>
      </c>
      <c r="F36" s="591">
        <v>0</v>
      </c>
      <c r="G36" s="590">
        <v>0</v>
      </c>
      <c r="H36" s="591">
        <v>0</v>
      </c>
      <c r="I36" s="585">
        <v>0</v>
      </c>
      <c r="J36" s="586">
        <v>0</v>
      </c>
      <c r="K36" s="587"/>
      <c r="L36" s="590">
        <v>0</v>
      </c>
      <c r="M36" s="591">
        <v>0</v>
      </c>
      <c r="N36" s="590">
        <v>0</v>
      </c>
      <c r="O36" s="591">
        <v>0</v>
      </c>
      <c r="P36" s="585">
        <v>0</v>
      </c>
      <c r="Q36" s="586">
        <v>0</v>
      </c>
      <c r="R36" s="587"/>
      <c r="S36" s="588">
        <v>0</v>
      </c>
      <c r="T36" s="586">
        <v>0</v>
      </c>
      <c r="U36" s="585">
        <v>0</v>
      </c>
      <c r="V36" s="586">
        <v>0</v>
      </c>
      <c r="W36" s="585">
        <v>0</v>
      </c>
      <c r="X36" s="586">
        <v>0</v>
      </c>
      <c r="Y36" s="580"/>
      <c r="AA36" s="277"/>
    </row>
    <row r="37" spans="2:27" ht="17.25">
      <c r="B37" s="265"/>
      <c r="C37" s="273" t="s">
        <v>20</v>
      </c>
      <c r="D37" s="580"/>
      <c r="E37" s="263">
        <v>9</v>
      </c>
      <c r="F37" s="264">
        <v>12</v>
      </c>
      <c r="G37" s="263">
        <v>0</v>
      </c>
      <c r="H37" s="264">
        <v>0</v>
      </c>
      <c r="I37" s="254">
        <v>9</v>
      </c>
      <c r="J37" s="255">
        <v>12</v>
      </c>
      <c r="K37" s="257"/>
      <c r="L37" s="263">
        <v>0</v>
      </c>
      <c r="M37" s="264">
        <v>2</v>
      </c>
      <c r="N37" s="263">
        <v>0</v>
      </c>
      <c r="O37" s="264">
        <v>1</v>
      </c>
      <c r="P37" s="254">
        <v>0</v>
      </c>
      <c r="Q37" s="255">
        <v>3</v>
      </c>
      <c r="R37" s="257"/>
      <c r="S37" s="258">
        <v>9</v>
      </c>
      <c r="T37" s="255">
        <v>14</v>
      </c>
      <c r="U37" s="254">
        <v>0</v>
      </c>
      <c r="V37" s="255">
        <v>1</v>
      </c>
      <c r="W37" s="254">
        <v>9</v>
      </c>
      <c r="X37" s="255">
        <v>15</v>
      </c>
      <c r="Y37" s="580"/>
      <c r="AA37" s="277"/>
    </row>
    <row r="38" spans="2:27" ht="17.25">
      <c r="B38" s="265"/>
      <c r="C38" s="273" t="s">
        <v>21</v>
      </c>
      <c r="D38" s="580"/>
      <c r="E38" s="263">
        <v>22</v>
      </c>
      <c r="F38" s="264">
        <v>22</v>
      </c>
      <c r="G38" s="263">
        <v>1</v>
      </c>
      <c r="H38" s="264">
        <v>0</v>
      </c>
      <c r="I38" s="254">
        <v>23</v>
      </c>
      <c r="J38" s="255">
        <v>22</v>
      </c>
      <c r="K38" s="257"/>
      <c r="L38" s="263">
        <v>1</v>
      </c>
      <c r="M38" s="264">
        <v>1</v>
      </c>
      <c r="N38" s="263">
        <v>0</v>
      </c>
      <c r="O38" s="264">
        <v>0</v>
      </c>
      <c r="P38" s="254">
        <v>1</v>
      </c>
      <c r="Q38" s="255">
        <v>1</v>
      </c>
      <c r="R38" s="257"/>
      <c r="S38" s="258">
        <v>23</v>
      </c>
      <c r="T38" s="255">
        <v>23</v>
      </c>
      <c r="U38" s="254">
        <v>1</v>
      </c>
      <c r="V38" s="255">
        <v>0</v>
      </c>
      <c r="W38" s="254">
        <v>24</v>
      </c>
      <c r="X38" s="255">
        <v>23</v>
      </c>
      <c r="Y38" s="580"/>
      <c r="AA38" s="277"/>
    </row>
    <row r="39" spans="2:27" ht="17.25">
      <c r="B39" s="265"/>
      <c r="C39" s="602" t="s">
        <v>22</v>
      </c>
      <c r="D39" s="603"/>
      <c r="E39" s="590">
        <v>32</v>
      </c>
      <c r="F39" s="591">
        <v>44</v>
      </c>
      <c r="G39" s="590">
        <v>1</v>
      </c>
      <c r="H39" s="591">
        <v>0</v>
      </c>
      <c r="I39" s="585">
        <v>33</v>
      </c>
      <c r="J39" s="586">
        <v>44</v>
      </c>
      <c r="K39" s="587"/>
      <c r="L39" s="590">
        <v>5</v>
      </c>
      <c r="M39" s="591">
        <v>0</v>
      </c>
      <c r="N39" s="590">
        <v>1</v>
      </c>
      <c r="O39" s="591">
        <v>0</v>
      </c>
      <c r="P39" s="585">
        <v>6</v>
      </c>
      <c r="Q39" s="586">
        <v>0</v>
      </c>
      <c r="R39" s="587"/>
      <c r="S39" s="588">
        <v>37</v>
      </c>
      <c r="T39" s="586">
        <v>44</v>
      </c>
      <c r="U39" s="585">
        <v>2</v>
      </c>
      <c r="V39" s="586">
        <v>0</v>
      </c>
      <c r="W39" s="585">
        <v>39</v>
      </c>
      <c r="X39" s="586">
        <v>44</v>
      </c>
      <c r="Y39" s="580"/>
      <c r="AA39" s="277"/>
    </row>
    <row r="40" spans="1:27" ht="17.25">
      <c r="A40" s="265"/>
      <c r="B40" s="265"/>
      <c r="C40" s="581" t="s">
        <v>254</v>
      </c>
      <c r="D40" s="582"/>
      <c r="E40" s="590">
        <v>15</v>
      </c>
      <c r="F40" s="591">
        <v>19</v>
      </c>
      <c r="G40" s="590">
        <v>2</v>
      </c>
      <c r="H40" s="591">
        <v>2</v>
      </c>
      <c r="I40" s="585">
        <v>17</v>
      </c>
      <c r="J40" s="586">
        <v>21</v>
      </c>
      <c r="K40" s="587"/>
      <c r="L40" s="590">
        <v>1</v>
      </c>
      <c r="M40" s="591">
        <v>2</v>
      </c>
      <c r="N40" s="590">
        <v>0</v>
      </c>
      <c r="O40" s="591">
        <v>1</v>
      </c>
      <c r="P40" s="585">
        <v>1</v>
      </c>
      <c r="Q40" s="586">
        <v>3</v>
      </c>
      <c r="R40" s="587"/>
      <c r="S40" s="588">
        <v>16</v>
      </c>
      <c r="T40" s="586">
        <v>21</v>
      </c>
      <c r="U40" s="585">
        <v>2</v>
      </c>
      <c r="V40" s="586">
        <v>3</v>
      </c>
      <c r="W40" s="585">
        <v>18</v>
      </c>
      <c r="X40" s="586">
        <v>24</v>
      </c>
      <c r="Y40" s="580"/>
      <c r="AA40" s="592"/>
    </row>
    <row r="41" spans="1:27" ht="17.25">
      <c r="A41" s="265"/>
      <c r="B41" s="265"/>
      <c r="C41" s="265" t="s">
        <v>255</v>
      </c>
      <c r="E41" s="263">
        <v>9</v>
      </c>
      <c r="F41" s="264">
        <v>10</v>
      </c>
      <c r="G41" s="263">
        <v>0</v>
      </c>
      <c r="H41" s="264">
        <v>0</v>
      </c>
      <c r="I41" s="254">
        <v>9</v>
      </c>
      <c r="J41" s="255">
        <v>10</v>
      </c>
      <c r="K41" s="257"/>
      <c r="L41" s="263">
        <v>0</v>
      </c>
      <c r="M41" s="264">
        <v>0</v>
      </c>
      <c r="N41" s="263">
        <v>0</v>
      </c>
      <c r="O41" s="264">
        <v>0</v>
      </c>
      <c r="P41" s="254">
        <v>0</v>
      </c>
      <c r="Q41" s="255">
        <v>0</v>
      </c>
      <c r="R41" s="257"/>
      <c r="S41" s="258">
        <v>9</v>
      </c>
      <c r="T41" s="255">
        <v>10</v>
      </c>
      <c r="U41" s="254">
        <v>0</v>
      </c>
      <c r="V41" s="255">
        <v>0</v>
      </c>
      <c r="W41" s="254">
        <v>9</v>
      </c>
      <c r="X41" s="255">
        <v>10</v>
      </c>
      <c r="Y41" s="580"/>
      <c r="AA41" s="592"/>
    </row>
    <row r="42" spans="1:27" ht="17.25">
      <c r="A42" s="265"/>
      <c r="B42" s="265"/>
      <c r="C42" s="265" t="s">
        <v>256</v>
      </c>
      <c r="E42" s="263">
        <v>4</v>
      </c>
      <c r="F42" s="264">
        <v>2</v>
      </c>
      <c r="G42" s="263">
        <v>0</v>
      </c>
      <c r="H42" s="264">
        <v>0</v>
      </c>
      <c r="I42" s="254">
        <v>4</v>
      </c>
      <c r="J42" s="255">
        <v>2</v>
      </c>
      <c r="K42" s="257"/>
      <c r="L42" s="263">
        <v>0</v>
      </c>
      <c r="M42" s="264">
        <v>0</v>
      </c>
      <c r="N42" s="263">
        <v>0</v>
      </c>
      <c r="O42" s="264">
        <v>0</v>
      </c>
      <c r="P42" s="254">
        <v>0</v>
      </c>
      <c r="Q42" s="255">
        <v>0</v>
      </c>
      <c r="R42" s="257"/>
      <c r="S42" s="258">
        <v>4</v>
      </c>
      <c r="T42" s="255">
        <v>2</v>
      </c>
      <c r="U42" s="254">
        <v>0</v>
      </c>
      <c r="V42" s="255">
        <v>0</v>
      </c>
      <c r="W42" s="254">
        <v>4</v>
      </c>
      <c r="X42" s="255">
        <v>2</v>
      </c>
      <c r="Y42" s="580"/>
      <c r="AA42" s="592"/>
    </row>
    <row r="43" spans="2:27" ht="18" thickBot="1">
      <c r="B43" s="266"/>
      <c r="C43" s="266" t="s">
        <v>16</v>
      </c>
      <c r="D43" s="589"/>
      <c r="E43" s="267">
        <v>0</v>
      </c>
      <c r="F43" s="268">
        <v>0</v>
      </c>
      <c r="G43" s="267">
        <v>0</v>
      </c>
      <c r="H43" s="268">
        <v>0</v>
      </c>
      <c r="I43" s="269">
        <v>0</v>
      </c>
      <c r="J43" s="270">
        <v>0</v>
      </c>
      <c r="K43" s="271"/>
      <c r="L43" s="267">
        <v>0</v>
      </c>
      <c r="M43" s="268">
        <v>0</v>
      </c>
      <c r="N43" s="267">
        <v>0</v>
      </c>
      <c r="O43" s="268">
        <v>0</v>
      </c>
      <c r="P43" s="269">
        <v>0</v>
      </c>
      <c r="Q43" s="270">
        <v>0</v>
      </c>
      <c r="R43" s="271"/>
      <c r="S43" s="272">
        <v>0</v>
      </c>
      <c r="T43" s="270">
        <v>0</v>
      </c>
      <c r="U43" s="269">
        <v>0</v>
      </c>
      <c r="V43" s="270">
        <v>0</v>
      </c>
      <c r="W43" s="269">
        <v>0</v>
      </c>
      <c r="X43" s="270">
        <v>0</v>
      </c>
      <c r="Y43" s="580"/>
      <c r="AA43" s="277"/>
    </row>
    <row r="44" spans="2:27" ht="17.25">
      <c r="B44" s="265" t="s">
        <v>23</v>
      </c>
      <c r="C44" s="265" t="s">
        <v>24</v>
      </c>
      <c r="E44" s="263">
        <v>76</v>
      </c>
      <c r="F44" s="264">
        <v>87</v>
      </c>
      <c r="G44" s="263">
        <v>3</v>
      </c>
      <c r="H44" s="264">
        <v>2</v>
      </c>
      <c r="I44" s="254">
        <v>79</v>
      </c>
      <c r="J44" s="255">
        <v>89</v>
      </c>
      <c r="K44" s="257"/>
      <c r="L44" s="263">
        <v>0</v>
      </c>
      <c r="M44" s="264">
        <v>3</v>
      </c>
      <c r="N44" s="263">
        <v>0</v>
      </c>
      <c r="O44" s="264">
        <v>0</v>
      </c>
      <c r="P44" s="254">
        <v>0</v>
      </c>
      <c r="Q44" s="255">
        <v>3</v>
      </c>
      <c r="R44" s="257"/>
      <c r="S44" s="258">
        <v>76</v>
      </c>
      <c r="T44" s="255">
        <v>90</v>
      </c>
      <c r="U44" s="254">
        <v>3</v>
      </c>
      <c r="V44" s="255">
        <v>2</v>
      </c>
      <c r="W44" s="254">
        <v>79</v>
      </c>
      <c r="X44" s="255">
        <v>92</v>
      </c>
      <c r="Y44" s="580"/>
      <c r="AA44" s="277"/>
    </row>
    <row r="45" spans="2:27" ht="17.25">
      <c r="B45" s="265"/>
      <c r="C45" s="265" t="s">
        <v>25</v>
      </c>
      <c r="E45" s="263">
        <v>3</v>
      </c>
      <c r="F45" s="264">
        <v>8</v>
      </c>
      <c r="G45" s="263">
        <v>0</v>
      </c>
      <c r="H45" s="264">
        <v>0</v>
      </c>
      <c r="I45" s="254">
        <v>3</v>
      </c>
      <c r="J45" s="255">
        <v>8</v>
      </c>
      <c r="K45" s="257"/>
      <c r="L45" s="263">
        <v>4</v>
      </c>
      <c r="M45" s="264">
        <v>0</v>
      </c>
      <c r="N45" s="263">
        <v>0</v>
      </c>
      <c r="O45" s="264">
        <v>1</v>
      </c>
      <c r="P45" s="254">
        <v>4</v>
      </c>
      <c r="Q45" s="255">
        <v>1</v>
      </c>
      <c r="R45" s="257"/>
      <c r="S45" s="258">
        <v>7</v>
      </c>
      <c r="T45" s="255">
        <v>8</v>
      </c>
      <c r="U45" s="254">
        <v>0</v>
      </c>
      <c r="V45" s="255">
        <v>1</v>
      </c>
      <c r="W45" s="254">
        <v>7</v>
      </c>
      <c r="X45" s="255">
        <v>9</v>
      </c>
      <c r="Y45" s="580"/>
      <c r="AA45" s="277"/>
    </row>
    <row r="46" spans="1:27" ht="18" thickBot="1">
      <c r="A46" s="278"/>
      <c r="B46" s="279"/>
      <c r="C46" s="279" t="s">
        <v>16</v>
      </c>
      <c r="D46" s="604"/>
      <c r="E46" s="280">
        <v>12</v>
      </c>
      <c r="F46" s="281">
        <v>14</v>
      </c>
      <c r="G46" s="280">
        <v>1</v>
      </c>
      <c r="H46" s="281">
        <v>0</v>
      </c>
      <c r="I46" s="282">
        <v>13</v>
      </c>
      <c r="J46" s="283">
        <v>14</v>
      </c>
      <c r="K46" s="284"/>
      <c r="L46" s="280">
        <v>3</v>
      </c>
      <c r="M46" s="281">
        <v>2</v>
      </c>
      <c r="N46" s="280">
        <v>1</v>
      </c>
      <c r="O46" s="281">
        <v>1</v>
      </c>
      <c r="P46" s="282">
        <v>4</v>
      </c>
      <c r="Q46" s="283">
        <v>3</v>
      </c>
      <c r="R46" s="284"/>
      <c r="S46" s="285">
        <v>15</v>
      </c>
      <c r="T46" s="283">
        <v>16</v>
      </c>
      <c r="U46" s="282">
        <v>2</v>
      </c>
      <c r="V46" s="283">
        <v>1</v>
      </c>
      <c r="W46" s="282">
        <v>17</v>
      </c>
      <c r="X46" s="283">
        <v>17</v>
      </c>
      <c r="Y46" s="580"/>
      <c r="AA46" s="277"/>
    </row>
    <row r="47" spans="1:27" ht="14.25" thickTop="1">
      <c r="A47" s="243" t="s">
        <v>27</v>
      </c>
      <c r="H47" s="580"/>
      <c r="I47" s="286"/>
      <c r="J47" s="580"/>
      <c r="K47" s="580"/>
      <c r="L47" s="286"/>
      <c r="P47" s="286"/>
      <c r="Q47" s="580"/>
      <c r="R47" s="580"/>
      <c r="S47" s="286"/>
      <c r="T47" s="580"/>
      <c r="U47" s="286"/>
      <c r="V47" s="580"/>
      <c r="W47" s="286"/>
      <c r="X47" s="580"/>
      <c r="Y47" s="580"/>
      <c r="AA47" s="277"/>
    </row>
    <row r="48" spans="1:27" ht="13.5">
      <c r="A48" s="243" t="s">
        <v>28</v>
      </c>
      <c r="R48" s="580"/>
      <c r="S48" s="286"/>
      <c r="T48" s="580"/>
      <c r="U48" s="286"/>
      <c r="V48" s="580"/>
      <c r="W48" s="286"/>
      <c r="X48" s="580"/>
      <c r="Y48" s="580"/>
      <c r="AA48" s="277"/>
    </row>
    <row r="49" ht="13.5">
      <c r="AA49" s="277"/>
    </row>
    <row r="50" ht="13.5">
      <c r="AA50" s="277"/>
    </row>
    <row r="51" ht="13.5">
      <c r="AA51" s="277"/>
    </row>
    <row r="52" ht="13.5">
      <c r="AA52" s="277"/>
    </row>
    <row r="53" ht="13.5">
      <c r="AA53" s="277"/>
    </row>
    <row r="54" ht="13.5">
      <c r="AA54" s="277"/>
    </row>
    <row r="55" ht="13.5">
      <c r="AA55" s="277"/>
    </row>
    <row r="56" ht="13.5">
      <c r="AA56" s="277"/>
    </row>
    <row r="57" ht="13.5">
      <c r="AA57" s="277"/>
    </row>
    <row r="58" ht="13.5">
      <c r="AA58" s="277"/>
    </row>
    <row r="59" ht="13.5">
      <c r="AA59" s="580"/>
    </row>
    <row r="60" ht="13.5">
      <c r="AA60" s="580"/>
    </row>
    <row r="61" ht="13.5">
      <c r="AA61" s="580"/>
    </row>
    <row r="62" ht="13.5">
      <c r="AA62" s="580"/>
    </row>
    <row r="63" ht="13.5">
      <c r="AA63" s="580"/>
    </row>
    <row r="64" ht="13.5">
      <c r="AA64" s="580"/>
    </row>
    <row r="65" ht="13.5">
      <c r="AA65" s="580"/>
    </row>
    <row r="66" ht="13.5">
      <c r="AA66" s="580"/>
    </row>
    <row r="67" ht="13.5">
      <c r="AA67" s="580"/>
    </row>
  </sheetData>
  <sheetProtection/>
  <protectedRanges>
    <protectedRange sqref="A47:IV48" name="範囲10"/>
    <protectedRange sqref="R7:X46" name="範囲9"/>
    <protectedRange sqref="Q7" name="範囲8"/>
    <protectedRange sqref="O7" name="範囲7"/>
    <protectedRange sqref="M7" name="範囲6"/>
    <protectedRange sqref="J7" name="範囲5"/>
    <protectedRange sqref="F7 H7" name="範囲3"/>
    <protectedRange sqref="E7:X7 E8 P8 G8 K8:L8 N8 R8:X8 I8" name="範囲2"/>
    <protectedRange sqref="A7:D46" name="範囲1"/>
  </protectedRanges>
  <mergeCells count="3">
    <mergeCell ref="A1:X1"/>
    <mergeCell ref="A2:X3"/>
    <mergeCell ref="S5:X5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421875" style="606" customWidth="1"/>
    <col min="2" max="2" width="17.57421875" style="606" customWidth="1"/>
    <col min="3" max="3" width="1.8515625" style="606" customWidth="1"/>
    <col min="4" max="6" width="6.57421875" style="606" customWidth="1"/>
    <col min="7" max="7" width="2.421875" style="606" customWidth="1"/>
    <col min="8" max="10" width="6.57421875" style="606" customWidth="1"/>
    <col min="11" max="11" width="1.8515625" style="606" customWidth="1"/>
    <col min="12" max="14" width="6.57421875" style="606" customWidth="1"/>
    <col min="15" max="15" width="1.8515625" style="606" customWidth="1"/>
    <col min="16" max="16384" width="9.00390625" style="606" customWidth="1"/>
  </cols>
  <sheetData>
    <row r="1" spans="1:15" ht="14.25">
      <c r="A1" s="287" t="s">
        <v>124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605"/>
    </row>
    <row r="2" spans="1:15" ht="8.25" customHeight="1">
      <c r="A2" s="4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605"/>
    </row>
    <row r="3" spans="1:15" ht="16.5" customHeight="1" thickBot="1">
      <c r="A3" s="48" t="s">
        <v>257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607"/>
    </row>
    <row r="4" spans="1:15" s="608" customFormat="1" ht="16.5" customHeight="1" thickTop="1">
      <c r="A4" s="47" t="s">
        <v>0</v>
      </c>
      <c r="B4" s="47" t="s">
        <v>12</v>
      </c>
      <c r="C4" s="47"/>
      <c r="D4" s="45" t="s">
        <v>1</v>
      </c>
      <c r="E4" s="45"/>
      <c r="F4" s="45"/>
      <c r="G4" s="47"/>
      <c r="H4" s="45" t="s">
        <v>2</v>
      </c>
      <c r="I4" s="45"/>
      <c r="J4" s="45"/>
      <c r="K4" s="47"/>
      <c r="L4" s="46" t="s">
        <v>11</v>
      </c>
      <c r="M4" s="45"/>
      <c r="N4" s="45"/>
      <c r="O4" s="607"/>
    </row>
    <row r="5" spans="1:15" ht="18.75" customHeight="1" thickBot="1">
      <c r="A5" s="43"/>
      <c r="B5" s="43"/>
      <c r="C5" s="43"/>
      <c r="D5" s="609" t="s">
        <v>258</v>
      </c>
      <c r="E5" s="43" t="s">
        <v>4</v>
      </c>
      <c r="F5" s="43" t="s">
        <v>5</v>
      </c>
      <c r="G5" s="43"/>
      <c r="H5" s="43" t="s">
        <v>3</v>
      </c>
      <c r="I5" s="43" t="s">
        <v>4</v>
      </c>
      <c r="J5" s="43" t="s">
        <v>5</v>
      </c>
      <c r="K5" s="43"/>
      <c r="L5" s="44" t="s">
        <v>3</v>
      </c>
      <c r="M5" s="43" t="s">
        <v>4</v>
      </c>
      <c r="N5" s="43" t="s">
        <v>5</v>
      </c>
      <c r="O5" s="610"/>
    </row>
    <row r="6" spans="1:15" ht="15.75" customHeight="1" thickBot="1" thickTop="1">
      <c r="A6" s="611" t="s">
        <v>259</v>
      </c>
      <c r="B6" s="612" t="s">
        <v>260</v>
      </c>
      <c r="C6" s="612"/>
      <c r="D6" s="613">
        <v>13762</v>
      </c>
      <c r="E6" s="613">
        <v>902</v>
      </c>
      <c r="F6" s="613">
        <v>14664</v>
      </c>
      <c r="G6" s="613"/>
      <c r="H6" s="613">
        <v>1496</v>
      </c>
      <c r="I6" s="613">
        <v>1422</v>
      </c>
      <c r="J6" s="613">
        <v>2918</v>
      </c>
      <c r="K6" s="613"/>
      <c r="L6" s="614">
        <v>15258</v>
      </c>
      <c r="M6" s="613">
        <v>2324</v>
      </c>
      <c r="N6" s="40">
        <v>17582</v>
      </c>
      <c r="O6" s="615"/>
    </row>
    <row r="7" spans="1:14" ht="15.75" customHeight="1">
      <c r="A7" s="2"/>
      <c r="B7" s="2" t="s">
        <v>26</v>
      </c>
      <c r="C7" s="2"/>
      <c r="D7" s="616">
        <v>2753</v>
      </c>
      <c r="E7" s="617">
        <v>737</v>
      </c>
      <c r="F7" s="617">
        <v>3490</v>
      </c>
      <c r="G7" s="617"/>
      <c r="H7" s="617">
        <v>419</v>
      </c>
      <c r="I7" s="617">
        <v>835</v>
      </c>
      <c r="J7" s="617">
        <v>1254</v>
      </c>
      <c r="K7" s="618"/>
      <c r="L7" s="34">
        <v>3172</v>
      </c>
      <c r="M7" s="33">
        <v>1572</v>
      </c>
      <c r="N7" s="41">
        <v>4744</v>
      </c>
    </row>
    <row r="8" spans="1:14" ht="15.75" customHeight="1">
      <c r="A8" s="2"/>
      <c r="B8" s="2" t="s">
        <v>261</v>
      </c>
      <c r="C8" s="2"/>
      <c r="D8" s="616">
        <v>9565</v>
      </c>
      <c r="E8" s="617">
        <v>4</v>
      </c>
      <c r="F8" s="617">
        <v>9569</v>
      </c>
      <c r="G8" s="619"/>
      <c r="H8" s="617">
        <v>580</v>
      </c>
      <c r="I8" s="617">
        <v>1</v>
      </c>
      <c r="J8" s="617">
        <v>581</v>
      </c>
      <c r="K8" s="620"/>
      <c r="L8" s="34">
        <v>10145</v>
      </c>
      <c r="M8" s="33">
        <v>5</v>
      </c>
      <c r="N8" s="33">
        <v>10150</v>
      </c>
    </row>
    <row r="9" spans="1:14" ht="15.75" customHeight="1">
      <c r="A9" s="2"/>
      <c r="B9" s="26" t="s">
        <v>123</v>
      </c>
      <c r="C9" s="26"/>
      <c r="D9" s="617">
        <v>39</v>
      </c>
      <c r="E9" s="617">
        <v>2</v>
      </c>
      <c r="F9" s="617">
        <v>41</v>
      </c>
      <c r="G9" s="619"/>
      <c r="H9" s="617">
        <v>27</v>
      </c>
      <c r="I9" s="617">
        <v>3</v>
      </c>
      <c r="J9" s="617">
        <v>30</v>
      </c>
      <c r="K9" s="620"/>
      <c r="L9" s="34">
        <v>66</v>
      </c>
      <c r="M9" s="33">
        <v>5</v>
      </c>
      <c r="N9" s="33">
        <v>71</v>
      </c>
    </row>
    <row r="10" spans="1:14" ht="15.75" customHeight="1">
      <c r="A10" s="2"/>
      <c r="B10" s="26" t="s">
        <v>262</v>
      </c>
      <c r="C10" s="26"/>
      <c r="D10" s="617">
        <v>18</v>
      </c>
      <c r="E10" s="617">
        <v>9</v>
      </c>
      <c r="F10" s="36">
        <v>27</v>
      </c>
      <c r="G10" s="37"/>
      <c r="H10" s="617">
        <v>5</v>
      </c>
      <c r="I10" s="617">
        <v>8</v>
      </c>
      <c r="J10" s="36">
        <v>13</v>
      </c>
      <c r="K10" s="35"/>
      <c r="L10" s="34">
        <v>23</v>
      </c>
      <c r="M10" s="33">
        <v>17</v>
      </c>
      <c r="N10" s="33">
        <v>40</v>
      </c>
    </row>
    <row r="11" spans="1:15" ht="15.75" customHeight="1">
      <c r="A11" s="2"/>
      <c r="B11" s="26" t="s">
        <v>263</v>
      </c>
      <c r="C11" s="26"/>
      <c r="D11" s="617">
        <v>274</v>
      </c>
      <c r="E11" s="617">
        <v>38</v>
      </c>
      <c r="F11" s="36">
        <v>312</v>
      </c>
      <c r="G11" s="37"/>
      <c r="H11" s="617">
        <v>56</v>
      </c>
      <c r="I11" s="617">
        <v>27</v>
      </c>
      <c r="J11" s="36">
        <v>83</v>
      </c>
      <c r="K11" s="35"/>
      <c r="L11" s="34">
        <v>330</v>
      </c>
      <c r="M11" s="33">
        <v>65</v>
      </c>
      <c r="N11" s="33">
        <v>395</v>
      </c>
      <c r="O11" s="605"/>
    </row>
    <row r="12" spans="1:15" ht="15.75" customHeight="1" thickBot="1">
      <c r="A12" s="26"/>
      <c r="B12" s="621" t="s">
        <v>16</v>
      </c>
      <c r="C12" s="621"/>
      <c r="D12" s="622">
        <v>1113</v>
      </c>
      <c r="E12" s="622">
        <v>112</v>
      </c>
      <c r="F12" s="622">
        <v>1225</v>
      </c>
      <c r="G12" s="623"/>
      <c r="H12" s="622">
        <v>409</v>
      </c>
      <c r="I12" s="622">
        <v>548</v>
      </c>
      <c r="J12" s="622">
        <v>957</v>
      </c>
      <c r="K12" s="624"/>
      <c r="L12" s="625">
        <v>1522</v>
      </c>
      <c r="M12" s="626">
        <v>660</v>
      </c>
      <c r="N12" s="42">
        <v>2182</v>
      </c>
      <c r="O12" s="605"/>
    </row>
    <row r="13" spans="1:15" ht="18.75" customHeight="1" thickBot="1">
      <c r="A13" s="38"/>
      <c r="B13" s="26"/>
      <c r="C13" s="26"/>
      <c r="D13" s="36"/>
      <c r="E13" s="36"/>
      <c r="F13" s="36"/>
      <c r="G13" s="37"/>
      <c r="H13" s="36"/>
      <c r="I13" s="36"/>
      <c r="J13" s="36"/>
      <c r="K13" s="35"/>
      <c r="L13" s="34"/>
      <c r="M13" s="33"/>
      <c r="N13" s="41"/>
      <c r="O13" s="605"/>
    </row>
    <row r="14" spans="1:15" ht="15.75" customHeight="1" thickBot="1" thickTop="1">
      <c r="A14" s="611" t="s">
        <v>264</v>
      </c>
      <c r="B14" s="612" t="s">
        <v>265</v>
      </c>
      <c r="C14" s="612"/>
      <c r="D14" s="613">
        <v>6351</v>
      </c>
      <c r="E14" s="613">
        <v>358</v>
      </c>
      <c r="F14" s="613">
        <v>6709</v>
      </c>
      <c r="G14" s="613"/>
      <c r="H14" s="613">
        <v>854</v>
      </c>
      <c r="I14" s="613">
        <v>391</v>
      </c>
      <c r="J14" s="613">
        <v>1245</v>
      </c>
      <c r="K14" s="627"/>
      <c r="L14" s="628">
        <v>7205</v>
      </c>
      <c r="M14" s="627">
        <v>749</v>
      </c>
      <c r="N14" s="39">
        <v>7954</v>
      </c>
      <c r="O14" s="615"/>
    </row>
    <row r="15" spans="1:14" ht="15.75" customHeight="1">
      <c r="A15" s="2"/>
      <c r="B15" s="2" t="s">
        <v>26</v>
      </c>
      <c r="C15" s="2"/>
      <c r="D15" s="617">
        <v>2051</v>
      </c>
      <c r="E15" s="617">
        <v>236</v>
      </c>
      <c r="F15" s="617">
        <v>2287</v>
      </c>
      <c r="G15" s="617"/>
      <c r="H15" s="617">
        <v>292</v>
      </c>
      <c r="I15" s="617">
        <v>217</v>
      </c>
      <c r="J15" s="617">
        <v>509</v>
      </c>
      <c r="K15" s="618"/>
      <c r="L15" s="34">
        <v>2343</v>
      </c>
      <c r="M15" s="33">
        <v>453</v>
      </c>
      <c r="N15" s="41">
        <v>2796</v>
      </c>
    </row>
    <row r="16" spans="1:14" ht="15.75" customHeight="1">
      <c r="A16" s="2"/>
      <c r="B16" s="2" t="s">
        <v>261</v>
      </c>
      <c r="C16" s="2"/>
      <c r="D16" s="617">
        <v>2987</v>
      </c>
      <c r="E16" s="617">
        <v>3</v>
      </c>
      <c r="F16" s="617">
        <v>2990</v>
      </c>
      <c r="G16" s="619"/>
      <c r="H16" s="617">
        <v>150</v>
      </c>
      <c r="I16" s="617">
        <v>2</v>
      </c>
      <c r="J16" s="617">
        <v>152</v>
      </c>
      <c r="K16" s="620"/>
      <c r="L16" s="34">
        <v>3137</v>
      </c>
      <c r="M16" s="33">
        <v>5</v>
      </c>
      <c r="N16" s="33">
        <v>3142</v>
      </c>
    </row>
    <row r="17" spans="1:14" ht="15.75" customHeight="1">
      <c r="A17" s="2"/>
      <c r="B17" s="26" t="s">
        <v>123</v>
      </c>
      <c r="C17" s="26"/>
      <c r="D17" s="617">
        <v>27</v>
      </c>
      <c r="E17" s="617">
        <v>3</v>
      </c>
      <c r="F17" s="617">
        <v>30</v>
      </c>
      <c r="G17" s="619"/>
      <c r="H17" s="617">
        <v>26</v>
      </c>
      <c r="I17" s="617">
        <v>2</v>
      </c>
      <c r="J17" s="617">
        <v>28</v>
      </c>
      <c r="K17" s="620"/>
      <c r="L17" s="34">
        <v>53</v>
      </c>
      <c r="M17" s="33">
        <v>5</v>
      </c>
      <c r="N17" s="33">
        <v>58</v>
      </c>
    </row>
    <row r="18" spans="1:14" ht="15.75" customHeight="1">
      <c r="A18" s="2"/>
      <c r="B18" s="26" t="s">
        <v>262</v>
      </c>
      <c r="C18" s="26"/>
      <c r="D18" s="617">
        <v>9</v>
      </c>
      <c r="E18" s="617">
        <v>3</v>
      </c>
      <c r="F18" s="36">
        <v>12</v>
      </c>
      <c r="G18" s="37"/>
      <c r="H18" s="617">
        <v>1</v>
      </c>
      <c r="I18" s="617">
        <v>5</v>
      </c>
      <c r="J18" s="36">
        <v>6</v>
      </c>
      <c r="K18" s="620"/>
      <c r="L18" s="34">
        <v>10</v>
      </c>
      <c r="M18" s="33">
        <v>8</v>
      </c>
      <c r="N18" s="33">
        <v>18</v>
      </c>
    </row>
    <row r="19" spans="1:15" ht="15.75" customHeight="1">
      <c r="A19" s="2"/>
      <c r="B19" s="26" t="s">
        <v>263</v>
      </c>
      <c r="C19" s="26"/>
      <c r="D19" s="36">
        <v>162</v>
      </c>
      <c r="E19" s="36">
        <v>22</v>
      </c>
      <c r="F19" s="36">
        <v>184</v>
      </c>
      <c r="G19" s="37"/>
      <c r="H19" s="36">
        <v>27</v>
      </c>
      <c r="I19" s="36">
        <v>15</v>
      </c>
      <c r="J19" s="36">
        <v>42</v>
      </c>
      <c r="K19" s="35"/>
      <c r="L19" s="34">
        <v>189</v>
      </c>
      <c r="M19" s="33">
        <v>37</v>
      </c>
      <c r="N19" s="33">
        <v>226</v>
      </c>
      <c r="O19" s="605"/>
    </row>
    <row r="20" spans="1:15" ht="15.75" customHeight="1" thickBot="1">
      <c r="A20" s="2"/>
      <c r="B20" s="621" t="s">
        <v>16</v>
      </c>
      <c r="C20" s="621"/>
      <c r="D20" s="622">
        <v>1115</v>
      </c>
      <c r="E20" s="622">
        <v>91</v>
      </c>
      <c r="F20" s="622">
        <v>1206</v>
      </c>
      <c r="G20" s="623"/>
      <c r="H20" s="622">
        <v>358</v>
      </c>
      <c r="I20" s="622">
        <v>150</v>
      </c>
      <c r="J20" s="622">
        <v>508</v>
      </c>
      <c r="K20" s="624"/>
      <c r="L20" s="625">
        <v>1473</v>
      </c>
      <c r="M20" s="626">
        <v>241</v>
      </c>
      <c r="N20" s="42">
        <v>1714</v>
      </c>
      <c r="O20" s="605"/>
    </row>
    <row r="21" spans="1:15" ht="20.25" customHeight="1" thickBot="1">
      <c r="A21" s="2"/>
      <c r="B21" s="26"/>
      <c r="C21" s="26"/>
      <c r="D21" s="36"/>
      <c r="E21" s="36"/>
      <c r="F21" s="36"/>
      <c r="G21" s="37"/>
      <c r="H21" s="36"/>
      <c r="I21" s="36"/>
      <c r="J21" s="36"/>
      <c r="K21" s="35"/>
      <c r="L21" s="34"/>
      <c r="M21" s="33"/>
      <c r="N21" s="41"/>
      <c r="O21" s="605"/>
    </row>
    <row r="22" spans="1:15" ht="15.75" customHeight="1" thickBot="1" thickTop="1">
      <c r="A22" s="629" t="s">
        <v>125</v>
      </c>
      <c r="B22" s="629"/>
      <c r="C22" s="32"/>
      <c r="D22" s="630">
        <v>20113</v>
      </c>
      <c r="E22" s="630">
        <v>1260</v>
      </c>
      <c r="F22" s="630">
        <v>21373</v>
      </c>
      <c r="G22" s="630"/>
      <c r="H22" s="630">
        <v>2350</v>
      </c>
      <c r="I22" s="630">
        <v>1813</v>
      </c>
      <c r="J22" s="630">
        <v>4163</v>
      </c>
      <c r="K22" s="29"/>
      <c r="L22" s="30">
        <v>22463</v>
      </c>
      <c r="M22" s="29">
        <v>3073</v>
      </c>
      <c r="N22" s="411">
        <v>25536</v>
      </c>
      <c r="O22" s="605"/>
    </row>
    <row r="23" spans="1:15" ht="17.25" customHeight="1" thickBot="1" thickTop="1">
      <c r="A23" s="38"/>
      <c r="B23" s="26"/>
      <c r="C23" s="26"/>
      <c r="D23" s="36"/>
      <c r="E23" s="36"/>
      <c r="F23" s="36"/>
      <c r="G23" s="37"/>
      <c r="H23" s="36"/>
      <c r="I23" s="36"/>
      <c r="J23" s="36"/>
      <c r="K23" s="35"/>
      <c r="L23" s="34"/>
      <c r="M23" s="33"/>
      <c r="N23" s="33"/>
      <c r="O23" s="610"/>
    </row>
    <row r="24" spans="1:15" ht="15.75" customHeight="1" thickBot="1" thickTop="1">
      <c r="A24" s="32" t="s">
        <v>126</v>
      </c>
      <c r="B24" s="32"/>
      <c r="C24" s="32"/>
      <c r="D24" s="29">
        <v>1421</v>
      </c>
      <c r="E24" s="29">
        <v>18</v>
      </c>
      <c r="F24" s="29">
        <v>1439</v>
      </c>
      <c r="G24" s="29"/>
      <c r="H24" s="31" t="s">
        <v>29</v>
      </c>
      <c r="I24" s="31" t="s">
        <v>29</v>
      </c>
      <c r="J24" s="31" t="s">
        <v>29</v>
      </c>
      <c r="K24" s="29"/>
      <c r="L24" s="30">
        <v>1421</v>
      </c>
      <c r="M24" s="29">
        <v>18</v>
      </c>
      <c r="N24" s="29">
        <v>1439</v>
      </c>
      <c r="O24" s="610"/>
    </row>
    <row r="25" spans="1:14" ht="14.25" thickTop="1">
      <c r="A25" s="27"/>
      <c r="B25" s="27"/>
      <c r="C25" s="27"/>
      <c r="D25" s="26"/>
      <c r="E25" s="26"/>
      <c r="F25" s="27"/>
      <c r="G25" s="27"/>
      <c r="H25" s="28"/>
      <c r="I25" s="28"/>
      <c r="J25" s="28"/>
      <c r="K25" s="27"/>
      <c r="L25" s="26"/>
      <c r="M25" s="26"/>
      <c r="N25" s="1"/>
    </row>
    <row r="26" spans="1:14" ht="13.5" customHeight="1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3.5" customHeight="1">
      <c r="A27" s="1" t="s">
        <v>267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6"/>
      <c r="M27" s="1"/>
      <c r="N27" s="1"/>
      <c r="O27" s="631"/>
    </row>
    <row r="28" spans="1:15" ht="13.5" customHeight="1">
      <c r="A28" s="25" t="s">
        <v>127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2"/>
      <c r="N28" s="22"/>
      <c r="O28" s="631"/>
    </row>
    <row r="29" spans="1:15" ht="13.5" customHeight="1">
      <c r="A29" s="632" t="s">
        <v>178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631"/>
    </row>
    <row r="30" spans="1:15" ht="13.5" customHeight="1">
      <c r="A30" s="2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631"/>
    </row>
    <row r="31" spans="1:15" ht="13.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2"/>
      <c r="O31" s="631"/>
    </row>
    <row r="32" spans="1:14" s="633" customFormat="1" ht="18" customHeight="1">
      <c r="A32" s="21" t="s">
        <v>128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</row>
    <row r="33" spans="1:14" ht="18" customHeight="1">
      <c r="A33" s="634" t="s">
        <v>268</v>
      </c>
      <c r="B33" s="19"/>
      <c r="C33" s="17"/>
      <c r="D33" s="18"/>
      <c r="E33" s="16"/>
      <c r="F33" s="15"/>
      <c r="G33" s="17"/>
      <c r="H33" s="15"/>
      <c r="I33" s="16"/>
      <c r="J33" s="15"/>
      <c r="K33" s="16"/>
      <c r="L33" s="15">
        <v>376</v>
      </c>
      <c r="M33" s="14" t="s">
        <v>129</v>
      </c>
      <c r="N33" s="2"/>
    </row>
    <row r="34" spans="1:14" ht="18" customHeight="1">
      <c r="A34" s="13" t="s">
        <v>130</v>
      </c>
      <c r="B34" s="12"/>
      <c r="C34" s="7"/>
      <c r="D34" s="11"/>
      <c r="E34" s="5"/>
      <c r="F34" s="10"/>
      <c r="G34" s="7"/>
      <c r="H34" s="10"/>
      <c r="I34" s="5"/>
      <c r="J34" s="10"/>
      <c r="K34" s="5"/>
      <c r="L34" s="10">
        <v>596</v>
      </c>
      <c r="M34" s="9" t="s">
        <v>129</v>
      </c>
      <c r="N34" s="1"/>
    </row>
    <row r="35" spans="1:14" ht="15.75">
      <c r="A35" s="8" t="s">
        <v>131</v>
      </c>
      <c r="B35" s="6"/>
      <c r="C35" s="6"/>
      <c r="D35" s="6"/>
      <c r="E35" s="6"/>
      <c r="F35" s="6"/>
      <c r="G35" s="7"/>
      <c r="H35" s="6"/>
      <c r="I35" s="5"/>
      <c r="J35" s="6"/>
      <c r="K35" s="5"/>
      <c r="L35" s="6">
        <v>700</v>
      </c>
      <c r="M35" s="5" t="s">
        <v>129</v>
      </c>
      <c r="N35" s="1"/>
    </row>
    <row r="36" spans="1:14" ht="13.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</row>
    <row r="37" spans="1:14" ht="13.5">
      <c r="A37" s="3" t="s">
        <v>132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</row>
    <row r="38" spans="1:14" ht="13.5">
      <c r="A38" s="635" t="s">
        <v>179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</row>
    <row r="39" spans="1:12" ht="13.5">
      <c r="A39" s="633"/>
      <c r="B39" s="633"/>
      <c r="C39" s="633"/>
      <c r="D39" s="633"/>
      <c r="E39" s="633"/>
      <c r="F39" s="633"/>
      <c r="G39" s="633"/>
      <c r="H39" s="633"/>
      <c r="I39" s="633"/>
      <c r="J39" s="633"/>
      <c r="K39" s="633"/>
      <c r="L39" s="633"/>
    </row>
    <row r="40" spans="1:12" ht="13.5">
      <c r="A40" s="633"/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</row>
  </sheetData>
  <sheetProtection/>
  <printOptions horizontalCentered="1"/>
  <pageMargins left="0.7086614173228347" right="0.1968503937007874" top="0.8661417322834646" bottom="0.6692913385826772" header="0.5118110236220472" footer="0.5118110236220472"/>
  <pageSetup horizontalDpi="200" verticalDpi="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5"/>
  <sheetViews>
    <sheetView view="pageBreakPreview" zoomScale="40" zoomScaleSheetLayoutView="40" zoomScalePageLayoutView="0" workbookViewId="0" topLeftCell="A1">
      <selection activeCell="A1" sqref="A1:X1"/>
    </sheetView>
  </sheetViews>
  <sheetFormatPr defaultColWidth="9.140625" defaultRowHeight="15" outlineLevelCol="1"/>
  <cols>
    <col min="1" max="1" width="18.57421875" style="638" customWidth="1"/>
    <col min="2" max="2" width="11.421875" style="640" customWidth="1"/>
    <col min="3" max="3" width="24.00390625" style="638" customWidth="1"/>
    <col min="4" max="5" width="24.00390625" style="638" hidden="1" customWidth="1" outlineLevel="1"/>
    <col min="6" max="6" width="24.00390625" style="638" customWidth="1" collapsed="1"/>
    <col min="7" max="7" width="16.00390625" style="288" customWidth="1"/>
    <col min="8" max="8" width="11.421875" style="638" customWidth="1"/>
    <col min="9" max="9" width="11.421875" style="288" customWidth="1"/>
    <col min="10" max="10" width="12.421875" style="638" customWidth="1"/>
    <col min="11" max="11" width="11.421875" style="641" customWidth="1"/>
    <col min="12" max="12" width="13.140625" style="638" customWidth="1"/>
    <col min="13" max="13" width="17.57421875" style="641" bestFit="1" customWidth="1"/>
    <col min="14" max="14" width="5.28125" style="641" customWidth="1"/>
    <col min="15" max="16" width="17.140625" style="638" hidden="1" customWidth="1" outlineLevel="1"/>
    <col min="17" max="17" width="17.140625" style="638" customWidth="1" collapsed="1"/>
    <col min="18" max="18" width="16.140625" style="638" customWidth="1"/>
    <col min="19" max="19" width="11.421875" style="638" customWidth="1"/>
    <col min="20" max="20" width="11.421875" style="288" customWidth="1"/>
    <col min="21" max="21" width="11.421875" style="638" customWidth="1"/>
    <col min="22" max="22" width="11.421875" style="641" customWidth="1"/>
    <col min="23" max="23" width="13.140625" style="638" customWidth="1"/>
    <col min="24" max="24" width="17.57421875" style="641" bestFit="1" customWidth="1"/>
    <col min="25" max="25" width="11.421875" style="639" customWidth="1"/>
    <col min="26" max="26" width="12.28125" style="638" bestFit="1" customWidth="1"/>
    <col min="27" max="27" width="9.421875" style="638" bestFit="1" customWidth="1"/>
    <col min="28" max="28" width="10.421875" style="638" bestFit="1" customWidth="1"/>
    <col min="29" max="29" width="9.421875" style="638" bestFit="1" customWidth="1"/>
    <col min="30" max="30" width="9.00390625" style="638" customWidth="1"/>
    <col min="31" max="31" width="10.421875" style="638" bestFit="1" customWidth="1"/>
    <col min="32" max="32" width="9.421875" style="638" bestFit="1" customWidth="1"/>
    <col min="33" max="33" width="10.421875" style="638" bestFit="1" customWidth="1"/>
    <col min="34" max="34" width="9.421875" style="638" bestFit="1" customWidth="1"/>
    <col min="35" max="16384" width="9.00390625" style="638" customWidth="1"/>
  </cols>
  <sheetData>
    <row r="1" spans="1:254" s="636" customFormat="1" ht="45" customHeight="1">
      <c r="A1" s="770" t="s">
        <v>124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37"/>
      <c r="CL1" s="637"/>
      <c r="CM1" s="637"/>
      <c r="CN1" s="637"/>
      <c r="CO1" s="637"/>
      <c r="CP1" s="637"/>
      <c r="CQ1" s="637"/>
      <c r="CR1" s="637"/>
      <c r="CS1" s="637"/>
      <c r="CT1" s="637"/>
      <c r="CU1" s="637"/>
      <c r="CV1" s="637"/>
      <c r="CW1" s="637"/>
      <c r="CX1" s="637"/>
      <c r="CY1" s="637"/>
      <c r="CZ1" s="637"/>
      <c r="DA1" s="637"/>
      <c r="DB1" s="637"/>
      <c r="DC1" s="637"/>
      <c r="DD1" s="637"/>
      <c r="DE1" s="637"/>
      <c r="DF1" s="637"/>
      <c r="DG1" s="637"/>
      <c r="DH1" s="637"/>
      <c r="DI1" s="637"/>
      <c r="DJ1" s="637"/>
      <c r="DK1" s="637"/>
      <c r="DL1" s="637"/>
      <c r="DM1" s="637"/>
      <c r="DN1" s="637"/>
      <c r="DO1" s="637"/>
      <c r="DP1" s="637"/>
      <c r="DQ1" s="637"/>
      <c r="DR1" s="637"/>
      <c r="DS1" s="637"/>
      <c r="DT1" s="637"/>
      <c r="DU1" s="637"/>
      <c r="DV1" s="637"/>
      <c r="DW1" s="637"/>
      <c r="DX1" s="637"/>
      <c r="DY1" s="637"/>
      <c r="DZ1" s="637"/>
      <c r="EA1" s="637"/>
      <c r="EB1" s="637"/>
      <c r="EC1" s="637"/>
      <c r="ED1" s="637"/>
      <c r="EE1" s="637"/>
      <c r="EF1" s="637"/>
      <c r="EG1" s="637"/>
      <c r="EH1" s="637"/>
      <c r="EI1" s="637"/>
      <c r="EJ1" s="637"/>
      <c r="EK1" s="637"/>
      <c r="EL1" s="637"/>
      <c r="EM1" s="637"/>
      <c r="EN1" s="637"/>
      <c r="EO1" s="637"/>
      <c r="EP1" s="637"/>
      <c r="EQ1" s="637"/>
      <c r="ER1" s="637"/>
      <c r="ES1" s="637"/>
      <c r="ET1" s="637"/>
      <c r="EU1" s="637"/>
      <c r="EV1" s="637"/>
      <c r="EW1" s="637"/>
      <c r="EX1" s="637"/>
      <c r="EY1" s="637"/>
      <c r="EZ1" s="637"/>
      <c r="FA1" s="637"/>
      <c r="FB1" s="637"/>
      <c r="FC1" s="637"/>
      <c r="FD1" s="637"/>
      <c r="FE1" s="637"/>
      <c r="FF1" s="637"/>
      <c r="FG1" s="637"/>
      <c r="FH1" s="637"/>
      <c r="FI1" s="637"/>
      <c r="FJ1" s="637"/>
      <c r="FK1" s="637"/>
      <c r="FL1" s="637"/>
      <c r="FM1" s="637"/>
      <c r="FN1" s="637"/>
      <c r="FO1" s="637"/>
      <c r="FP1" s="637"/>
      <c r="FQ1" s="637"/>
      <c r="FR1" s="637"/>
      <c r="FS1" s="637"/>
      <c r="FT1" s="637"/>
      <c r="FU1" s="637"/>
      <c r="FV1" s="637"/>
      <c r="FW1" s="637"/>
      <c r="FX1" s="637"/>
      <c r="FY1" s="637"/>
      <c r="FZ1" s="637"/>
      <c r="GA1" s="637"/>
      <c r="GB1" s="637"/>
      <c r="GC1" s="637"/>
      <c r="GD1" s="637"/>
      <c r="GE1" s="637"/>
      <c r="GF1" s="637"/>
      <c r="GG1" s="637"/>
      <c r="GH1" s="637"/>
      <c r="GI1" s="637"/>
      <c r="GJ1" s="637"/>
      <c r="GK1" s="637"/>
      <c r="GL1" s="637"/>
      <c r="GM1" s="637"/>
      <c r="GN1" s="637"/>
      <c r="GO1" s="637"/>
      <c r="GP1" s="637"/>
      <c r="GQ1" s="637"/>
      <c r="GR1" s="637"/>
      <c r="GS1" s="637"/>
      <c r="GT1" s="637"/>
      <c r="GU1" s="637"/>
      <c r="GV1" s="637"/>
      <c r="GW1" s="637"/>
      <c r="GX1" s="637"/>
      <c r="GY1" s="637"/>
      <c r="GZ1" s="637"/>
      <c r="HA1" s="637"/>
      <c r="HB1" s="637"/>
      <c r="HC1" s="637"/>
      <c r="HD1" s="637"/>
      <c r="HE1" s="637"/>
      <c r="HF1" s="637"/>
      <c r="HG1" s="637"/>
      <c r="HH1" s="637"/>
      <c r="HI1" s="637"/>
      <c r="HJ1" s="637"/>
      <c r="HK1" s="637"/>
      <c r="HL1" s="637"/>
      <c r="HM1" s="637"/>
      <c r="HN1" s="637"/>
      <c r="HO1" s="637"/>
      <c r="HP1" s="637"/>
      <c r="HQ1" s="637"/>
      <c r="HR1" s="637"/>
      <c r="HS1" s="637"/>
      <c r="HT1" s="637"/>
      <c r="HU1" s="637"/>
      <c r="HV1" s="637"/>
      <c r="HW1" s="637"/>
      <c r="HX1" s="637"/>
      <c r="HY1" s="637"/>
      <c r="HZ1" s="637"/>
      <c r="IA1" s="637"/>
      <c r="IB1" s="637"/>
      <c r="IC1" s="637"/>
      <c r="ID1" s="637"/>
      <c r="IE1" s="637"/>
      <c r="IF1" s="637"/>
      <c r="IG1" s="637"/>
      <c r="IH1" s="637"/>
      <c r="II1" s="637"/>
      <c r="IJ1" s="637"/>
      <c r="IK1" s="637"/>
      <c r="IL1" s="637"/>
      <c r="IM1" s="637"/>
      <c r="IN1" s="637"/>
      <c r="IO1" s="637"/>
      <c r="IP1" s="637"/>
      <c r="IQ1" s="637"/>
      <c r="IR1" s="637"/>
      <c r="IS1" s="637"/>
      <c r="IT1" s="637"/>
    </row>
    <row r="2" spans="1:24" ht="30" customHeight="1">
      <c r="A2" s="771" t="s">
        <v>175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</row>
    <row r="3" spans="4:19" ht="14.25" thickBot="1">
      <c r="D3" s="638" t="s">
        <v>144</v>
      </c>
      <c r="E3" s="638" t="s">
        <v>144</v>
      </c>
      <c r="O3" s="638" t="s">
        <v>144</v>
      </c>
      <c r="P3" s="638" t="s">
        <v>144</v>
      </c>
      <c r="Q3" s="642"/>
      <c r="S3" s="642"/>
    </row>
    <row r="4" spans="1:25" s="643" customFormat="1" ht="34.5" customHeight="1" thickBot="1" thickTop="1">
      <c r="A4" s="531"/>
      <c r="B4" s="532"/>
      <c r="C4" s="531"/>
      <c r="D4" s="531"/>
      <c r="E4" s="531"/>
      <c r="F4" s="533"/>
      <c r="G4" s="533" t="s">
        <v>10</v>
      </c>
      <c r="H4" s="533"/>
      <c r="I4" s="533"/>
      <c r="J4" s="533"/>
      <c r="K4" s="533"/>
      <c r="L4" s="533"/>
      <c r="M4" s="533"/>
      <c r="N4" s="534"/>
      <c r="O4" s="772"/>
      <c r="P4" s="772"/>
      <c r="Q4" s="533"/>
      <c r="R4" s="533" t="s">
        <v>149</v>
      </c>
      <c r="S4" s="533"/>
      <c r="T4" s="533"/>
      <c r="U4" s="533"/>
      <c r="V4" s="533"/>
      <c r="W4" s="533"/>
      <c r="X4" s="533"/>
      <c r="Y4" s="644"/>
    </row>
    <row r="5" spans="1:24" s="645" customFormat="1" ht="34.5" customHeight="1" thickBot="1">
      <c r="A5" s="773" t="s">
        <v>85</v>
      </c>
      <c r="B5" s="775" t="s">
        <v>84</v>
      </c>
      <c r="C5" s="775"/>
      <c r="D5" s="646" t="s">
        <v>269</v>
      </c>
      <c r="E5" s="646" t="s">
        <v>269</v>
      </c>
      <c r="F5" s="777" t="s">
        <v>244</v>
      </c>
      <c r="G5" s="777" t="s">
        <v>8</v>
      </c>
      <c r="H5" s="778" t="s">
        <v>133</v>
      </c>
      <c r="I5" s="779"/>
      <c r="J5" s="780" t="s">
        <v>134</v>
      </c>
      <c r="K5" s="781"/>
      <c r="L5" s="781"/>
      <c r="M5" s="782"/>
      <c r="N5" s="535"/>
      <c r="O5" s="646" t="s">
        <v>269</v>
      </c>
      <c r="P5" s="646" t="s">
        <v>269</v>
      </c>
      <c r="Q5" s="777" t="s">
        <v>135</v>
      </c>
      <c r="R5" s="777" t="s">
        <v>8</v>
      </c>
      <c r="S5" s="778" t="s">
        <v>133</v>
      </c>
      <c r="T5" s="779"/>
      <c r="U5" s="780" t="s">
        <v>134</v>
      </c>
      <c r="V5" s="781"/>
      <c r="W5" s="781"/>
      <c r="X5" s="782"/>
    </row>
    <row r="6" spans="1:24" s="645" customFormat="1" ht="34.5" customHeight="1" thickBot="1" thickTop="1">
      <c r="A6" s="774"/>
      <c r="B6" s="776"/>
      <c r="C6" s="776"/>
      <c r="D6" s="566" t="s">
        <v>136</v>
      </c>
      <c r="E6" s="566" t="s">
        <v>145</v>
      </c>
      <c r="F6" s="536" t="s">
        <v>136</v>
      </c>
      <c r="G6" s="536" t="s">
        <v>137</v>
      </c>
      <c r="H6" s="537" t="s">
        <v>136</v>
      </c>
      <c r="I6" s="538" t="s">
        <v>137</v>
      </c>
      <c r="J6" s="783" t="s">
        <v>136</v>
      </c>
      <c r="K6" s="784"/>
      <c r="L6" s="784" t="s">
        <v>137</v>
      </c>
      <c r="M6" s="785"/>
      <c r="N6" s="539"/>
      <c r="O6" s="566" t="s">
        <v>136</v>
      </c>
      <c r="P6" s="566" t="s">
        <v>145</v>
      </c>
      <c r="Q6" s="536" t="s">
        <v>136</v>
      </c>
      <c r="R6" s="536" t="s">
        <v>137</v>
      </c>
      <c r="S6" s="537" t="s">
        <v>136</v>
      </c>
      <c r="T6" s="538" t="s">
        <v>137</v>
      </c>
      <c r="U6" s="783" t="s">
        <v>136</v>
      </c>
      <c r="V6" s="784"/>
      <c r="W6" s="784" t="s">
        <v>137</v>
      </c>
      <c r="X6" s="785"/>
    </row>
    <row r="7" spans="1:25" s="643" customFormat="1" ht="34.5" customHeight="1" thickBot="1" thickTop="1">
      <c r="A7" s="647" t="s">
        <v>83</v>
      </c>
      <c r="B7" s="648">
        <v>1</v>
      </c>
      <c r="C7" s="647" t="s">
        <v>83</v>
      </c>
      <c r="D7" s="649">
        <v>244</v>
      </c>
      <c r="E7" s="650">
        <v>134</v>
      </c>
      <c r="F7" s="651">
        <v>12</v>
      </c>
      <c r="G7" s="652">
        <v>10</v>
      </c>
      <c r="H7" s="653">
        <v>6</v>
      </c>
      <c r="I7" s="654">
        <v>5</v>
      </c>
      <c r="J7" s="655">
        <v>256</v>
      </c>
      <c r="K7" s="656">
        <v>0.015</v>
      </c>
      <c r="L7" s="657">
        <v>144</v>
      </c>
      <c r="M7" s="658">
        <v>0.018</v>
      </c>
      <c r="N7" s="659"/>
      <c r="O7" s="660">
        <v>149</v>
      </c>
      <c r="P7" s="650">
        <v>70</v>
      </c>
      <c r="Q7" s="661">
        <v>3</v>
      </c>
      <c r="R7" s="662">
        <v>2</v>
      </c>
      <c r="S7" s="653">
        <v>2</v>
      </c>
      <c r="T7" s="654">
        <v>3</v>
      </c>
      <c r="U7" s="655">
        <v>152</v>
      </c>
      <c r="V7" s="656">
        <v>0.019</v>
      </c>
      <c r="W7" s="657">
        <v>72</v>
      </c>
      <c r="X7" s="658">
        <v>0.019</v>
      </c>
      <c r="Y7" s="663"/>
    </row>
    <row r="8" spans="1:25" s="643" customFormat="1" ht="34.5" customHeight="1">
      <c r="A8" s="643" t="s">
        <v>82</v>
      </c>
      <c r="B8" s="664">
        <v>2</v>
      </c>
      <c r="C8" s="643" t="s">
        <v>81</v>
      </c>
      <c r="D8" s="665">
        <v>48</v>
      </c>
      <c r="E8" s="666">
        <v>18</v>
      </c>
      <c r="F8" s="667">
        <v>0</v>
      </c>
      <c r="G8" s="668">
        <v>0</v>
      </c>
      <c r="H8" s="669">
        <v>0</v>
      </c>
      <c r="I8" s="670">
        <v>0</v>
      </c>
      <c r="J8" s="671">
        <v>48</v>
      </c>
      <c r="K8" s="672">
        <v>0.0027</v>
      </c>
      <c r="L8" s="673">
        <v>18</v>
      </c>
      <c r="M8" s="674">
        <v>0.002</v>
      </c>
      <c r="N8" s="663"/>
      <c r="O8" s="675">
        <v>30</v>
      </c>
      <c r="P8" s="666">
        <v>11</v>
      </c>
      <c r="Q8" s="676">
        <v>0</v>
      </c>
      <c r="R8" s="677">
        <v>1</v>
      </c>
      <c r="S8" s="669">
        <v>1</v>
      </c>
      <c r="T8" s="670">
        <v>1</v>
      </c>
      <c r="U8" s="671">
        <v>30</v>
      </c>
      <c r="V8" s="672">
        <v>0.004</v>
      </c>
      <c r="W8" s="673">
        <v>12</v>
      </c>
      <c r="X8" s="674">
        <v>0.003</v>
      </c>
      <c r="Y8" s="663"/>
    </row>
    <row r="9" spans="2:25" s="643" customFormat="1" ht="34.5" customHeight="1">
      <c r="B9" s="664">
        <v>3</v>
      </c>
      <c r="C9" s="643" t="s">
        <v>80</v>
      </c>
      <c r="D9" s="665">
        <v>27</v>
      </c>
      <c r="E9" s="666">
        <v>10</v>
      </c>
      <c r="F9" s="676">
        <v>0</v>
      </c>
      <c r="G9" s="678">
        <v>0</v>
      </c>
      <c r="H9" s="669">
        <v>0</v>
      </c>
      <c r="I9" s="670">
        <v>0</v>
      </c>
      <c r="J9" s="671">
        <v>27</v>
      </c>
      <c r="K9" s="672">
        <v>0.0015</v>
      </c>
      <c r="L9" s="673">
        <v>10</v>
      </c>
      <c r="M9" s="674">
        <v>0.001</v>
      </c>
      <c r="N9" s="663"/>
      <c r="O9" s="675">
        <v>31</v>
      </c>
      <c r="P9" s="666">
        <v>14</v>
      </c>
      <c r="Q9" s="676">
        <v>0</v>
      </c>
      <c r="R9" s="677">
        <v>0</v>
      </c>
      <c r="S9" s="669">
        <v>0</v>
      </c>
      <c r="T9" s="670">
        <v>0</v>
      </c>
      <c r="U9" s="671">
        <v>31</v>
      </c>
      <c r="V9" s="672">
        <v>0.004</v>
      </c>
      <c r="W9" s="673">
        <v>14</v>
      </c>
      <c r="X9" s="674">
        <v>0.004</v>
      </c>
      <c r="Y9" s="663"/>
    </row>
    <row r="10" spans="2:25" s="643" customFormat="1" ht="34.5" customHeight="1">
      <c r="B10" s="664">
        <v>4</v>
      </c>
      <c r="C10" s="643" t="s">
        <v>79</v>
      </c>
      <c r="D10" s="665">
        <v>120</v>
      </c>
      <c r="E10" s="666">
        <v>54</v>
      </c>
      <c r="F10" s="676">
        <v>0</v>
      </c>
      <c r="G10" s="678">
        <v>0</v>
      </c>
      <c r="H10" s="669">
        <v>1</v>
      </c>
      <c r="I10" s="670">
        <v>1</v>
      </c>
      <c r="J10" s="671">
        <v>120</v>
      </c>
      <c r="K10" s="672">
        <v>0.0068</v>
      </c>
      <c r="L10" s="673">
        <v>54</v>
      </c>
      <c r="M10" s="674">
        <v>0.007</v>
      </c>
      <c r="N10" s="663"/>
      <c r="O10" s="675">
        <v>84</v>
      </c>
      <c r="P10" s="666">
        <v>47</v>
      </c>
      <c r="Q10" s="676">
        <v>0</v>
      </c>
      <c r="R10" s="677">
        <v>0</v>
      </c>
      <c r="S10" s="669">
        <v>2</v>
      </c>
      <c r="T10" s="670">
        <v>2</v>
      </c>
      <c r="U10" s="671">
        <v>84</v>
      </c>
      <c r="V10" s="672">
        <v>0.011</v>
      </c>
      <c r="W10" s="673">
        <v>47</v>
      </c>
      <c r="X10" s="674">
        <v>0.012</v>
      </c>
      <c r="Y10" s="663"/>
    </row>
    <row r="11" spans="2:25" s="643" customFormat="1" ht="34.5" customHeight="1">
      <c r="B11" s="664">
        <v>5</v>
      </c>
      <c r="C11" s="643" t="s">
        <v>78</v>
      </c>
      <c r="D11" s="665">
        <v>21</v>
      </c>
      <c r="E11" s="666">
        <v>6</v>
      </c>
      <c r="F11" s="676">
        <v>0</v>
      </c>
      <c r="G11" s="678">
        <v>0</v>
      </c>
      <c r="H11" s="669">
        <v>0</v>
      </c>
      <c r="I11" s="670">
        <v>0</v>
      </c>
      <c r="J11" s="671">
        <v>21</v>
      </c>
      <c r="K11" s="672">
        <v>0.0012</v>
      </c>
      <c r="L11" s="673">
        <v>6</v>
      </c>
      <c r="M11" s="674">
        <v>0.001</v>
      </c>
      <c r="N11" s="663"/>
      <c r="O11" s="675">
        <v>23</v>
      </c>
      <c r="P11" s="666">
        <v>10</v>
      </c>
      <c r="Q11" s="676">
        <v>0</v>
      </c>
      <c r="R11" s="677">
        <v>0</v>
      </c>
      <c r="S11" s="669">
        <v>0</v>
      </c>
      <c r="T11" s="670">
        <v>0</v>
      </c>
      <c r="U11" s="671">
        <v>23</v>
      </c>
      <c r="V11" s="672">
        <v>0.003</v>
      </c>
      <c r="W11" s="673">
        <v>10</v>
      </c>
      <c r="X11" s="674">
        <v>0.003</v>
      </c>
      <c r="Y11" s="663"/>
    </row>
    <row r="12" spans="2:25" s="643" customFormat="1" ht="34.5" customHeight="1">
      <c r="B12" s="664">
        <v>6</v>
      </c>
      <c r="C12" s="643" t="s">
        <v>77</v>
      </c>
      <c r="D12" s="665">
        <v>25</v>
      </c>
      <c r="E12" s="666">
        <v>12</v>
      </c>
      <c r="F12" s="676">
        <v>0</v>
      </c>
      <c r="G12" s="678">
        <v>0</v>
      </c>
      <c r="H12" s="669">
        <v>2</v>
      </c>
      <c r="I12" s="670">
        <v>2</v>
      </c>
      <c r="J12" s="671">
        <v>25</v>
      </c>
      <c r="K12" s="672">
        <v>0.0014</v>
      </c>
      <c r="L12" s="673">
        <v>12</v>
      </c>
      <c r="M12" s="674">
        <v>0.002</v>
      </c>
      <c r="N12" s="663"/>
      <c r="O12" s="675">
        <v>23</v>
      </c>
      <c r="P12" s="666">
        <v>6</v>
      </c>
      <c r="Q12" s="676">
        <v>0</v>
      </c>
      <c r="R12" s="677">
        <v>0</v>
      </c>
      <c r="S12" s="669">
        <v>0</v>
      </c>
      <c r="T12" s="670">
        <v>0</v>
      </c>
      <c r="U12" s="671">
        <v>23</v>
      </c>
      <c r="V12" s="672">
        <v>0.003</v>
      </c>
      <c r="W12" s="673">
        <v>6</v>
      </c>
      <c r="X12" s="674">
        <v>0.002</v>
      </c>
      <c r="Y12" s="663"/>
    </row>
    <row r="13" spans="2:25" s="643" customFormat="1" ht="34.5" customHeight="1">
      <c r="B13" s="664">
        <v>7</v>
      </c>
      <c r="C13" s="643" t="s">
        <v>76</v>
      </c>
      <c r="D13" s="665">
        <v>68</v>
      </c>
      <c r="E13" s="666">
        <v>33</v>
      </c>
      <c r="F13" s="679">
        <v>0</v>
      </c>
      <c r="G13" s="680">
        <v>0</v>
      </c>
      <c r="H13" s="669">
        <v>5</v>
      </c>
      <c r="I13" s="670">
        <v>5</v>
      </c>
      <c r="J13" s="671">
        <v>68</v>
      </c>
      <c r="K13" s="672">
        <v>0.0039</v>
      </c>
      <c r="L13" s="673">
        <v>33</v>
      </c>
      <c r="M13" s="674">
        <v>0.004</v>
      </c>
      <c r="N13" s="663"/>
      <c r="O13" s="675">
        <v>45</v>
      </c>
      <c r="P13" s="666">
        <v>17</v>
      </c>
      <c r="Q13" s="676">
        <v>0</v>
      </c>
      <c r="R13" s="677">
        <v>0</v>
      </c>
      <c r="S13" s="669">
        <v>0</v>
      </c>
      <c r="T13" s="670">
        <v>0</v>
      </c>
      <c r="U13" s="671">
        <v>45</v>
      </c>
      <c r="V13" s="672">
        <v>0.006</v>
      </c>
      <c r="W13" s="673">
        <v>17</v>
      </c>
      <c r="X13" s="674">
        <v>0.004</v>
      </c>
      <c r="Y13" s="663"/>
    </row>
    <row r="14" spans="2:25" s="643" customFormat="1" ht="34.5" customHeight="1" thickBot="1">
      <c r="B14" s="664"/>
      <c r="C14" s="681" t="s">
        <v>30</v>
      </c>
      <c r="D14" s="682">
        <v>309</v>
      </c>
      <c r="E14" s="683">
        <v>133</v>
      </c>
      <c r="F14" s="676">
        <v>0</v>
      </c>
      <c r="G14" s="676">
        <v>0</v>
      </c>
      <c r="H14" s="684">
        <v>8</v>
      </c>
      <c r="I14" s="685">
        <v>8</v>
      </c>
      <c r="J14" s="686">
        <v>309</v>
      </c>
      <c r="K14" s="687">
        <v>0.0176</v>
      </c>
      <c r="L14" s="688">
        <v>133</v>
      </c>
      <c r="M14" s="689">
        <v>0.017</v>
      </c>
      <c r="N14" s="682"/>
      <c r="O14" s="690">
        <v>236</v>
      </c>
      <c r="P14" s="683">
        <v>105</v>
      </c>
      <c r="Q14" s="691">
        <v>0</v>
      </c>
      <c r="R14" s="692">
        <v>1</v>
      </c>
      <c r="S14" s="684">
        <v>3</v>
      </c>
      <c r="T14" s="685">
        <v>3</v>
      </c>
      <c r="U14" s="686">
        <v>236</v>
      </c>
      <c r="V14" s="687">
        <v>0.03</v>
      </c>
      <c r="W14" s="688">
        <v>106</v>
      </c>
      <c r="X14" s="689">
        <v>0.028</v>
      </c>
      <c r="Y14" s="663"/>
    </row>
    <row r="15" spans="1:25" s="643" customFormat="1" ht="34.5" customHeight="1">
      <c r="A15" s="693" t="s">
        <v>75</v>
      </c>
      <c r="B15" s="694">
        <v>8</v>
      </c>
      <c r="C15" s="693" t="s">
        <v>74</v>
      </c>
      <c r="D15" s="695">
        <v>519</v>
      </c>
      <c r="E15" s="696">
        <v>115</v>
      </c>
      <c r="F15" s="667">
        <v>3</v>
      </c>
      <c r="G15" s="668">
        <v>2</v>
      </c>
      <c r="H15" s="697">
        <v>1</v>
      </c>
      <c r="I15" s="698">
        <v>1</v>
      </c>
      <c r="J15" s="671">
        <v>522</v>
      </c>
      <c r="K15" s="672">
        <v>0.0297</v>
      </c>
      <c r="L15" s="673">
        <v>117</v>
      </c>
      <c r="M15" s="674">
        <v>0.015</v>
      </c>
      <c r="N15" s="699"/>
      <c r="O15" s="700">
        <v>318</v>
      </c>
      <c r="P15" s="696">
        <v>81</v>
      </c>
      <c r="Q15" s="676">
        <v>2</v>
      </c>
      <c r="R15" s="701">
        <v>1</v>
      </c>
      <c r="S15" s="669">
        <v>4</v>
      </c>
      <c r="T15" s="698">
        <v>3</v>
      </c>
      <c r="U15" s="671">
        <v>320</v>
      </c>
      <c r="V15" s="672">
        <v>0.04</v>
      </c>
      <c r="W15" s="673">
        <v>82</v>
      </c>
      <c r="X15" s="674">
        <v>0.021</v>
      </c>
      <c r="Y15" s="663"/>
    </row>
    <row r="16" spans="2:25" s="643" customFormat="1" ht="34.5" customHeight="1">
      <c r="B16" s="702">
        <v>9</v>
      </c>
      <c r="C16" s="643" t="s">
        <v>73</v>
      </c>
      <c r="D16" s="665">
        <v>241</v>
      </c>
      <c r="E16" s="666">
        <v>71</v>
      </c>
      <c r="F16" s="676">
        <v>1</v>
      </c>
      <c r="G16" s="677">
        <v>0</v>
      </c>
      <c r="H16" s="669">
        <v>3</v>
      </c>
      <c r="I16" s="670">
        <v>0</v>
      </c>
      <c r="J16" s="671">
        <v>242</v>
      </c>
      <c r="K16" s="672">
        <v>0.0138</v>
      </c>
      <c r="L16" s="673">
        <v>71</v>
      </c>
      <c r="M16" s="674">
        <v>0.009</v>
      </c>
      <c r="N16" s="663"/>
      <c r="O16" s="675">
        <v>192</v>
      </c>
      <c r="P16" s="666">
        <v>52</v>
      </c>
      <c r="Q16" s="676">
        <v>0</v>
      </c>
      <c r="R16" s="677">
        <v>1</v>
      </c>
      <c r="S16" s="669">
        <v>0</v>
      </c>
      <c r="T16" s="670">
        <v>0</v>
      </c>
      <c r="U16" s="671">
        <v>192</v>
      </c>
      <c r="V16" s="672">
        <v>0.024</v>
      </c>
      <c r="W16" s="673">
        <v>53</v>
      </c>
      <c r="X16" s="674">
        <v>0.014</v>
      </c>
      <c r="Y16" s="663"/>
    </row>
    <row r="17" spans="2:25" s="643" customFormat="1" ht="34.5" customHeight="1">
      <c r="B17" s="702">
        <v>10</v>
      </c>
      <c r="C17" s="643" t="s">
        <v>72</v>
      </c>
      <c r="D17" s="665">
        <v>182</v>
      </c>
      <c r="E17" s="666">
        <v>65</v>
      </c>
      <c r="F17" s="676">
        <v>2</v>
      </c>
      <c r="G17" s="677">
        <v>2</v>
      </c>
      <c r="H17" s="669">
        <v>2</v>
      </c>
      <c r="I17" s="670">
        <v>0</v>
      </c>
      <c r="J17" s="671">
        <v>184</v>
      </c>
      <c r="K17" s="672">
        <v>0.0105</v>
      </c>
      <c r="L17" s="673">
        <v>67</v>
      </c>
      <c r="M17" s="674">
        <v>0.008</v>
      </c>
      <c r="N17" s="663"/>
      <c r="O17" s="675">
        <v>133</v>
      </c>
      <c r="P17" s="666">
        <v>40</v>
      </c>
      <c r="Q17" s="676">
        <v>0</v>
      </c>
      <c r="R17" s="677">
        <v>1</v>
      </c>
      <c r="S17" s="669">
        <v>1</v>
      </c>
      <c r="T17" s="670">
        <v>0</v>
      </c>
      <c r="U17" s="671">
        <v>133</v>
      </c>
      <c r="V17" s="672">
        <v>0.017</v>
      </c>
      <c r="W17" s="673">
        <v>41</v>
      </c>
      <c r="X17" s="674">
        <v>0.011</v>
      </c>
      <c r="Y17" s="663"/>
    </row>
    <row r="18" spans="2:25" s="643" customFormat="1" ht="34.5" customHeight="1">
      <c r="B18" s="702">
        <v>11</v>
      </c>
      <c r="C18" s="643" t="s">
        <v>71</v>
      </c>
      <c r="D18" s="665">
        <v>490</v>
      </c>
      <c r="E18" s="666">
        <v>375</v>
      </c>
      <c r="F18" s="676">
        <v>5</v>
      </c>
      <c r="G18" s="677">
        <v>9</v>
      </c>
      <c r="H18" s="669">
        <v>6</v>
      </c>
      <c r="I18" s="670">
        <v>7</v>
      </c>
      <c r="J18" s="671">
        <v>495</v>
      </c>
      <c r="K18" s="672">
        <v>0.0282</v>
      </c>
      <c r="L18" s="673">
        <v>384</v>
      </c>
      <c r="M18" s="674">
        <v>0.048</v>
      </c>
      <c r="N18" s="663"/>
      <c r="O18" s="675">
        <v>332</v>
      </c>
      <c r="P18" s="666">
        <v>172</v>
      </c>
      <c r="Q18" s="676">
        <v>5</v>
      </c>
      <c r="R18" s="677">
        <v>3</v>
      </c>
      <c r="S18" s="669">
        <v>2</v>
      </c>
      <c r="T18" s="670">
        <v>4</v>
      </c>
      <c r="U18" s="671">
        <v>337</v>
      </c>
      <c r="V18" s="672">
        <v>0.042</v>
      </c>
      <c r="W18" s="673">
        <v>175</v>
      </c>
      <c r="X18" s="674">
        <v>0.046</v>
      </c>
      <c r="Y18" s="663"/>
    </row>
    <row r="19" spans="2:25" s="643" customFormat="1" ht="34.5" customHeight="1">
      <c r="B19" s="702">
        <v>12</v>
      </c>
      <c r="C19" s="643" t="s">
        <v>70</v>
      </c>
      <c r="D19" s="665">
        <v>749</v>
      </c>
      <c r="E19" s="666">
        <v>345</v>
      </c>
      <c r="F19" s="676">
        <v>7</v>
      </c>
      <c r="G19" s="677">
        <v>7</v>
      </c>
      <c r="H19" s="669">
        <v>6</v>
      </c>
      <c r="I19" s="670">
        <v>7</v>
      </c>
      <c r="J19" s="671">
        <v>756</v>
      </c>
      <c r="K19" s="672">
        <v>0.043</v>
      </c>
      <c r="L19" s="673">
        <v>352</v>
      </c>
      <c r="M19" s="674">
        <v>0.044</v>
      </c>
      <c r="N19" s="663"/>
      <c r="O19" s="675">
        <v>512</v>
      </c>
      <c r="P19" s="666">
        <v>189</v>
      </c>
      <c r="Q19" s="676">
        <v>5</v>
      </c>
      <c r="R19" s="677">
        <v>2</v>
      </c>
      <c r="S19" s="669">
        <v>5</v>
      </c>
      <c r="T19" s="670">
        <v>5</v>
      </c>
      <c r="U19" s="671">
        <v>517</v>
      </c>
      <c r="V19" s="672">
        <v>0.065</v>
      </c>
      <c r="W19" s="673">
        <v>191</v>
      </c>
      <c r="X19" s="674">
        <v>0.05</v>
      </c>
      <c r="Y19" s="663"/>
    </row>
    <row r="20" spans="2:25" s="643" customFormat="1" ht="34.5" customHeight="1">
      <c r="B20" s="702">
        <v>13</v>
      </c>
      <c r="C20" s="643" t="s">
        <v>69</v>
      </c>
      <c r="D20" s="665">
        <v>6461</v>
      </c>
      <c r="E20" s="666">
        <v>2331</v>
      </c>
      <c r="F20" s="676">
        <v>90</v>
      </c>
      <c r="G20" s="677">
        <v>76</v>
      </c>
      <c r="H20" s="669">
        <v>95</v>
      </c>
      <c r="I20" s="670">
        <v>70</v>
      </c>
      <c r="J20" s="671">
        <v>6551</v>
      </c>
      <c r="K20" s="672">
        <v>0.3726</v>
      </c>
      <c r="L20" s="673">
        <v>2407</v>
      </c>
      <c r="M20" s="674">
        <v>0.303</v>
      </c>
      <c r="N20" s="663"/>
      <c r="O20" s="675">
        <v>1994</v>
      </c>
      <c r="P20" s="666">
        <v>765</v>
      </c>
      <c r="Q20" s="676">
        <v>15</v>
      </c>
      <c r="R20" s="677">
        <v>13</v>
      </c>
      <c r="S20" s="669">
        <v>21</v>
      </c>
      <c r="T20" s="670">
        <v>20</v>
      </c>
      <c r="U20" s="671">
        <v>2009</v>
      </c>
      <c r="V20" s="672">
        <v>0.253</v>
      </c>
      <c r="W20" s="673">
        <v>778</v>
      </c>
      <c r="X20" s="674">
        <v>0.204</v>
      </c>
      <c r="Y20" s="663"/>
    </row>
    <row r="21" spans="2:25" s="643" customFormat="1" ht="34.5" customHeight="1">
      <c r="B21" s="702">
        <v>14</v>
      </c>
      <c r="C21" s="643" t="s">
        <v>270</v>
      </c>
      <c r="D21" s="665">
        <v>1189</v>
      </c>
      <c r="E21" s="666">
        <v>566</v>
      </c>
      <c r="F21" s="676">
        <v>14</v>
      </c>
      <c r="G21" s="677">
        <v>11</v>
      </c>
      <c r="H21" s="669">
        <v>19</v>
      </c>
      <c r="I21" s="670">
        <v>25</v>
      </c>
      <c r="J21" s="671">
        <v>1203</v>
      </c>
      <c r="K21" s="672">
        <v>0.0684</v>
      </c>
      <c r="L21" s="673">
        <v>577</v>
      </c>
      <c r="M21" s="674">
        <v>0.073</v>
      </c>
      <c r="N21" s="663"/>
      <c r="O21" s="675">
        <v>576</v>
      </c>
      <c r="P21" s="666">
        <v>219</v>
      </c>
      <c r="Q21" s="676">
        <v>12</v>
      </c>
      <c r="R21" s="677">
        <v>11</v>
      </c>
      <c r="S21" s="669">
        <v>6</v>
      </c>
      <c r="T21" s="670">
        <v>7</v>
      </c>
      <c r="U21" s="671">
        <v>588</v>
      </c>
      <c r="V21" s="672">
        <v>0.074</v>
      </c>
      <c r="W21" s="673">
        <v>230</v>
      </c>
      <c r="X21" s="674">
        <v>0.06</v>
      </c>
      <c r="Y21" s="663"/>
    </row>
    <row r="22" spans="2:25" s="643" customFormat="1" ht="34.5" customHeight="1">
      <c r="B22" s="702">
        <v>15</v>
      </c>
      <c r="C22" s="643" t="s">
        <v>68</v>
      </c>
      <c r="D22" s="665">
        <v>88</v>
      </c>
      <c r="E22" s="666">
        <v>28</v>
      </c>
      <c r="F22" s="676">
        <v>2</v>
      </c>
      <c r="G22" s="677">
        <v>1</v>
      </c>
      <c r="H22" s="669">
        <v>1</v>
      </c>
      <c r="I22" s="670">
        <v>0</v>
      </c>
      <c r="J22" s="671">
        <v>90</v>
      </c>
      <c r="K22" s="672">
        <v>0.0051</v>
      </c>
      <c r="L22" s="673">
        <v>29</v>
      </c>
      <c r="M22" s="674">
        <v>0.004</v>
      </c>
      <c r="N22" s="663"/>
      <c r="O22" s="675">
        <v>58</v>
      </c>
      <c r="P22" s="666">
        <v>24</v>
      </c>
      <c r="Q22" s="676">
        <v>0</v>
      </c>
      <c r="R22" s="677">
        <v>0</v>
      </c>
      <c r="S22" s="669">
        <v>1</v>
      </c>
      <c r="T22" s="670">
        <v>1</v>
      </c>
      <c r="U22" s="671">
        <v>58</v>
      </c>
      <c r="V22" s="672">
        <v>0.007</v>
      </c>
      <c r="W22" s="673">
        <v>24</v>
      </c>
      <c r="X22" s="674">
        <v>0.006</v>
      </c>
      <c r="Y22" s="663"/>
    </row>
    <row r="23" spans="2:25" s="643" customFormat="1" ht="34.5" customHeight="1">
      <c r="B23" s="702">
        <v>16</v>
      </c>
      <c r="C23" s="643" t="s">
        <v>67</v>
      </c>
      <c r="D23" s="665">
        <v>107</v>
      </c>
      <c r="E23" s="666">
        <v>28</v>
      </c>
      <c r="F23" s="676">
        <v>0</v>
      </c>
      <c r="G23" s="677">
        <v>0</v>
      </c>
      <c r="H23" s="669">
        <v>1</v>
      </c>
      <c r="I23" s="670">
        <v>1</v>
      </c>
      <c r="J23" s="671">
        <v>107</v>
      </c>
      <c r="K23" s="672">
        <v>0.0061</v>
      </c>
      <c r="L23" s="673">
        <v>28</v>
      </c>
      <c r="M23" s="674">
        <v>0.004</v>
      </c>
      <c r="N23" s="663"/>
      <c r="O23" s="675">
        <v>47</v>
      </c>
      <c r="P23" s="666">
        <v>13</v>
      </c>
      <c r="Q23" s="676">
        <v>0</v>
      </c>
      <c r="R23" s="677">
        <v>0</v>
      </c>
      <c r="S23" s="669">
        <v>2</v>
      </c>
      <c r="T23" s="670">
        <v>1</v>
      </c>
      <c r="U23" s="671">
        <v>47</v>
      </c>
      <c r="V23" s="672">
        <v>0.006</v>
      </c>
      <c r="W23" s="673">
        <v>13</v>
      </c>
      <c r="X23" s="674">
        <v>0.003</v>
      </c>
      <c r="Y23" s="663"/>
    </row>
    <row r="24" spans="2:25" s="643" customFormat="1" ht="34.5" customHeight="1">
      <c r="B24" s="702">
        <v>17</v>
      </c>
      <c r="C24" s="643" t="s">
        <v>66</v>
      </c>
      <c r="D24" s="665">
        <v>302</v>
      </c>
      <c r="E24" s="666">
        <v>58</v>
      </c>
      <c r="F24" s="676">
        <v>1</v>
      </c>
      <c r="G24" s="677">
        <v>1</v>
      </c>
      <c r="H24" s="669">
        <v>1</v>
      </c>
      <c r="I24" s="670">
        <v>1</v>
      </c>
      <c r="J24" s="671">
        <v>303</v>
      </c>
      <c r="K24" s="672">
        <v>0.0172</v>
      </c>
      <c r="L24" s="673">
        <v>59</v>
      </c>
      <c r="M24" s="674">
        <v>0.007</v>
      </c>
      <c r="N24" s="663"/>
      <c r="O24" s="675">
        <v>196</v>
      </c>
      <c r="P24" s="666">
        <v>51</v>
      </c>
      <c r="Q24" s="676">
        <v>0</v>
      </c>
      <c r="R24" s="677">
        <v>0</v>
      </c>
      <c r="S24" s="669">
        <v>2</v>
      </c>
      <c r="T24" s="670">
        <v>1</v>
      </c>
      <c r="U24" s="671">
        <v>196</v>
      </c>
      <c r="V24" s="672">
        <v>0.025</v>
      </c>
      <c r="W24" s="673">
        <v>51</v>
      </c>
      <c r="X24" s="674">
        <v>0.013</v>
      </c>
      <c r="Y24" s="663"/>
    </row>
    <row r="25" spans="2:25" s="643" customFormat="1" ht="34.5" customHeight="1" thickBot="1">
      <c r="B25" s="664"/>
      <c r="C25" s="703" t="s">
        <v>30</v>
      </c>
      <c r="D25" s="704">
        <v>10328</v>
      </c>
      <c r="E25" s="705">
        <v>3982</v>
      </c>
      <c r="F25" s="706">
        <v>125</v>
      </c>
      <c r="G25" s="706">
        <v>109</v>
      </c>
      <c r="H25" s="707">
        <v>135</v>
      </c>
      <c r="I25" s="708">
        <v>112</v>
      </c>
      <c r="J25" s="686">
        <v>10453</v>
      </c>
      <c r="K25" s="687">
        <v>0.5945</v>
      </c>
      <c r="L25" s="688">
        <v>4091</v>
      </c>
      <c r="M25" s="689">
        <v>0.516</v>
      </c>
      <c r="N25" s="682"/>
      <c r="O25" s="690">
        <v>4358</v>
      </c>
      <c r="P25" s="705">
        <v>1606</v>
      </c>
      <c r="Q25" s="691">
        <v>39</v>
      </c>
      <c r="R25" s="692">
        <v>32</v>
      </c>
      <c r="S25" s="684">
        <v>44</v>
      </c>
      <c r="T25" s="708">
        <v>42</v>
      </c>
      <c r="U25" s="686">
        <v>4397</v>
      </c>
      <c r="V25" s="687">
        <v>0.553</v>
      </c>
      <c r="W25" s="688">
        <v>1638</v>
      </c>
      <c r="X25" s="689">
        <v>0.429</v>
      </c>
      <c r="Y25" s="663"/>
    </row>
    <row r="26" spans="1:25" s="643" customFormat="1" ht="34.5" customHeight="1">
      <c r="A26" s="693" t="s">
        <v>65</v>
      </c>
      <c r="B26" s="694">
        <v>18</v>
      </c>
      <c r="C26" s="693" t="s">
        <v>64</v>
      </c>
      <c r="D26" s="695">
        <v>37</v>
      </c>
      <c r="E26" s="696">
        <v>16</v>
      </c>
      <c r="F26" s="667">
        <v>0</v>
      </c>
      <c r="G26" s="668">
        <v>0</v>
      </c>
      <c r="H26" s="697">
        <v>0</v>
      </c>
      <c r="I26" s="698">
        <v>0</v>
      </c>
      <c r="J26" s="671">
        <v>37</v>
      </c>
      <c r="K26" s="672">
        <v>0.0021</v>
      </c>
      <c r="L26" s="673">
        <v>16</v>
      </c>
      <c r="M26" s="674">
        <v>0.002</v>
      </c>
      <c r="N26" s="699"/>
      <c r="O26" s="700">
        <v>28</v>
      </c>
      <c r="P26" s="696">
        <v>10</v>
      </c>
      <c r="Q26" s="676">
        <v>0</v>
      </c>
      <c r="R26" s="701">
        <v>0</v>
      </c>
      <c r="S26" s="669">
        <v>1</v>
      </c>
      <c r="T26" s="698">
        <v>0</v>
      </c>
      <c r="U26" s="671">
        <v>28</v>
      </c>
      <c r="V26" s="672">
        <v>0.004</v>
      </c>
      <c r="W26" s="673">
        <v>10</v>
      </c>
      <c r="X26" s="674">
        <v>0.003</v>
      </c>
      <c r="Y26" s="663"/>
    </row>
    <row r="27" spans="2:25" s="643" customFormat="1" ht="34.5" customHeight="1">
      <c r="B27" s="664">
        <v>19</v>
      </c>
      <c r="C27" s="643" t="s">
        <v>63</v>
      </c>
      <c r="D27" s="665">
        <v>74</v>
      </c>
      <c r="E27" s="666">
        <v>42</v>
      </c>
      <c r="F27" s="676">
        <v>0</v>
      </c>
      <c r="G27" s="678">
        <v>0</v>
      </c>
      <c r="H27" s="669">
        <v>1</v>
      </c>
      <c r="I27" s="670">
        <v>0</v>
      </c>
      <c r="J27" s="671">
        <v>74</v>
      </c>
      <c r="K27" s="672">
        <v>0.0042</v>
      </c>
      <c r="L27" s="673">
        <v>42</v>
      </c>
      <c r="M27" s="674">
        <v>0.005</v>
      </c>
      <c r="N27" s="663"/>
      <c r="O27" s="675">
        <v>36</v>
      </c>
      <c r="P27" s="666">
        <v>22</v>
      </c>
      <c r="Q27" s="676">
        <v>0</v>
      </c>
      <c r="R27" s="677">
        <v>0</v>
      </c>
      <c r="S27" s="669">
        <v>0</v>
      </c>
      <c r="T27" s="670">
        <v>0</v>
      </c>
      <c r="U27" s="671">
        <v>36</v>
      </c>
      <c r="V27" s="672">
        <v>0.005</v>
      </c>
      <c r="W27" s="673">
        <v>22</v>
      </c>
      <c r="X27" s="674">
        <v>0.006</v>
      </c>
      <c r="Y27" s="663"/>
    </row>
    <row r="28" spans="2:25" s="643" customFormat="1" ht="34.5" customHeight="1">
      <c r="B28" s="664">
        <v>20</v>
      </c>
      <c r="C28" s="643" t="s">
        <v>62</v>
      </c>
      <c r="D28" s="665">
        <v>48</v>
      </c>
      <c r="E28" s="666">
        <v>21</v>
      </c>
      <c r="F28" s="676">
        <v>0</v>
      </c>
      <c r="G28" s="678">
        <v>0</v>
      </c>
      <c r="H28" s="669">
        <v>1</v>
      </c>
      <c r="I28" s="670">
        <v>1</v>
      </c>
      <c r="J28" s="671">
        <v>48</v>
      </c>
      <c r="K28" s="672">
        <v>0.0027</v>
      </c>
      <c r="L28" s="673">
        <v>21</v>
      </c>
      <c r="M28" s="674">
        <v>0.003</v>
      </c>
      <c r="N28" s="663"/>
      <c r="O28" s="675">
        <v>34</v>
      </c>
      <c r="P28" s="666">
        <v>22</v>
      </c>
      <c r="Q28" s="676">
        <v>0</v>
      </c>
      <c r="R28" s="677">
        <v>0</v>
      </c>
      <c r="S28" s="669">
        <v>1</v>
      </c>
      <c r="T28" s="670">
        <v>0</v>
      </c>
      <c r="U28" s="671">
        <v>34</v>
      </c>
      <c r="V28" s="672">
        <v>0.004</v>
      </c>
      <c r="W28" s="673">
        <v>22</v>
      </c>
      <c r="X28" s="674">
        <v>0.006</v>
      </c>
      <c r="Y28" s="663"/>
    </row>
    <row r="29" spans="2:25" s="643" customFormat="1" ht="34.5" customHeight="1" thickBot="1">
      <c r="B29" s="664"/>
      <c r="C29" s="703" t="s">
        <v>30</v>
      </c>
      <c r="D29" s="704">
        <v>159</v>
      </c>
      <c r="E29" s="705">
        <v>79</v>
      </c>
      <c r="F29" s="691">
        <v>0</v>
      </c>
      <c r="G29" s="709">
        <v>0</v>
      </c>
      <c r="H29" s="707">
        <v>2</v>
      </c>
      <c r="I29" s="708">
        <v>1</v>
      </c>
      <c r="J29" s="686">
        <v>159</v>
      </c>
      <c r="K29" s="687">
        <v>0.009</v>
      </c>
      <c r="L29" s="688">
        <v>79</v>
      </c>
      <c r="M29" s="689">
        <v>0.01</v>
      </c>
      <c r="N29" s="682"/>
      <c r="O29" s="690">
        <v>98</v>
      </c>
      <c r="P29" s="705">
        <v>54</v>
      </c>
      <c r="Q29" s="691">
        <v>0</v>
      </c>
      <c r="R29" s="692">
        <v>0</v>
      </c>
      <c r="S29" s="684">
        <v>2</v>
      </c>
      <c r="T29" s="708">
        <v>0</v>
      </c>
      <c r="U29" s="686">
        <v>98</v>
      </c>
      <c r="V29" s="687">
        <v>0.012</v>
      </c>
      <c r="W29" s="688">
        <v>54</v>
      </c>
      <c r="X29" s="689">
        <v>0.014</v>
      </c>
      <c r="Y29" s="663"/>
    </row>
    <row r="30" spans="1:25" s="643" customFormat="1" ht="34.5" customHeight="1">
      <c r="A30" s="693" t="s">
        <v>61</v>
      </c>
      <c r="B30" s="694">
        <v>21</v>
      </c>
      <c r="C30" s="693" t="s">
        <v>60</v>
      </c>
      <c r="D30" s="695">
        <v>134</v>
      </c>
      <c r="E30" s="696">
        <v>97</v>
      </c>
      <c r="F30" s="676">
        <v>3</v>
      </c>
      <c r="G30" s="668">
        <v>3</v>
      </c>
      <c r="H30" s="697">
        <v>3</v>
      </c>
      <c r="I30" s="698">
        <v>0</v>
      </c>
      <c r="J30" s="671">
        <v>137</v>
      </c>
      <c r="K30" s="672">
        <v>0.0078</v>
      </c>
      <c r="L30" s="673">
        <v>100</v>
      </c>
      <c r="M30" s="674">
        <v>0.013</v>
      </c>
      <c r="N30" s="699"/>
      <c r="O30" s="700">
        <v>114</v>
      </c>
      <c r="P30" s="696">
        <v>79</v>
      </c>
      <c r="Q30" s="676">
        <v>3</v>
      </c>
      <c r="R30" s="701">
        <v>5</v>
      </c>
      <c r="S30" s="669">
        <v>4</v>
      </c>
      <c r="T30" s="698">
        <v>5</v>
      </c>
      <c r="U30" s="671">
        <v>117</v>
      </c>
      <c r="V30" s="672">
        <v>0.015</v>
      </c>
      <c r="W30" s="673">
        <v>84</v>
      </c>
      <c r="X30" s="674">
        <v>0.022</v>
      </c>
      <c r="Y30" s="663"/>
    </row>
    <row r="31" spans="2:25" s="643" customFormat="1" ht="34.5" customHeight="1">
      <c r="B31" s="664">
        <v>22</v>
      </c>
      <c r="C31" s="643" t="s">
        <v>59</v>
      </c>
      <c r="D31" s="665">
        <v>401</v>
      </c>
      <c r="E31" s="666">
        <v>143</v>
      </c>
      <c r="F31" s="676">
        <v>3</v>
      </c>
      <c r="G31" s="678">
        <v>3</v>
      </c>
      <c r="H31" s="669">
        <v>5</v>
      </c>
      <c r="I31" s="670">
        <v>5</v>
      </c>
      <c r="J31" s="671">
        <v>404</v>
      </c>
      <c r="K31" s="672">
        <v>0.023</v>
      </c>
      <c r="L31" s="673">
        <v>146</v>
      </c>
      <c r="M31" s="674">
        <v>0.018</v>
      </c>
      <c r="N31" s="663"/>
      <c r="O31" s="675">
        <v>197</v>
      </c>
      <c r="P31" s="666">
        <v>78</v>
      </c>
      <c r="Q31" s="676">
        <v>2</v>
      </c>
      <c r="R31" s="677">
        <v>0</v>
      </c>
      <c r="S31" s="669">
        <v>1</v>
      </c>
      <c r="T31" s="670">
        <v>1</v>
      </c>
      <c r="U31" s="671">
        <v>199</v>
      </c>
      <c r="V31" s="672">
        <v>0.025</v>
      </c>
      <c r="W31" s="673">
        <v>78</v>
      </c>
      <c r="X31" s="674">
        <v>0.02</v>
      </c>
      <c r="Y31" s="663"/>
    </row>
    <row r="32" spans="2:25" s="643" customFormat="1" ht="34.5" customHeight="1">
      <c r="B32" s="664">
        <v>23</v>
      </c>
      <c r="C32" s="643" t="s">
        <v>58</v>
      </c>
      <c r="D32" s="665">
        <v>1023</v>
      </c>
      <c r="E32" s="666">
        <v>524</v>
      </c>
      <c r="F32" s="676">
        <v>8</v>
      </c>
      <c r="G32" s="678">
        <v>7</v>
      </c>
      <c r="H32" s="669">
        <v>19</v>
      </c>
      <c r="I32" s="670">
        <v>19</v>
      </c>
      <c r="J32" s="671">
        <v>1031</v>
      </c>
      <c r="K32" s="672">
        <v>0.0586</v>
      </c>
      <c r="L32" s="673">
        <v>531</v>
      </c>
      <c r="M32" s="674">
        <v>0.067</v>
      </c>
      <c r="N32" s="663"/>
      <c r="O32" s="675">
        <v>519</v>
      </c>
      <c r="P32" s="666">
        <v>373</v>
      </c>
      <c r="Q32" s="676">
        <v>7</v>
      </c>
      <c r="R32" s="677">
        <v>5</v>
      </c>
      <c r="S32" s="669">
        <v>10</v>
      </c>
      <c r="T32" s="670">
        <v>12</v>
      </c>
      <c r="U32" s="671">
        <v>526</v>
      </c>
      <c r="V32" s="672">
        <v>0.066</v>
      </c>
      <c r="W32" s="673">
        <v>378</v>
      </c>
      <c r="X32" s="674">
        <v>0.099</v>
      </c>
      <c r="Y32" s="663"/>
    </row>
    <row r="33" spans="2:25" s="643" customFormat="1" ht="34.5" customHeight="1">
      <c r="B33" s="664">
        <v>24</v>
      </c>
      <c r="C33" s="643" t="s">
        <v>57</v>
      </c>
      <c r="D33" s="665">
        <v>147</v>
      </c>
      <c r="E33" s="666">
        <v>68</v>
      </c>
      <c r="F33" s="676">
        <v>1</v>
      </c>
      <c r="G33" s="678">
        <v>1</v>
      </c>
      <c r="H33" s="669">
        <v>2</v>
      </c>
      <c r="I33" s="670">
        <v>3</v>
      </c>
      <c r="J33" s="671">
        <v>148</v>
      </c>
      <c r="K33" s="672">
        <v>0.0084</v>
      </c>
      <c r="L33" s="673">
        <v>69</v>
      </c>
      <c r="M33" s="674">
        <v>0.009</v>
      </c>
      <c r="N33" s="663"/>
      <c r="O33" s="675">
        <v>84</v>
      </c>
      <c r="P33" s="666">
        <v>43</v>
      </c>
      <c r="Q33" s="676">
        <v>0</v>
      </c>
      <c r="R33" s="677">
        <v>0</v>
      </c>
      <c r="S33" s="669">
        <v>0</v>
      </c>
      <c r="T33" s="670">
        <v>0</v>
      </c>
      <c r="U33" s="671">
        <v>84</v>
      </c>
      <c r="V33" s="672">
        <v>0.011</v>
      </c>
      <c r="W33" s="673">
        <v>43</v>
      </c>
      <c r="X33" s="674">
        <v>0.011</v>
      </c>
      <c r="Y33" s="663"/>
    </row>
    <row r="34" spans="2:25" s="643" customFormat="1" ht="34.5" customHeight="1" thickBot="1">
      <c r="B34" s="664"/>
      <c r="C34" s="703" t="s">
        <v>30</v>
      </c>
      <c r="D34" s="704">
        <v>1705</v>
      </c>
      <c r="E34" s="705">
        <v>832</v>
      </c>
      <c r="F34" s="691">
        <v>15</v>
      </c>
      <c r="G34" s="709">
        <v>14</v>
      </c>
      <c r="H34" s="707">
        <v>29</v>
      </c>
      <c r="I34" s="708">
        <v>27</v>
      </c>
      <c r="J34" s="686">
        <v>1720</v>
      </c>
      <c r="K34" s="687">
        <v>0.0978</v>
      </c>
      <c r="L34" s="688">
        <v>846</v>
      </c>
      <c r="M34" s="689">
        <v>0.107</v>
      </c>
      <c r="N34" s="682"/>
      <c r="O34" s="690">
        <v>914</v>
      </c>
      <c r="P34" s="705">
        <v>573</v>
      </c>
      <c r="Q34" s="691">
        <v>12</v>
      </c>
      <c r="R34" s="692">
        <v>10</v>
      </c>
      <c r="S34" s="684">
        <v>15</v>
      </c>
      <c r="T34" s="708">
        <v>18</v>
      </c>
      <c r="U34" s="686">
        <v>926</v>
      </c>
      <c r="V34" s="687">
        <v>0.116</v>
      </c>
      <c r="W34" s="688">
        <v>583</v>
      </c>
      <c r="X34" s="689">
        <v>0.153</v>
      </c>
      <c r="Y34" s="663"/>
    </row>
    <row r="35" spans="1:25" s="643" customFormat="1" ht="34.5" customHeight="1">
      <c r="A35" s="693" t="s">
        <v>56</v>
      </c>
      <c r="B35" s="694">
        <v>25</v>
      </c>
      <c r="C35" s="693" t="s">
        <v>55</v>
      </c>
      <c r="D35" s="695">
        <v>72</v>
      </c>
      <c r="E35" s="696">
        <v>45</v>
      </c>
      <c r="F35" s="676">
        <v>1</v>
      </c>
      <c r="G35" s="668">
        <v>1</v>
      </c>
      <c r="H35" s="697">
        <v>1</v>
      </c>
      <c r="I35" s="698">
        <v>0</v>
      </c>
      <c r="J35" s="671">
        <v>73</v>
      </c>
      <c r="K35" s="672">
        <v>0.0042</v>
      </c>
      <c r="L35" s="673">
        <v>46</v>
      </c>
      <c r="M35" s="674">
        <v>0.006</v>
      </c>
      <c r="N35" s="699"/>
      <c r="O35" s="700">
        <v>60</v>
      </c>
      <c r="P35" s="696">
        <v>30</v>
      </c>
      <c r="Q35" s="676">
        <v>0</v>
      </c>
      <c r="R35" s="701">
        <v>2</v>
      </c>
      <c r="S35" s="669">
        <v>4</v>
      </c>
      <c r="T35" s="698">
        <v>4</v>
      </c>
      <c r="U35" s="671">
        <v>60</v>
      </c>
      <c r="V35" s="672">
        <v>0.008</v>
      </c>
      <c r="W35" s="673">
        <v>32</v>
      </c>
      <c r="X35" s="674">
        <v>0.008</v>
      </c>
      <c r="Y35" s="663"/>
    </row>
    <row r="36" spans="2:25" s="643" customFormat="1" ht="34.5" customHeight="1">
      <c r="B36" s="664">
        <v>26</v>
      </c>
      <c r="C36" s="643" t="s">
        <v>54</v>
      </c>
      <c r="D36" s="665">
        <v>222</v>
      </c>
      <c r="E36" s="666">
        <v>123</v>
      </c>
      <c r="F36" s="676">
        <v>4</v>
      </c>
      <c r="G36" s="677">
        <v>1</v>
      </c>
      <c r="H36" s="669">
        <v>0</v>
      </c>
      <c r="I36" s="670">
        <v>2</v>
      </c>
      <c r="J36" s="671">
        <v>226</v>
      </c>
      <c r="K36" s="672">
        <v>0.0129</v>
      </c>
      <c r="L36" s="673">
        <v>124</v>
      </c>
      <c r="M36" s="674">
        <v>0.016</v>
      </c>
      <c r="N36" s="663"/>
      <c r="O36" s="675">
        <v>109</v>
      </c>
      <c r="P36" s="666">
        <v>53</v>
      </c>
      <c r="Q36" s="676">
        <v>3</v>
      </c>
      <c r="R36" s="677">
        <v>2</v>
      </c>
      <c r="S36" s="669">
        <v>1</v>
      </c>
      <c r="T36" s="670">
        <v>1</v>
      </c>
      <c r="U36" s="671">
        <v>112</v>
      </c>
      <c r="V36" s="672">
        <v>0.014</v>
      </c>
      <c r="W36" s="673">
        <v>55</v>
      </c>
      <c r="X36" s="674">
        <v>0.014</v>
      </c>
      <c r="Y36" s="663"/>
    </row>
    <row r="37" spans="2:25" s="643" customFormat="1" ht="34.5" customHeight="1">
      <c r="B37" s="664">
        <v>27</v>
      </c>
      <c r="C37" s="643" t="s">
        <v>53</v>
      </c>
      <c r="D37" s="665">
        <v>2189</v>
      </c>
      <c r="E37" s="666">
        <v>1087</v>
      </c>
      <c r="F37" s="676">
        <v>43</v>
      </c>
      <c r="G37" s="677">
        <v>34</v>
      </c>
      <c r="H37" s="669">
        <v>36</v>
      </c>
      <c r="I37" s="670">
        <v>26</v>
      </c>
      <c r="J37" s="671">
        <v>2232</v>
      </c>
      <c r="K37" s="672">
        <v>0.1269</v>
      </c>
      <c r="L37" s="673">
        <v>1121</v>
      </c>
      <c r="M37" s="674">
        <v>0.141</v>
      </c>
      <c r="N37" s="663"/>
      <c r="O37" s="675">
        <v>703</v>
      </c>
      <c r="P37" s="666">
        <v>476</v>
      </c>
      <c r="Q37" s="676">
        <v>21</v>
      </c>
      <c r="R37" s="677">
        <v>19</v>
      </c>
      <c r="S37" s="669">
        <v>10</v>
      </c>
      <c r="T37" s="670">
        <v>14</v>
      </c>
      <c r="U37" s="671">
        <v>724</v>
      </c>
      <c r="V37" s="672">
        <v>0.091</v>
      </c>
      <c r="W37" s="673">
        <v>495</v>
      </c>
      <c r="X37" s="674">
        <v>0.13</v>
      </c>
      <c r="Y37" s="663"/>
    </row>
    <row r="38" spans="2:25" s="643" customFormat="1" ht="34.5" customHeight="1">
      <c r="B38" s="664">
        <v>28</v>
      </c>
      <c r="C38" s="643" t="s">
        <v>52</v>
      </c>
      <c r="D38" s="665">
        <v>378</v>
      </c>
      <c r="E38" s="666">
        <v>275</v>
      </c>
      <c r="F38" s="676">
        <v>5</v>
      </c>
      <c r="G38" s="677">
        <v>6</v>
      </c>
      <c r="H38" s="669">
        <v>7</v>
      </c>
      <c r="I38" s="670">
        <v>8</v>
      </c>
      <c r="J38" s="671">
        <v>383</v>
      </c>
      <c r="K38" s="672">
        <v>0.0218</v>
      </c>
      <c r="L38" s="673">
        <v>281</v>
      </c>
      <c r="M38" s="674">
        <v>0.035</v>
      </c>
      <c r="N38" s="663"/>
      <c r="O38" s="675">
        <v>213</v>
      </c>
      <c r="P38" s="666">
        <v>121</v>
      </c>
      <c r="Q38" s="676">
        <v>0</v>
      </c>
      <c r="R38" s="677">
        <v>1</v>
      </c>
      <c r="S38" s="669">
        <v>4</v>
      </c>
      <c r="T38" s="670">
        <v>2</v>
      </c>
      <c r="U38" s="671">
        <v>213</v>
      </c>
      <c r="V38" s="672">
        <v>0.027</v>
      </c>
      <c r="W38" s="673">
        <v>122</v>
      </c>
      <c r="X38" s="674">
        <v>0.032</v>
      </c>
      <c r="Y38" s="663"/>
    </row>
    <row r="39" spans="2:25" s="643" customFormat="1" ht="34.5" customHeight="1">
      <c r="B39" s="664">
        <v>29</v>
      </c>
      <c r="C39" s="643" t="s">
        <v>51</v>
      </c>
      <c r="D39" s="665">
        <v>101</v>
      </c>
      <c r="E39" s="666">
        <v>56</v>
      </c>
      <c r="F39" s="676">
        <v>2</v>
      </c>
      <c r="G39" s="677">
        <v>2</v>
      </c>
      <c r="H39" s="669">
        <v>2</v>
      </c>
      <c r="I39" s="670">
        <v>2</v>
      </c>
      <c r="J39" s="671">
        <v>103</v>
      </c>
      <c r="K39" s="672">
        <v>0.0059</v>
      </c>
      <c r="L39" s="673">
        <v>58</v>
      </c>
      <c r="M39" s="674">
        <v>0.007</v>
      </c>
      <c r="N39" s="663"/>
      <c r="O39" s="675">
        <v>71</v>
      </c>
      <c r="P39" s="666">
        <v>42</v>
      </c>
      <c r="Q39" s="676">
        <v>0</v>
      </c>
      <c r="R39" s="677">
        <v>0</v>
      </c>
      <c r="S39" s="669">
        <v>3</v>
      </c>
      <c r="T39" s="670">
        <v>1</v>
      </c>
      <c r="U39" s="671">
        <v>71</v>
      </c>
      <c r="V39" s="672">
        <v>0.009</v>
      </c>
      <c r="W39" s="673">
        <v>42</v>
      </c>
      <c r="X39" s="674">
        <v>0.011</v>
      </c>
      <c r="Y39" s="663"/>
    </row>
    <row r="40" spans="2:25" s="643" customFormat="1" ht="34.5" customHeight="1">
      <c r="B40" s="664">
        <v>30</v>
      </c>
      <c r="C40" s="643" t="s">
        <v>50</v>
      </c>
      <c r="D40" s="665">
        <v>59</v>
      </c>
      <c r="E40" s="666">
        <v>36</v>
      </c>
      <c r="F40" s="676">
        <v>0</v>
      </c>
      <c r="G40" s="677">
        <v>0</v>
      </c>
      <c r="H40" s="669">
        <v>2</v>
      </c>
      <c r="I40" s="670">
        <v>2</v>
      </c>
      <c r="J40" s="671">
        <v>59</v>
      </c>
      <c r="K40" s="672">
        <v>0.0034</v>
      </c>
      <c r="L40" s="673">
        <v>36</v>
      </c>
      <c r="M40" s="674">
        <v>0.005</v>
      </c>
      <c r="N40" s="663"/>
      <c r="O40" s="675">
        <v>47</v>
      </c>
      <c r="P40" s="666">
        <v>17</v>
      </c>
      <c r="Q40" s="676">
        <v>0</v>
      </c>
      <c r="R40" s="677">
        <v>0</v>
      </c>
      <c r="S40" s="669">
        <v>1</v>
      </c>
      <c r="T40" s="670">
        <v>1</v>
      </c>
      <c r="U40" s="671">
        <v>47</v>
      </c>
      <c r="V40" s="672">
        <v>0.006</v>
      </c>
      <c r="W40" s="673">
        <v>17</v>
      </c>
      <c r="X40" s="674">
        <v>0.004</v>
      </c>
      <c r="Y40" s="663"/>
    </row>
    <row r="41" spans="2:25" s="643" customFormat="1" ht="34.5" customHeight="1" thickBot="1">
      <c r="B41" s="664"/>
      <c r="C41" s="703" t="s">
        <v>30</v>
      </c>
      <c r="D41" s="704">
        <v>3021</v>
      </c>
      <c r="E41" s="705">
        <v>1622</v>
      </c>
      <c r="F41" s="706">
        <v>55</v>
      </c>
      <c r="G41" s="692">
        <v>44</v>
      </c>
      <c r="H41" s="707">
        <v>48</v>
      </c>
      <c r="I41" s="708">
        <v>40</v>
      </c>
      <c r="J41" s="686">
        <v>3076</v>
      </c>
      <c r="K41" s="687">
        <v>0.175</v>
      </c>
      <c r="L41" s="688">
        <v>1666</v>
      </c>
      <c r="M41" s="689">
        <v>0.21</v>
      </c>
      <c r="N41" s="682"/>
      <c r="O41" s="690">
        <v>1203</v>
      </c>
      <c r="P41" s="705">
        <v>739</v>
      </c>
      <c r="Q41" s="691">
        <v>24</v>
      </c>
      <c r="R41" s="692">
        <v>24</v>
      </c>
      <c r="S41" s="684">
        <v>23</v>
      </c>
      <c r="T41" s="708">
        <v>23</v>
      </c>
      <c r="U41" s="686">
        <v>1227</v>
      </c>
      <c r="V41" s="687">
        <v>0.154</v>
      </c>
      <c r="W41" s="688">
        <v>763</v>
      </c>
      <c r="X41" s="689">
        <v>0.2</v>
      </c>
      <c r="Y41" s="663"/>
    </row>
    <row r="42" spans="1:25" s="643" customFormat="1" ht="34.5" customHeight="1">
      <c r="A42" s="693" t="s">
        <v>49</v>
      </c>
      <c r="B42" s="694">
        <v>31</v>
      </c>
      <c r="C42" s="693" t="s">
        <v>48</v>
      </c>
      <c r="D42" s="695">
        <v>13</v>
      </c>
      <c r="E42" s="696">
        <v>6</v>
      </c>
      <c r="F42" s="667">
        <v>1</v>
      </c>
      <c r="G42" s="668">
        <v>0</v>
      </c>
      <c r="H42" s="697">
        <v>0</v>
      </c>
      <c r="I42" s="698">
        <v>0</v>
      </c>
      <c r="J42" s="671">
        <v>14</v>
      </c>
      <c r="K42" s="672">
        <v>0.0008</v>
      </c>
      <c r="L42" s="673">
        <v>6</v>
      </c>
      <c r="M42" s="674">
        <v>0.001</v>
      </c>
      <c r="N42" s="699"/>
      <c r="O42" s="700">
        <v>16</v>
      </c>
      <c r="P42" s="696">
        <v>13</v>
      </c>
      <c r="Q42" s="676">
        <v>0</v>
      </c>
      <c r="R42" s="701">
        <v>0</v>
      </c>
      <c r="S42" s="669">
        <v>1</v>
      </c>
      <c r="T42" s="698">
        <v>1</v>
      </c>
      <c r="U42" s="671">
        <v>16</v>
      </c>
      <c r="V42" s="672">
        <v>0.002</v>
      </c>
      <c r="W42" s="673">
        <v>13</v>
      </c>
      <c r="X42" s="674">
        <v>0.003</v>
      </c>
      <c r="Y42" s="663"/>
    </row>
    <row r="43" spans="2:25" s="643" customFormat="1" ht="34.5" customHeight="1">
      <c r="B43" s="664">
        <v>32</v>
      </c>
      <c r="C43" s="643" t="s">
        <v>47</v>
      </c>
      <c r="D43" s="665">
        <v>18</v>
      </c>
      <c r="E43" s="666">
        <v>10</v>
      </c>
      <c r="F43" s="676">
        <v>0</v>
      </c>
      <c r="G43" s="678">
        <v>0</v>
      </c>
      <c r="H43" s="669">
        <v>0</v>
      </c>
      <c r="I43" s="670">
        <v>0</v>
      </c>
      <c r="J43" s="671">
        <v>18</v>
      </c>
      <c r="K43" s="672">
        <v>0.001</v>
      </c>
      <c r="L43" s="673">
        <v>10</v>
      </c>
      <c r="M43" s="674">
        <v>0.001</v>
      </c>
      <c r="N43" s="663"/>
      <c r="O43" s="675">
        <v>7</v>
      </c>
      <c r="P43" s="666">
        <v>2</v>
      </c>
      <c r="Q43" s="676">
        <v>0</v>
      </c>
      <c r="R43" s="677">
        <v>0</v>
      </c>
      <c r="S43" s="669">
        <v>0</v>
      </c>
      <c r="T43" s="670">
        <v>0</v>
      </c>
      <c r="U43" s="671">
        <v>7</v>
      </c>
      <c r="V43" s="672">
        <v>0.001</v>
      </c>
      <c r="W43" s="673">
        <v>2</v>
      </c>
      <c r="X43" s="674">
        <v>0.001</v>
      </c>
      <c r="Y43" s="663"/>
    </row>
    <row r="44" spans="2:25" s="643" customFormat="1" ht="34.5" customHeight="1">
      <c r="B44" s="664">
        <v>33</v>
      </c>
      <c r="C44" s="643" t="s">
        <v>46</v>
      </c>
      <c r="D44" s="665">
        <v>126</v>
      </c>
      <c r="E44" s="666">
        <v>80</v>
      </c>
      <c r="F44" s="676">
        <v>3</v>
      </c>
      <c r="G44" s="678">
        <v>3</v>
      </c>
      <c r="H44" s="669">
        <v>8</v>
      </c>
      <c r="I44" s="670">
        <v>7</v>
      </c>
      <c r="J44" s="671">
        <v>129</v>
      </c>
      <c r="K44" s="672">
        <v>0.0073</v>
      </c>
      <c r="L44" s="673">
        <v>83</v>
      </c>
      <c r="M44" s="674">
        <v>0.01</v>
      </c>
      <c r="N44" s="663"/>
      <c r="O44" s="675">
        <v>73</v>
      </c>
      <c r="P44" s="666">
        <v>38</v>
      </c>
      <c r="Q44" s="676">
        <v>1</v>
      </c>
      <c r="R44" s="677">
        <v>0</v>
      </c>
      <c r="S44" s="669">
        <v>0</v>
      </c>
      <c r="T44" s="670">
        <v>0</v>
      </c>
      <c r="U44" s="671">
        <v>74</v>
      </c>
      <c r="V44" s="672">
        <v>0.009</v>
      </c>
      <c r="W44" s="673">
        <v>38</v>
      </c>
      <c r="X44" s="674">
        <v>0.01</v>
      </c>
      <c r="Y44" s="663"/>
    </row>
    <row r="45" spans="2:25" s="643" customFormat="1" ht="34.5" customHeight="1">
      <c r="B45" s="664">
        <v>34</v>
      </c>
      <c r="C45" s="643" t="s">
        <v>45</v>
      </c>
      <c r="D45" s="665">
        <v>205</v>
      </c>
      <c r="E45" s="666">
        <v>111</v>
      </c>
      <c r="F45" s="676">
        <v>0</v>
      </c>
      <c r="G45" s="678">
        <v>0</v>
      </c>
      <c r="H45" s="669">
        <v>0</v>
      </c>
      <c r="I45" s="670">
        <v>0</v>
      </c>
      <c r="J45" s="671">
        <v>205</v>
      </c>
      <c r="K45" s="672">
        <v>0.0117</v>
      </c>
      <c r="L45" s="673">
        <v>111</v>
      </c>
      <c r="M45" s="674">
        <v>0.014</v>
      </c>
      <c r="N45" s="663"/>
      <c r="O45" s="675">
        <v>107</v>
      </c>
      <c r="P45" s="666">
        <v>83</v>
      </c>
      <c r="Q45" s="676">
        <v>2</v>
      </c>
      <c r="R45" s="677">
        <v>2</v>
      </c>
      <c r="S45" s="669">
        <v>4</v>
      </c>
      <c r="T45" s="670">
        <v>4</v>
      </c>
      <c r="U45" s="671">
        <v>109</v>
      </c>
      <c r="V45" s="672">
        <v>0.014</v>
      </c>
      <c r="W45" s="673">
        <v>85</v>
      </c>
      <c r="X45" s="674">
        <v>0.022</v>
      </c>
      <c r="Y45" s="663"/>
    </row>
    <row r="46" spans="2:25" s="643" customFormat="1" ht="34.5" customHeight="1">
      <c r="B46" s="664">
        <v>35</v>
      </c>
      <c r="C46" s="643" t="s">
        <v>44</v>
      </c>
      <c r="D46" s="665">
        <v>56</v>
      </c>
      <c r="E46" s="666">
        <v>35</v>
      </c>
      <c r="F46" s="676">
        <v>1</v>
      </c>
      <c r="G46" s="678">
        <v>0</v>
      </c>
      <c r="H46" s="669">
        <v>1</v>
      </c>
      <c r="I46" s="670">
        <v>1</v>
      </c>
      <c r="J46" s="671">
        <v>57</v>
      </c>
      <c r="K46" s="672">
        <v>0.0032</v>
      </c>
      <c r="L46" s="673">
        <v>35</v>
      </c>
      <c r="M46" s="674">
        <v>0.004</v>
      </c>
      <c r="N46" s="663"/>
      <c r="O46" s="675">
        <v>21</v>
      </c>
      <c r="P46" s="666">
        <v>13</v>
      </c>
      <c r="Q46" s="676">
        <v>0</v>
      </c>
      <c r="R46" s="677">
        <v>0</v>
      </c>
      <c r="S46" s="669">
        <v>2</v>
      </c>
      <c r="T46" s="670">
        <v>2</v>
      </c>
      <c r="U46" s="671">
        <v>21</v>
      </c>
      <c r="V46" s="672">
        <v>0.003</v>
      </c>
      <c r="W46" s="673">
        <v>13</v>
      </c>
      <c r="X46" s="674">
        <v>0.003</v>
      </c>
      <c r="Y46" s="663"/>
    </row>
    <row r="47" spans="2:25" s="643" customFormat="1" ht="34.5" customHeight="1">
      <c r="B47" s="664">
        <v>36</v>
      </c>
      <c r="C47" s="643" t="s">
        <v>43</v>
      </c>
      <c r="D47" s="665">
        <v>34</v>
      </c>
      <c r="E47" s="666">
        <v>26</v>
      </c>
      <c r="F47" s="676">
        <v>0</v>
      </c>
      <c r="G47" s="678">
        <v>0</v>
      </c>
      <c r="H47" s="669">
        <v>4</v>
      </c>
      <c r="I47" s="670">
        <v>4</v>
      </c>
      <c r="J47" s="671">
        <v>34</v>
      </c>
      <c r="K47" s="672">
        <v>0.0019</v>
      </c>
      <c r="L47" s="673">
        <v>26</v>
      </c>
      <c r="M47" s="674">
        <v>0.003</v>
      </c>
      <c r="N47" s="663"/>
      <c r="O47" s="675">
        <v>21</v>
      </c>
      <c r="P47" s="666">
        <v>13</v>
      </c>
      <c r="Q47" s="676">
        <v>0</v>
      </c>
      <c r="R47" s="677">
        <v>0</v>
      </c>
      <c r="S47" s="669">
        <v>0</v>
      </c>
      <c r="T47" s="670">
        <v>0</v>
      </c>
      <c r="U47" s="671">
        <v>21</v>
      </c>
      <c r="V47" s="672">
        <v>0.003</v>
      </c>
      <c r="W47" s="673">
        <v>13</v>
      </c>
      <c r="X47" s="674">
        <v>0.003</v>
      </c>
      <c r="Y47" s="663"/>
    </row>
    <row r="48" spans="2:25" s="643" customFormat="1" ht="34.5" customHeight="1">
      <c r="B48" s="664">
        <v>37</v>
      </c>
      <c r="C48" s="643" t="s">
        <v>42</v>
      </c>
      <c r="D48" s="665">
        <v>53</v>
      </c>
      <c r="E48" s="666">
        <v>33</v>
      </c>
      <c r="F48" s="676">
        <v>4</v>
      </c>
      <c r="G48" s="678">
        <v>4</v>
      </c>
      <c r="H48" s="669">
        <v>1</v>
      </c>
      <c r="I48" s="670">
        <v>2</v>
      </c>
      <c r="J48" s="671">
        <v>57</v>
      </c>
      <c r="K48" s="672">
        <v>0.0032</v>
      </c>
      <c r="L48" s="673">
        <v>37</v>
      </c>
      <c r="M48" s="674">
        <v>0.005</v>
      </c>
      <c r="N48" s="663"/>
      <c r="O48" s="675">
        <v>43</v>
      </c>
      <c r="P48" s="666">
        <v>32</v>
      </c>
      <c r="Q48" s="676">
        <v>2</v>
      </c>
      <c r="R48" s="677">
        <v>2</v>
      </c>
      <c r="S48" s="669">
        <v>4</v>
      </c>
      <c r="T48" s="670">
        <v>4</v>
      </c>
      <c r="U48" s="671">
        <v>45</v>
      </c>
      <c r="V48" s="672">
        <v>0.006</v>
      </c>
      <c r="W48" s="673">
        <v>34</v>
      </c>
      <c r="X48" s="674">
        <v>0.009</v>
      </c>
      <c r="Y48" s="663"/>
    </row>
    <row r="49" spans="2:25" s="643" customFormat="1" ht="34.5" customHeight="1">
      <c r="B49" s="664">
        <v>38</v>
      </c>
      <c r="C49" s="643" t="s">
        <v>41</v>
      </c>
      <c r="D49" s="665">
        <v>72</v>
      </c>
      <c r="E49" s="666">
        <v>28</v>
      </c>
      <c r="F49" s="676">
        <v>0</v>
      </c>
      <c r="G49" s="678">
        <v>0</v>
      </c>
      <c r="H49" s="669">
        <v>2</v>
      </c>
      <c r="I49" s="670">
        <v>2</v>
      </c>
      <c r="J49" s="671">
        <v>72</v>
      </c>
      <c r="K49" s="672">
        <v>0.0041</v>
      </c>
      <c r="L49" s="673">
        <v>28</v>
      </c>
      <c r="M49" s="674">
        <v>0.004</v>
      </c>
      <c r="N49" s="663"/>
      <c r="O49" s="675">
        <v>51</v>
      </c>
      <c r="P49" s="666">
        <v>30</v>
      </c>
      <c r="Q49" s="676">
        <v>2</v>
      </c>
      <c r="R49" s="677">
        <v>1</v>
      </c>
      <c r="S49" s="669">
        <v>1</v>
      </c>
      <c r="T49" s="670">
        <v>1</v>
      </c>
      <c r="U49" s="671">
        <v>53</v>
      </c>
      <c r="V49" s="672">
        <v>0.007</v>
      </c>
      <c r="W49" s="673">
        <v>31</v>
      </c>
      <c r="X49" s="674">
        <v>0.008</v>
      </c>
      <c r="Y49" s="663"/>
    </row>
    <row r="50" spans="2:25" s="643" customFormat="1" ht="34.5" customHeight="1">
      <c r="B50" s="664">
        <v>39</v>
      </c>
      <c r="C50" s="643" t="s">
        <v>40</v>
      </c>
      <c r="D50" s="665">
        <v>35</v>
      </c>
      <c r="E50" s="666">
        <v>21</v>
      </c>
      <c r="F50" s="676">
        <v>0</v>
      </c>
      <c r="G50" s="678">
        <v>0</v>
      </c>
      <c r="H50" s="669">
        <v>1</v>
      </c>
      <c r="I50" s="670">
        <v>1</v>
      </c>
      <c r="J50" s="671">
        <v>35</v>
      </c>
      <c r="K50" s="672">
        <v>0.002</v>
      </c>
      <c r="L50" s="673">
        <v>21</v>
      </c>
      <c r="M50" s="674">
        <v>0.003</v>
      </c>
      <c r="N50" s="663"/>
      <c r="O50" s="675">
        <v>21</v>
      </c>
      <c r="P50" s="666">
        <v>14</v>
      </c>
      <c r="Q50" s="676">
        <v>2</v>
      </c>
      <c r="R50" s="677">
        <v>1</v>
      </c>
      <c r="S50" s="669">
        <v>1</v>
      </c>
      <c r="T50" s="670">
        <v>1</v>
      </c>
      <c r="U50" s="671">
        <v>23</v>
      </c>
      <c r="V50" s="672">
        <v>0.003</v>
      </c>
      <c r="W50" s="673">
        <v>15</v>
      </c>
      <c r="X50" s="674">
        <v>0.004</v>
      </c>
      <c r="Y50" s="663"/>
    </row>
    <row r="51" spans="2:25" s="643" customFormat="1" ht="34.5" customHeight="1" thickBot="1">
      <c r="B51" s="664"/>
      <c r="C51" s="703" t="s">
        <v>30</v>
      </c>
      <c r="D51" s="704">
        <v>612</v>
      </c>
      <c r="E51" s="705">
        <v>350</v>
      </c>
      <c r="F51" s="691">
        <v>9</v>
      </c>
      <c r="G51" s="709">
        <v>7</v>
      </c>
      <c r="H51" s="707">
        <v>17</v>
      </c>
      <c r="I51" s="708">
        <v>17</v>
      </c>
      <c r="J51" s="686">
        <v>621</v>
      </c>
      <c r="K51" s="687">
        <v>0.0353</v>
      </c>
      <c r="L51" s="688">
        <v>357</v>
      </c>
      <c r="M51" s="689">
        <v>0.045</v>
      </c>
      <c r="N51" s="682"/>
      <c r="O51" s="690">
        <v>360</v>
      </c>
      <c r="P51" s="705">
        <v>238</v>
      </c>
      <c r="Q51" s="691">
        <v>9</v>
      </c>
      <c r="R51" s="692">
        <v>6</v>
      </c>
      <c r="S51" s="684">
        <v>13</v>
      </c>
      <c r="T51" s="708">
        <v>13</v>
      </c>
      <c r="U51" s="686">
        <v>369</v>
      </c>
      <c r="V51" s="687">
        <v>0.046</v>
      </c>
      <c r="W51" s="688">
        <v>244</v>
      </c>
      <c r="X51" s="689">
        <v>0.064</v>
      </c>
      <c r="Y51" s="663"/>
    </row>
    <row r="52" spans="1:25" s="643" customFormat="1" ht="34.5" customHeight="1">
      <c r="A52" s="693" t="s">
        <v>39</v>
      </c>
      <c r="B52" s="694">
        <v>40</v>
      </c>
      <c r="C52" s="693" t="s">
        <v>38</v>
      </c>
      <c r="D52" s="695">
        <v>452</v>
      </c>
      <c r="E52" s="696">
        <v>286</v>
      </c>
      <c r="F52" s="667">
        <v>6</v>
      </c>
      <c r="G52" s="668">
        <v>6</v>
      </c>
      <c r="H52" s="697">
        <v>11</v>
      </c>
      <c r="I52" s="698">
        <v>10</v>
      </c>
      <c r="J52" s="671">
        <v>458</v>
      </c>
      <c r="K52" s="672">
        <v>0.026</v>
      </c>
      <c r="L52" s="673">
        <v>292</v>
      </c>
      <c r="M52" s="674">
        <v>0.037</v>
      </c>
      <c r="N52" s="699"/>
      <c r="O52" s="700">
        <v>216</v>
      </c>
      <c r="P52" s="696">
        <v>151</v>
      </c>
      <c r="Q52" s="676">
        <v>8</v>
      </c>
      <c r="R52" s="701">
        <v>8</v>
      </c>
      <c r="S52" s="669">
        <v>7</v>
      </c>
      <c r="T52" s="698">
        <v>5</v>
      </c>
      <c r="U52" s="671">
        <v>224</v>
      </c>
      <c r="V52" s="672">
        <v>0.028</v>
      </c>
      <c r="W52" s="673">
        <v>159</v>
      </c>
      <c r="X52" s="674">
        <v>0.042</v>
      </c>
      <c r="Y52" s="663"/>
    </row>
    <row r="53" spans="2:25" s="643" customFormat="1" ht="34.5" customHeight="1">
      <c r="B53" s="664">
        <v>41</v>
      </c>
      <c r="C53" s="643" t="s">
        <v>37</v>
      </c>
      <c r="D53" s="665">
        <v>29</v>
      </c>
      <c r="E53" s="666">
        <v>30</v>
      </c>
      <c r="F53" s="676">
        <v>1</v>
      </c>
      <c r="G53" s="677">
        <v>1</v>
      </c>
      <c r="H53" s="669">
        <v>2</v>
      </c>
      <c r="I53" s="670">
        <v>2</v>
      </c>
      <c r="J53" s="671">
        <v>30</v>
      </c>
      <c r="K53" s="672">
        <v>0.0017</v>
      </c>
      <c r="L53" s="673">
        <v>31</v>
      </c>
      <c r="M53" s="674">
        <v>0.004</v>
      </c>
      <c r="N53" s="663"/>
      <c r="O53" s="675">
        <v>14</v>
      </c>
      <c r="P53" s="666">
        <v>13</v>
      </c>
      <c r="Q53" s="676">
        <v>0</v>
      </c>
      <c r="R53" s="677">
        <v>0</v>
      </c>
      <c r="S53" s="669">
        <v>1</v>
      </c>
      <c r="T53" s="670">
        <v>0</v>
      </c>
      <c r="U53" s="671">
        <v>14</v>
      </c>
      <c r="V53" s="672">
        <v>0.002</v>
      </c>
      <c r="W53" s="673">
        <v>13</v>
      </c>
      <c r="X53" s="674">
        <v>0.003</v>
      </c>
      <c r="Y53" s="663"/>
    </row>
    <row r="54" spans="2:25" s="643" customFormat="1" ht="34.5" customHeight="1">
      <c r="B54" s="664">
        <v>42</v>
      </c>
      <c r="C54" s="643" t="s">
        <v>36</v>
      </c>
      <c r="D54" s="665">
        <v>47</v>
      </c>
      <c r="E54" s="666">
        <v>21</v>
      </c>
      <c r="F54" s="676">
        <v>1</v>
      </c>
      <c r="G54" s="677">
        <v>1</v>
      </c>
      <c r="H54" s="669">
        <v>1</v>
      </c>
      <c r="I54" s="670">
        <v>1</v>
      </c>
      <c r="J54" s="671">
        <v>48</v>
      </c>
      <c r="K54" s="672">
        <v>0.0027</v>
      </c>
      <c r="L54" s="673">
        <v>22</v>
      </c>
      <c r="M54" s="674">
        <v>0.003</v>
      </c>
      <c r="N54" s="663"/>
      <c r="O54" s="675">
        <v>30</v>
      </c>
      <c r="P54" s="666">
        <v>16</v>
      </c>
      <c r="Q54" s="676">
        <v>1</v>
      </c>
      <c r="R54" s="677">
        <v>1</v>
      </c>
      <c r="S54" s="669">
        <v>1</v>
      </c>
      <c r="T54" s="670">
        <v>0</v>
      </c>
      <c r="U54" s="671">
        <v>31</v>
      </c>
      <c r="V54" s="672">
        <v>0.004</v>
      </c>
      <c r="W54" s="673">
        <v>17</v>
      </c>
      <c r="X54" s="674">
        <v>0.004</v>
      </c>
      <c r="Y54" s="663"/>
    </row>
    <row r="55" spans="2:25" s="643" customFormat="1" ht="34.5" customHeight="1">
      <c r="B55" s="664">
        <v>43</v>
      </c>
      <c r="C55" s="643" t="s">
        <v>35</v>
      </c>
      <c r="D55" s="665">
        <v>75</v>
      </c>
      <c r="E55" s="666">
        <v>34</v>
      </c>
      <c r="F55" s="676">
        <v>1</v>
      </c>
      <c r="G55" s="677">
        <v>1</v>
      </c>
      <c r="H55" s="669">
        <v>0</v>
      </c>
      <c r="I55" s="670">
        <v>0</v>
      </c>
      <c r="J55" s="671">
        <v>76</v>
      </c>
      <c r="K55" s="672">
        <v>0.0043</v>
      </c>
      <c r="L55" s="673">
        <v>35</v>
      </c>
      <c r="M55" s="674">
        <v>0.004</v>
      </c>
      <c r="N55" s="663"/>
      <c r="O55" s="675">
        <v>56</v>
      </c>
      <c r="P55" s="666">
        <v>41</v>
      </c>
      <c r="Q55" s="676">
        <v>1</v>
      </c>
      <c r="R55" s="677">
        <v>1</v>
      </c>
      <c r="S55" s="669">
        <v>1</v>
      </c>
      <c r="T55" s="670">
        <v>1</v>
      </c>
      <c r="U55" s="671">
        <v>57</v>
      </c>
      <c r="V55" s="672">
        <v>0.007</v>
      </c>
      <c r="W55" s="673">
        <v>42</v>
      </c>
      <c r="X55" s="674">
        <v>0.011</v>
      </c>
      <c r="Y55" s="663"/>
    </row>
    <row r="56" spans="2:25" s="643" customFormat="1" ht="34.5" customHeight="1">
      <c r="B56" s="664">
        <v>44</v>
      </c>
      <c r="C56" s="643" t="s">
        <v>34</v>
      </c>
      <c r="D56" s="665">
        <v>48</v>
      </c>
      <c r="E56" s="666">
        <v>31</v>
      </c>
      <c r="F56" s="676">
        <v>1</v>
      </c>
      <c r="G56" s="677">
        <v>0</v>
      </c>
      <c r="H56" s="669">
        <v>0</v>
      </c>
      <c r="I56" s="670">
        <v>0</v>
      </c>
      <c r="J56" s="671">
        <v>49</v>
      </c>
      <c r="K56" s="672">
        <v>0.0028</v>
      </c>
      <c r="L56" s="673">
        <v>31</v>
      </c>
      <c r="M56" s="674">
        <v>0.004</v>
      </c>
      <c r="N56" s="663"/>
      <c r="O56" s="675">
        <v>25</v>
      </c>
      <c r="P56" s="666">
        <v>19</v>
      </c>
      <c r="Q56" s="676">
        <v>1</v>
      </c>
      <c r="R56" s="677">
        <v>1</v>
      </c>
      <c r="S56" s="669">
        <v>0</v>
      </c>
      <c r="T56" s="670">
        <v>0</v>
      </c>
      <c r="U56" s="671">
        <v>26</v>
      </c>
      <c r="V56" s="672">
        <v>0.003</v>
      </c>
      <c r="W56" s="673">
        <v>20</v>
      </c>
      <c r="X56" s="674">
        <v>0.005</v>
      </c>
      <c r="Y56" s="663"/>
    </row>
    <row r="57" spans="2:25" s="643" customFormat="1" ht="34.5" customHeight="1">
      <c r="B57" s="664">
        <v>45</v>
      </c>
      <c r="C57" s="643" t="s">
        <v>33</v>
      </c>
      <c r="D57" s="665">
        <v>47</v>
      </c>
      <c r="E57" s="666">
        <v>34</v>
      </c>
      <c r="F57" s="676">
        <v>2</v>
      </c>
      <c r="G57" s="677">
        <v>2</v>
      </c>
      <c r="H57" s="669">
        <v>5</v>
      </c>
      <c r="I57" s="670">
        <v>5</v>
      </c>
      <c r="J57" s="671">
        <v>49</v>
      </c>
      <c r="K57" s="672">
        <v>0.0028</v>
      </c>
      <c r="L57" s="673">
        <v>36</v>
      </c>
      <c r="M57" s="674">
        <v>0.005</v>
      </c>
      <c r="N57" s="663"/>
      <c r="O57" s="675">
        <v>33</v>
      </c>
      <c r="P57" s="666">
        <v>25</v>
      </c>
      <c r="Q57" s="676">
        <v>4</v>
      </c>
      <c r="R57" s="677">
        <v>3</v>
      </c>
      <c r="S57" s="669">
        <v>1</v>
      </c>
      <c r="T57" s="670">
        <v>0</v>
      </c>
      <c r="U57" s="671">
        <v>37</v>
      </c>
      <c r="V57" s="672">
        <v>0.005</v>
      </c>
      <c r="W57" s="673">
        <v>28</v>
      </c>
      <c r="X57" s="674">
        <v>0.007</v>
      </c>
      <c r="Y57" s="663"/>
    </row>
    <row r="58" spans="2:25" s="643" customFormat="1" ht="34.5" customHeight="1">
      <c r="B58" s="664">
        <v>46</v>
      </c>
      <c r="C58" s="643" t="s">
        <v>32</v>
      </c>
      <c r="D58" s="665">
        <v>75</v>
      </c>
      <c r="E58" s="666">
        <v>45</v>
      </c>
      <c r="F58" s="676">
        <v>2</v>
      </c>
      <c r="G58" s="677">
        <v>1</v>
      </c>
      <c r="H58" s="669">
        <v>0</v>
      </c>
      <c r="I58" s="670">
        <v>0</v>
      </c>
      <c r="J58" s="671">
        <v>77</v>
      </c>
      <c r="K58" s="672">
        <v>0.0044</v>
      </c>
      <c r="L58" s="673">
        <v>46</v>
      </c>
      <c r="M58" s="674">
        <v>0.006</v>
      </c>
      <c r="N58" s="663"/>
      <c r="O58" s="675">
        <v>57</v>
      </c>
      <c r="P58" s="666">
        <v>28</v>
      </c>
      <c r="Q58" s="676">
        <v>1</v>
      </c>
      <c r="R58" s="677">
        <v>1</v>
      </c>
      <c r="S58" s="669">
        <v>3</v>
      </c>
      <c r="T58" s="670">
        <v>2</v>
      </c>
      <c r="U58" s="671">
        <v>58</v>
      </c>
      <c r="V58" s="672">
        <v>0.007</v>
      </c>
      <c r="W58" s="673">
        <v>29</v>
      </c>
      <c r="X58" s="674">
        <v>0.008</v>
      </c>
      <c r="Y58" s="663"/>
    </row>
    <row r="59" spans="2:25" s="643" customFormat="1" ht="34.5" customHeight="1">
      <c r="B59" s="664">
        <v>47</v>
      </c>
      <c r="C59" s="643" t="s">
        <v>31</v>
      </c>
      <c r="D59" s="665">
        <v>195</v>
      </c>
      <c r="E59" s="666">
        <v>118</v>
      </c>
      <c r="F59" s="676">
        <v>6</v>
      </c>
      <c r="G59" s="677">
        <v>6</v>
      </c>
      <c r="H59" s="669">
        <v>3</v>
      </c>
      <c r="I59" s="670">
        <v>3</v>
      </c>
      <c r="J59" s="671">
        <v>201</v>
      </c>
      <c r="K59" s="672">
        <v>0.0114</v>
      </c>
      <c r="L59" s="673">
        <v>124</v>
      </c>
      <c r="M59" s="674">
        <v>0.016</v>
      </c>
      <c r="N59" s="663"/>
      <c r="O59" s="675">
        <v>102</v>
      </c>
      <c r="P59" s="666">
        <v>51</v>
      </c>
      <c r="Q59" s="676">
        <v>0</v>
      </c>
      <c r="R59" s="677">
        <v>0</v>
      </c>
      <c r="S59" s="669">
        <v>2</v>
      </c>
      <c r="T59" s="670">
        <v>2</v>
      </c>
      <c r="U59" s="671">
        <v>102</v>
      </c>
      <c r="V59" s="672">
        <v>0.013</v>
      </c>
      <c r="W59" s="673">
        <v>51</v>
      </c>
      <c r="X59" s="674">
        <v>0.013</v>
      </c>
      <c r="Y59" s="663"/>
    </row>
    <row r="60" spans="1:25" s="643" customFormat="1" ht="34.5" customHeight="1" thickBot="1">
      <c r="A60" s="710"/>
      <c r="B60" s="711"/>
      <c r="C60" s="712" t="s">
        <v>30</v>
      </c>
      <c r="D60" s="713">
        <v>968</v>
      </c>
      <c r="E60" s="714">
        <v>599</v>
      </c>
      <c r="F60" s="715">
        <v>20</v>
      </c>
      <c r="G60" s="716">
        <v>18</v>
      </c>
      <c r="H60" s="717">
        <v>22</v>
      </c>
      <c r="I60" s="718">
        <v>21</v>
      </c>
      <c r="J60" s="719">
        <v>988</v>
      </c>
      <c r="K60" s="720">
        <v>0.0562</v>
      </c>
      <c r="L60" s="721">
        <v>617</v>
      </c>
      <c r="M60" s="722">
        <v>0.078</v>
      </c>
      <c r="N60" s="713"/>
      <c r="O60" s="713">
        <v>533</v>
      </c>
      <c r="P60" s="714">
        <v>344</v>
      </c>
      <c r="Q60" s="715">
        <v>16</v>
      </c>
      <c r="R60" s="716">
        <v>15</v>
      </c>
      <c r="S60" s="717">
        <v>16</v>
      </c>
      <c r="T60" s="718">
        <v>10</v>
      </c>
      <c r="U60" s="719">
        <v>549</v>
      </c>
      <c r="V60" s="720">
        <v>0.069</v>
      </c>
      <c r="W60" s="721">
        <v>359</v>
      </c>
      <c r="X60" s="722">
        <v>0.094</v>
      </c>
      <c r="Y60" s="663"/>
    </row>
    <row r="61" spans="1:25" s="643" customFormat="1" ht="34.5" customHeight="1" thickTop="1">
      <c r="A61" s="645" t="s">
        <v>11</v>
      </c>
      <c r="B61" s="702"/>
      <c r="C61" s="645"/>
      <c r="D61" s="699">
        <v>17346</v>
      </c>
      <c r="E61" s="666">
        <v>7731</v>
      </c>
      <c r="F61" s="676">
        <v>236</v>
      </c>
      <c r="G61" s="692">
        <v>202</v>
      </c>
      <c r="H61" s="669">
        <v>267</v>
      </c>
      <c r="I61" s="670">
        <v>231</v>
      </c>
      <c r="J61" s="671">
        <v>17582</v>
      </c>
      <c r="K61" s="723">
        <v>1.0004</v>
      </c>
      <c r="L61" s="673">
        <v>7933</v>
      </c>
      <c r="M61" s="674">
        <v>1</v>
      </c>
      <c r="N61" s="699"/>
      <c r="O61" s="699">
        <v>7851</v>
      </c>
      <c r="P61" s="666">
        <v>3729</v>
      </c>
      <c r="Q61" s="676">
        <v>103</v>
      </c>
      <c r="R61" s="692">
        <v>90</v>
      </c>
      <c r="S61" s="669">
        <v>118</v>
      </c>
      <c r="T61" s="670">
        <v>112</v>
      </c>
      <c r="U61" s="671">
        <v>7954</v>
      </c>
      <c r="V61" s="723">
        <v>1</v>
      </c>
      <c r="W61" s="673">
        <v>3819</v>
      </c>
      <c r="X61" s="674">
        <v>1</v>
      </c>
      <c r="Y61" s="663"/>
    </row>
    <row r="62" spans="1:25" s="724" customFormat="1" ht="28.5" customHeight="1">
      <c r="A62" s="725"/>
      <c r="B62" s="726"/>
      <c r="C62" s="725"/>
      <c r="D62" s="727"/>
      <c r="E62" s="728"/>
      <c r="F62" s="729"/>
      <c r="G62" s="730"/>
      <c r="H62" s="731"/>
      <c r="I62" s="732"/>
      <c r="J62" s="727"/>
      <c r="K62" s="733"/>
      <c r="L62" s="734"/>
      <c r="M62" s="735"/>
      <c r="N62" s="727"/>
      <c r="O62" s="727"/>
      <c r="P62" s="728"/>
      <c r="Q62" s="729"/>
      <c r="R62" s="730"/>
      <c r="S62" s="731"/>
      <c r="T62" s="732"/>
      <c r="U62" s="727"/>
      <c r="V62" s="733"/>
      <c r="W62" s="734"/>
      <c r="X62" s="735"/>
      <c r="Y62" s="736"/>
    </row>
    <row r="63" ht="13.5">
      <c r="A63" s="638" t="s">
        <v>176</v>
      </c>
    </row>
    <row r="64" spans="1:25" ht="13.5">
      <c r="A64" s="638" t="s">
        <v>177</v>
      </c>
      <c r="K64" s="638"/>
      <c r="M64" s="638"/>
      <c r="N64" s="638"/>
      <c r="V64" s="638"/>
      <c r="X64" s="638"/>
      <c r="Y64" s="638"/>
    </row>
    <row r="65" spans="11:25" ht="13.5">
      <c r="K65" s="638"/>
      <c r="M65" s="638"/>
      <c r="N65" s="638"/>
      <c r="V65" s="638"/>
      <c r="X65" s="638"/>
      <c r="Y65" s="638"/>
    </row>
    <row r="66" spans="2:25" ht="13.5">
      <c r="B66" s="638"/>
      <c r="G66" s="638"/>
      <c r="I66" s="638"/>
      <c r="K66" s="638"/>
      <c r="M66" s="638"/>
      <c r="N66" s="638"/>
      <c r="V66" s="638"/>
      <c r="X66" s="638"/>
      <c r="Y66" s="638"/>
    </row>
    <row r="67" spans="2:25" ht="13.5">
      <c r="B67" s="638"/>
      <c r="G67" s="638"/>
      <c r="I67" s="638"/>
      <c r="K67" s="638"/>
      <c r="M67" s="638"/>
      <c r="N67" s="638"/>
      <c r="V67" s="638"/>
      <c r="X67" s="638"/>
      <c r="Y67" s="638"/>
    </row>
    <row r="74" spans="7:18" ht="14.25">
      <c r="G74" s="565"/>
      <c r="R74" s="565"/>
    </row>
    <row r="75" spans="7:18" ht="14.25">
      <c r="G75" s="565"/>
      <c r="R75" s="565"/>
    </row>
    <row r="76" spans="7:18" ht="14.25">
      <c r="G76" s="565"/>
      <c r="R76" s="565"/>
    </row>
    <row r="77" spans="7:18" ht="14.25">
      <c r="G77" s="565"/>
      <c r="R77" s="565"/>
    </row>
    <row r="78" spans="7:18" ht="14.25">
      <c r="G78" s="565"/>
      <c r="R78" s="565"/>
    </row>
    <row r="79" spans="7:18" ht="14.25">
      <c r="G79" s="565"/>
      <c r="R79" s="565"/>
    </row>
    <row r="80" spans="7:18" ht="14.25">
      <c r="G80" s="565"/>
      <c r="R80" s="565"/>
    </row>
    <row r="81" spans="7:18" ht="14.25">
      <c r="G81" s="565"/>
      <c r="R81" s="565"/>
    </row>
    <row r="82" ht="14.25">
      <c r="G82" s="565"/>
    </row>
    <row r="83" ht="14.25">
      <c r="G83" s="565"/>
    </row>
    <row r="84" ht="14.25">
      <c r="G84" s="565"/>
    </row>
    <row r="85" ht="14.25">
      <c r="G85" s="565"/>
    </row>
  </sheetData>
  <sheetProtection/>
  <mergeCells count="15">
    <mergeCell ref="U5:X5"/>
    <mergeCell ref="J6:K6"/>
    <mergeCell ref="L6:M6"/>
    <mergeCell ref="U6:V6"/>
    <mergeCell ref="W6:X6"/>
    <mergeCell ref="A1:X1"/>
    <mergeCell ref="A2:X2"/>
    <mergeCell ref="O4:P4"/>
    <mergeCell ref="A5:A6"/>
    <mergeCell ref="B5:C6"/>
    <mergeCell ref="F5:G5"/>
    <mergeCell ref="H5:I5"/>
    <mergeCell ref="J5:M5"/>
    <mergeCell ref="Q5:R5"/>
    <mergeCell ref="S5:T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view="pageBreakPreview" zoomScale="70" zoomScaleNormal="110" zoomScaleSheetLayoutView="70" zoomScalePageLayoutView="0" workbookViewId="0" topLeftCell="A1">
      <pane xSplit="3" ySplit="5" topLeftCell="D6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A1" sqref="A1:BE1"/>
    </sheetView>
  </sheetViews>
  <sheetFormatPr defaultColWidth="8.7109375" defaultRowHeight="27" customHeight="1"/>
  <cols>
    <col min="1" max="1" width="10.00390625" style="55" customWidth="1"/>
    <col min="2" max="3" width="8.57421875" style="54" hidden="1" customWidth="1"/>
    <col min="4" max="5" width="8.140625" style="54" hidden="1" customWidth="1"/>
    <col min="6" max="7" width="8.57421875" style="54" customWidth="1"/>
    <col min="8" max="11" width="8.140625" style="51" hidden="1" customWidth="1"/>
    <col min="12" max="12" width="8.57421875" style="51" customWidth="1"/>
    <col min="13" max="13" width="8.57421875" style="53" customWidth="1"/>
    <col min="14" max="17" width="8.140625" style="49" hidden="1" customWidth="1"/>
    <col min="18" max="18" width="8.57421875" style="53" customWidth="1"/>
    <col min="19" max="21" width="8.28125" style="49" hidden="1" customWidth="1"/>
    <col min="22" max="22" width="8.28125" style="52" hidden="1" customWidth="1"/>
    <col min="23" max="23" width="8.57421875" style="51" customWidth="1"/>
    <col min="24" max="26" width="8.7109375" style="49" hidden="1" customWidth="1"/>
    <col min="27" max="27" width="8.7109375" style="50" hidden="1" customWidth="1"/>
    <col min="28" max="28" width="8.57421875" style="51" customWidth="1"/>
    <col min="29" max="31" width="9.00390625" style="49" hidden="1" customWidth="1"/>
    <col min="32" max="32" width="9.00390625" style="50" hidden="1" customWidth="1"/>
    <col min="33" max="33" width="8.57421875" style="50" customWidth="1"/>
    <col min="34" max="35" width="0" style="49" hidden="1" customWidth="1"/>
    <col min="36" max="37" width="8.7109375" style="49" hidden="1" customWidth="1"/>
    <col min="38" max="38" width="8.57421875" style="49" customWidth="1"/>
    <col min="39" max="39" width="9.00390625" style="49" hidden="1" customWidth="1"/>
    <col min="40" max="42" width="8.7109375" style="49" hidden="1" customWidth="1"/>
    <col min="43" max="43" width="8.57421875" style="49" customWidth="1"/>
    <col min="44" max="44" width="9.00390625" style="49" hidden="1" customWidth="1"/>
    <col min="45" max="46" width="9.28125" style="49" hidden="1" customWidth="1"/>
    <col min="47" max="47" width="9.421875" style="49" hidden="1" customWidth="1"/>
    <col min="48" max="48" width="9.28125" style="49" customWidth="1"/>
    <col min="49" max="52" width="9.28125" style="49" hidden="1" customWidth="1"/>
    <col min="53" max="53" width="9.7109375" style="49" customWidth="1"/>
    <col min="54" max="57" width="9.7109375" style="49" hidden="1" customWidth="1"/>
    <col min="58" max="58" width="9.7109375" style="49" customWidth="1"/>
    <col min="59" max="60" width="8.57421875" style="49" customWidth="1"/>
    <col min="61" max="62" width="9.28125" style="49" customWidth="1"/>
    <col min="63" max="63" width="8.7109375" style="49" customWidth="1"/>
    <col min="64" max="65" width="8.57421875" style="49" customWidth="1"/>
    <col min="66" max="66" width="9.28125" style="49" customWidth="1"/>
    <col min="67" max="16384" width="8.7109375" style="49" customWidth="1"/>
  </cols>
  <sheetData>
    <row r="1" spans="1:57" s="168" customFormat="1" ht="22.5" customHeight="1">
      <c r="A1" s="847" t="s">
        <v>115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</row>
    <row r="2" spans="1:66" s="161" customFormat="1" ht="13.5" customHeight="1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3" t="s">
        <v>271</v>
      </c>
      <c r="O2" s="163"/>
      <c r="P2" s="163"/>
      <c r="Q2" s="163"/>
      <c r="R2" s="165"/>
      <c r="S2" s="163"/>
      <c r="U2" s="163"/>
      <c r="W2" s="163"/>
      <c r="Y2" s="164"/>
      <c r="AA2" s="164"/>
      <c r="AB2" s="163"/>
      <c r="AC2" s="848"/>
      <c r="AD2" s="849"/>
      <c r="AE2" s="849"/>
      <c r="AF2" s="849"/>
      <c r="AG2" s="849"/>
      <c r="AH2" s="849"/>
      <c r="AI2" s="849"/>
      <c r="AJ2" s="849"/>
      <c r="AK2" s="849"/>
      <c r="AP2" s="162"/>
      <c r="BA2" s="413"/>
      <c r="BB2" s="848" t="s">
        <v>272</v>
      </c>
      <c r="BC2" s="848"/>
      <c r="BD2" s="848"/>
      <c r="BE2" s="848"/>
      <c r="BF2" s="448"/>
      <c r="BG2" s="850"/>
      <c r="BH2" s="850"/>
      <c r="BI2" s="850"/>
      <c r="BJ2" s="848"/>
      <c r="BK2" s="851" t="s">
        <v>272</v>
      </c>
      <c r="BL2" s="851"/>
      <c r="BM2" s="851"/>
      <c r="BN2" s="851"/>
    </row>
    <row r="3" spans="1:66" s="156" customFormat="1" ht="19.5" customHeight="1">
      <c r="A3" s="160"/>
      <c r="B3" s="159" t="s">
        <v>114</v>
      </c>
      <c r="C3" s="158" t="s">
        <v>113</v>
      </c>
      <c r="D3" s="158" t="s">
        <v>112</v>
      </c>
      <c r="E3" s="158" t="s">
        <v>111</v>
      </c>
      <c r="F3" s="158" t="s">
        <v>110</v>
      </c>
      <c r="G3" s="844" t="s">
        <v>109</v>
      </c>
      <c r="H3" s="845"/>
      <c r="I3" s="845"/>
      <c r="J3" s="845"/>
      <c r="K3" s="852"/>
      <c r="L3" s="157" t="s">
        <v>108</v>
      </c>
      <c r="M3" s="853" t="s">
        <v>273</v>
      </c>
      <c r="N3" s="854"/>
      <c r="O3" s="854"/>
      <c r="P3" s="854"/>
      <c r="Q3" s="855"/>
      <c r="R3" s="844" t="s">
        <v>107</v>
      </c>
      <c r="S3" s="845"/>
      <c r="T3" s="845"/>
      <c r="U3" s="845"/>
      <c r="V3" s="852"/>
      <c r="W3" s="844" t="s">
        <v>106</v>
      </c>
      <c r="X3" s="845"/>
      <c r="Y3" s="845"/>
      <c r="Z3" s="845"/>
      <c r="AA3" s="852"/>
      <c r="AB3" s="844" t="s">
        <v>105</v>
      </c>
      <c r="AC3" s="845"/>
      <c r="AD3" s="845"/>
      <c r="AE3" s="845"/>
      <c r="AF3" s="852"/>
      <c r="AG3" s="844" t="s">
        <v>104</v>
      </c>
      <c r="AH3" s="845"/>
      <c r="AI3" s="845"/>
      <c r="AJ3" s="845"/>
      <c r="AK3" s="846"/>
      <c r="AL3" s="844" t="s">
        <v>103</v>
      </c>
      <c r="AM3" s="845"/>
      <c r="AN3" s="845"/>
      <c r="AO3" s="845"/>
      <c r="AP3" s="846"/>
      <c r="AQ3" s="844" t="s">
        <v>102</v>
      </c>
      <c r="AR3" s="845"/>
      <c r="AS3" s="845"/>
      <c r="AT3" s="845"/>
      <c r="AU3" s="846"/>
      <c r="AV3" s="841" t="s">
        <v>101</v>
      </c>
      <c r="AW3" s="842"/>
      <c r="AX3" s="842"/>
      <c r="AY3" s="842"/>
      <c r="AZ3" s="843"/>
      <c r="BA3" s="841" t="s">
        <v>146</v>
      </c>
      <c r="BB3" s="842"/>
      <c r="BC3" s="842"/>
      <c r="BD3" s="842"/>
      <c r="BE3" s="842"/>
      <c r="BF3" s="841" t="s">
        <v>148</v>
      </c>
      <c r="BG3" s="842"/>
      <c r="BH3" s="842"/>
      <c r="BI3" s="842"/>
      <c r="BJ3" s="843"/>
      <c r="BK3" s="841" t="s">
        <v>180</v>
      </c>
      <c r="BL3" s="842"/>
      <c r="BM3" s="842"/>
      <c r="BN3" s="843"/>
    </row>
    <row r="4" spans="1:66" s="135" customFormat="1" ht="19.5" customHeight="1">
      <c r="A4" s="155" t="s">
        <v>100</v>
      </c>
      <c r="B4" s="838" t="s">
        <v>96</v>
      </c>
      <c r="C4" s="838" t="s">
        <v>96</v>
      </c>
      <c r="D4" s="838" t="s">
        <v>96</v>
      </c>
      <c r="E4" s="838" t="s">
        <v>96</v>
      </c>
      <c r="F4" s="838" t="s">
        <v>96</v>
      </c>
      <c r="G4" s="838" t="s">
        <v>96</v>
      </c>
      <c r="H4" s="154" t="s">
        <v>95</v>
      </c>
      <c r="I4" s="153" t="s">
        <v>94</v>
      </c>
      <c r="J4" s="153" t="s">
        <v>99</v>
      </c>
      <c r="K4" s="152" t="s">
        <v>97</v>
      </c>
      <c r="L4" s="838" t="s">
        <v>96</v>
      </c>
      <c r="M4" s="838" t="s">
        <v>96</v>
      </c>
      <c r="N4" s="150" t="s">
        <v>95</v>
      </c>
      <c r="O4" s="150" t="s">
        <v>274</v>
      </c>
      <c r="P4" s="150" t="s">
        <v>275</v>
      </c>
      <c r="Q4" s="152" t="s">
        <v>276</v>
      </c>
      <c r="R4" s="838" t="s">
        <v>96</v>
      </c>
      <c r="S4" s="149" t="s">
        <v>95</v>
      </c>
      <c r="T4" s="149" t="s">
        <v>94</v>
      </c>
      <c r="U4" s="149" t="s">
        <v>275</v>
      </c>
      <c r="V4" s="151" t="s">
        <v>276</v>
      </c>
      <c r="W4" s="838" t="s">
        <v>96</v>
      </c>
      <c r="X4" s="149" t="s">
        <v>95</v>
      </c>
      <c r="Y4" s="150" t="s">
        <v>94</v>
      </c>
      <c r="Z4" s="150" t="s">
        <v>98</v>
      </c>
      <c r="AA4" s="223" t="s">
        <v>97</v>
      </c>
      <c r="AB4" s="840" t="s">
        <v>96</v>
      </c>
      <c r="AC4" s="147" t="s">
        <v>95</v>
      </c>
      <c r="AD4" s="150" t="s">
        <v>94</v>
      </c>
      <c r="AE4" s="150" t="s">
        <v>98</v>
      </c>
      <c r="AF4" s="146" t="s">
        <v>97</v>
      </c>
      <c r="AG4" s="840" t="s">
        <v>96</v>
      </c>
      <c r="AH4" s="147" t="s">
        <v>95</v>
      </c>
      <c r="AI4" s="147" t="s">
        <v>94</v>
      </c>
      <c r="AJ4" s="150" t="s">
        <v>98</v>
      </c>
      <c r="AK4" s="146" t="s">
        <v>97</v>
      </c>
      <c r="AL4" s="840" t="s">
        <v>96</v>
      </c>
      <c r="AM4" s="147" t="s">
        <v>95</v>
      </c>
      <c r="AN4" s="147" t="s">
        <v>94</v>
      </c>
      <c r="AO4" s="150" t="s">
        <v>98</v>
      </c>
      <c r="AP4" s="148" t="s">
        <v>97</v>
      </c>
      <c r="AQ4" s="840" t="s">
        <v>96</v>
      </c>
      <c r="AR4" s="147" t="s">
        <v>95</v>
      </c>
      <c r="AS4" s="147" t="s">
        <v>94</v>
      </c>
      <c r="AT4" s="150" t="s">
        <v>98</v>
      </c>
      <c r="AU4" s="146" t="s">
        <v>97</v>
      </c>
      <c r="AV4" s="828" t="s">
        <v>96</v>
      </c>
      <c r="AW4" s="236" t="s">
        <v>95</v>
      </c>
      <c r="AX4" s="236" t="s">
        <v>94</v>
      </c>
      <c r="AY4" s="236" t="s">
        <v>98</v>
      </c>
      <c r="AZ4" s="289" t="s">
        <v>97</v>
      </c>
      <c r="BA4" s="828" t="s">
        <v>96</v>
      </c>
      <c r="BB4" s="236" t="s">
        <v>95</v>
      </c>
      <c r="BC4" s="219" t="s">
        <v>94</v>
      </c>
      <c r="BD4" s="236" t="s">
        <v>98</v>
      </c>
      <c r="BE4" s="289" t="s">
        <v>97</v>
      </c>
      <c r="BF4" s="828" t="s">
        <v>96</v>
      </c>
      <c r="BG4" s="236" t="s">
        <v>95</v>
      </c>
      <c r="BH4" s="219" t="s">
        <v>94</v>
      </c>
      <c r="BI4" s="219" t="s">
        <v>98</v>
      </c>
      <c r="BJ4" s="289" t="s">
        <v>97</v>
      </c>
      <c r="BK4" s="828" t="s">
        <v>96</v>
      </c>
      <c r="BL4" s="289" t="s">
        <v>95</v>
      </c>
      <c r="BM4" s="219" t="s">
        <v>94</v>
      </c>
      <c r="BN4" s="219" t="s">
        <v>98</v>
      </c>
    </row>
    <row r="5" spans="1:66" s="135" customFormat="1" ht="19.5" customHeight="1" thickBot="1">
      <c r="A5" s="145"/>
      <c r="B5" s="839"/>
      <c r="C5" s="839"/>
      <c r="D5" s="839"/>
      <c r="E5" s="839"/>
      <c r="F5" s="839"/>
      <c r="G5" s="839"/>
      <c r="H5" s="144" t="s">
        <v>89</v>
      </c>
      <c r="I5" s="143" t="s">
        <v>92</v>
      </c>
      <c r="J5" s="143" t="s">
        <v>93</v>
      </c>
      <c r="K5" s="142" t="s">
        <v>90</v>
      </c>
      <c r="L5" s="839"/>
      <c r="M5" s="839"/>
      <c r="N5" s="140" t="s">
        <v>89</v>
      </c>
      <c r="O5" s="140" t="s">
        <v>277</v>
      </c>
      <c r="P5" s="140" t="s">
        <v>278</v>
      </c>
      <c r="Q5" s="142" t="s">
        <v>279</v>
      </c>
      <c r="R5" s="839"/>
      <c r="S5" s="140" t="s">
        <v>89</v>
      </c>
      <c r="T5" s="140" t="s">
        <v>277</v>
      </c>
      <c r="U5" s="140" t="s">
        <v>278</v>
      </c>
      <c r="V5" s="141" t="s">
        <v>279</v>
      </c>
      <c r="W5" s="839"/>
      <c r="X5" s="140" t="s">
        <v>89</v>
      </c>
      <c r="Y5" s="140" t="s">
        <v>92</v>
      </c>
      <c r="Z5" s="140" t="s">
        <v>91</v>
      </c>
      <c r="AA5" s="212" t="s">
        <v>90</v>
      </c>
      <c r="AB5" s="829"/>
      <c r="AC5" s="138" t="s">
        <v>89</v>
      </c>
      <c r="AD5" s="140" t="s">
        <v>92</v>
      </c>
      <c r="AE5" s="140" t="s">
        <v>91</v>
      </c>
      <c r="AF5" s="137" t="s">
        <v>90</v>
      </c>
      <c r="AG5" s="829"/>
      <c r="AH5" s="138" t="s">
        <v>89</v>
      </c>
      <c r="AI5" s="138" t="s">
        <v>92</v>
      </c>
      <c r="AJ5" s="140" t="s">
        <v>91</v>
      </c>
      <c r="AK5" s="137" t="s">
        <v>90</v>
      </c>
      <c r="AL5" s="829"/>
      <c r="AM5" s="138" t="s">
        <v>89</v>
      </c>
      <c r="AN5" s="138" t="s">
        <v>92</v>
      </c>
      <c r="AO5" s="140" t="s">
        <v>91</v>
      </c>
      <c r="AP5" s="139" t="s">
        <v>90</v>
      </c>
      <c r="AQ5" s="829"/>
      <c r="AR5" s="138" t="s">
        <v>89</v>
      </c>
      <c r="AS5" s="138" t="s">
        <v>92</v>
      </c>
      <c r="AT5" s="140" t="s">
        <v>91</v>
      </c>
      <c r="AU5" s="137" t="s">
        <v>90</v>
      </c>
      <c r="AV5" s="829"/>
      <c r="AW5" s="136" t="s">
        <v>89</v>
      </c>
      <c r="AX5" s="136" t="s">
        <v>277</v>
      </c>
      <c r="AY5" s="136" t="s">
        <v>278</v>
      </c>
      <c r="AZ5" s="136" t="s">
        <v>280</v>
      </c>
      <c r="BA5" s="829"/>
      <c r="BB5" s="136" t="s">
        <v>89</v>
      </c>
      <c r="BC5" s="139" t="s">
        <v>277</v>
      </c>
      <c r="BD5" s="136" t="s">
        <v>278</v>
      </c>
      <c r="BE5" s="136" t="s">
        <v>280</v>
      </c>
      <c r="BF5" s="829"/>
      <c r="BG5" s="136" t="s">
        <v>89</v>
      </c>
      <c r="BH5" s="139" t="s">
        <v>277</v>
      </c>
      <c r="BI5" s="139" t="s">
        <v>278</v>
      </c>
      <c r="BJ5" s="136" t="s">
        <v>280</v>
      </c>
      <c r="BK5" s="829"/>
      <c r="BL5" s="136" t="s">
        <v>89</v>
      </c>
      <c r="BM5" s="139" t="s">
        <v>277</v>
      </c>
      <c r="BN5" s="139" t="s">
        <v>278</v>
      </c>
    </row>
    <row r="6" spans="1:66" s="56" customFormat="1" ht="27" customHeight="1" thickTop="1">
      <c r="A6" s="134" t="s">
        <v>83</v>
      </c>
      <c r="B6" s="133">
        <v>1482</v>
      </c>
      <c r="C6" s="133">
        <v>1441</v>
      </c>
      <c r="D6" s="132">
        <v>1530</v>
      </c>
      <c r="E6" s="132">
        <v>1729</v>
      </c>
      <c r="F6" s="132">
        <v>1429</v>
      </c>
      <c r="G6" s="132">
        <v>1557</v>
      </c>
      <c r="H6" s="131">
        <v>392</v>
      </c>
      <c r="I6" s="130">
        <v>439</v>
      </c>
      <c r="J6" s="130">
        <v>336</v>
      </c>
      <c r="K6" s="129">
        <v>390</v>
      </c>
      <c r="L6" s="128">
        <v>1796</v>
      </c>
      <c r="M6" s="127">
        <v>2204</v>
      </c>
      <c r="N6" s="120">
        <v>534</v>
      </c>
      <c r="O6" s="120">
        <v>439</v>
      </c>
      <c r="P6" s="120">
        <v>522</v>
      </c>
      <c r="Q6" s="120">
        <v>709</v>
      </c>
      <c r="R6" s="126">
        <v>2599</v>
      </c>
      <c r="S6" s="120">
        <v>548</v>
      </c>
      <c r="T6" s="120">
        <v>600</v>
      </c>
      <c r="U6" s="120">
        <v>632</v>
      </c>
      <c r="V6" s="120">
        <v>819</v>
      </c>
      <c r="W6" s="125">
        <v>3551</v>
      </c>
      <c r="X6" s="120">
        <v>680</v>
      </c>
      <c r="Y6" s="120">
        <v>887</v>
      </c>
      <c r="Z6" s="120">
        <v>776</v>
      </c>
      <c r="AA6" s="120">
        <v>1208</v>
      </c>
      <c r="AB6" s="124">
        <v>3880</v>
      </c>
      <c r="AC6" s="120">
        <v>913</v>
      </c>
      <c r="AD6" s="120">
        <v>981</v>
      </c>
      <c r="AE6" s="120">
        <v>790</v>
      </c>
      <c r="AF6" s="120">
        <v>1196</v>
      </c>
      <c r="AG6" s="123">
        <v>3226</v>
      </c>
      <c r="AH6" s="120">
        <v>1014</v>
      </c>
      <c r="AI6" s="120">
        <v>788</v>
      </c>
      <c r="AJ6" s="120">
        <v>625</v>
      </c>
      <c r="AK6" s="122">
        <v>799</v>
      </c>
      <c r="AL6" s="121">
        <v>2101</v>
      </c>
      <c r="AM6" s="120">
        <v>479</v>
      </c>
      <c r="AN6" s="120">
        <v>481</v>
      </c>
      <c r="AO6" s="120">
        <v>527</v>
      </c>
      <c r="AP6" s="120">
        <v>614</v>
      </c>
      <c r="AQ6" s="121">
        <v>2250</v>
      </c>
      <c r="AR6" s="120">
        <v>492</v>
      </c>
      <c r="AS6" s="120">
        <v>552</v>
      </c>
      <c r="AT6" s="120">
        <v>454</v>
      </c>
      <c r="AU6" s="120">
        <v>752</v>
      </c>
      <c r="AV6" s="121">
        <v>2142</v>
      </c>
      <c r="AW6" s="120">
        <v>500</v>
      </c>
      <c r="AX6" s="120">
        <v>540</v>
      </c>
      <c r="AY6" s="120">
        <v>454</v>
      </c>
      <c r="AZ6" s="120">
        <v>648</v>
      </c>
      <c r="BA6" s="121">
        <v>2216</v>
      </c>
      <c r="BB6" s="120">
        <v>398</v>
      </c>
      <c r="BC6" s="120">
        <v>486</v>
      </c>
      <c r="BD6" s="120">
        <v>478</v>
      </c>
      <c r="BE6" s="120">
        <v>854</v>
      </c>
      <c r="BF6" s="121">
        <v>2330</v>
      </c>
      <c r="BG6" s="428">
        <v>529</v>
      </c>
      <c r="BH6" s="201">
        <v>539</v>
      </c>
      <c r="BI6" s="201">
        <v>529</v>
      </c>
      <c r="BJ6" s="201">
        <v>733</v>
      </c>
      <c r="BK6" s="121">
        <v>1298</v>
      </c>
      <c r="BL6" s="428">
        <v>424</v>
      </c>
      <c r="BM6" s="428">
        <v>462</v>
      </c>
      <c r="BN6" s="201">
        <v>412</v>
      </c>
    </row>
    <row r="7" spans="1:66" s="56" customFormat="1" ht="27" customHeight="1">
      <c r="A7" s="107" t="s">
        <v>81</v>
      </c>
      <c r="B7" s="106">
        <v>218</v>
      </c>
      <c r="C7" s="106">
        <v>262</v>
      </c>
      <c r="D7" s="106">
        <v>227</v>
      </c>
      <c r="E7" s="106">
        <v>343</v>
      </c>
      <c r="F7" s="106">
        <v>199</v>
      </c>
      <c r="G7" s="106">
        <v>225</v>
      </c>
      <c r="H7" s="105">
        <v>47</v>
      </c>
      <c r="I7" s="104">
        <v>58</v>
      </c>
      <c r="J7" s="104">
        <v>63</v>
      </c>
      <c r="K7" s="103">
        <v>57</v>
      </c>
      <c r="L7" s="102">
        <v>232</v>
      </c>
      <c r="M7" s="101">
        <v>363</v>
      </c>
      <c r="N7" s="95">
        <v>105</v>
      </c>
      <c r="O7" s="95">
        <v>55</v>
      </c>
      <c r="P7" s="95">
        <v>65</v>
      </c>
      <c r="Q7" s="95">
        <v>138</v>
      </c>
      <c r="R7" s="101">
        <v>442</v>
      </c>
      <c r="S7" s="95">
        <v>128</v>
      </c>
      <c r="T7" s="95">
        <v>93</v>
      </c>
      <c r="U7" s="95">
        <v>113</v>
      </c>
      <c r="V7" s="95">
        <v>108</v>
      </c>
      <c r="W7" s="100">
        <v>588</v>
      </c>
      <c r="X7" s="95">
        <v>159</v>
      </c>
      <c r="Y7" s="95">
        <v>111</v>
      </c>
      <c r="Z7" s="95">
        <v>155</v>
      </c>
      <c r="AA7" s="95">
        <v>163</v>
      </c>
      <c r="AB7" s="99">
        <v>647</v>
      </c>
      <c r="AC7" s="95">
        <v>197</v>
      </c>
      <c r="AD7" s="95">
        <v>142</v>
      </c>
      <c r="AE7" s="95">
        <v>149</v>
      </c>
      <c r="AF7" s="95">
        <v>159</v>
      </c>
      <c r="AG7" s="119">
        <v>590</v>
      </c>
      <c r="AH7" s="117">
        <v>204</v>
      </c>
      <c r="AI7" s="95">
        <v>138</v>
      </c>
      <c r="AJ7" s="95">
        <v>127</v>
      </c>
      <c r="AK7" s="97">
        <v>121</v>
      </c>
      <c r="AL7" s="118">
        <v>416</v>
      </c>
      <c r="AM7" s="117">
        <v>96</v>
      </c>
      <c r="AN7" s="95">
        <v>89</v>
      </c>
      <c r="AO7" s="95">
        <v>111</v>
      </c>
      <c r="AP7" s="97">
        <v>120</v>
      </c>
      <c r="AQ7" s="118">
        <v>381</v>
      </c>
      <c r="AR7" s="117">
        <v>65</v>
      </c>
      <c r="AS7" s="95">
        <v>92</v>
      </c>
      <c r="AT7" s="95">
        <v>98</v>
      </c>
      <c r="AU7" s="97">
        <v>126</v>
      </c>
      <c r="AV7" s="118">
        <v>479</v>
      </c>
      <c r="AW7" s="117">
        <v>108</v>
      </c>
      <c r="AX7" s="117">
        <v>122</v>
      </c>
      <c r="AY7" s="117">
        <v>120</v>
      </c>
      <c r="AZ7" s="95">
        <v>129</v>
      </c>
      <c r="BA7" s="118">
        <v>468</v>
      </c>
      <c r="BB7" s="117">
        <v>84</v>
      </c>
      <c r="BC7" s="201">
        <v>121</v>
      </c>
      <c r="BD7" s="117">
        <v>126</v>
      </c>
      <c r="BE7" s="95">
        <v>137</v>
      </c>
      <c r="BF7" s="118">
        <v>535</v>
      </c>
      <c r="BG7" s="117">
        <v>144</v>
      </c>
      <c r="BH7" s="201">
        <v>112</v>
      </c>
      <c r="BI7" s="201">
        <v>124</v>
      </c>
      <c r="BJ7" s="95">
        <v>155</v>
      </c>
      <c r="BK7" s="118">
        <v>322</v>
      </c>
      <c r="BL7" s="117">
        <v>106</v>
      </c>
      <c r="BM7" s="117">
        <v>105</v>
      </c>
      <c r="BN7" s="201">
        <v>111</v>
      </c>
    </row>
    <row r="8" spans="1:66" s="78" customFormat="1" ht="27" customHeight="1">
      <c r="A8" s="115" t="s">
        <v>80</v>
      </c>
      <c r="B8" s="91">
        <v>286</v>
      </c>
      <c r="C8" s="91">
        <v>286</v>
      </c>
      <c r="D8" s="91">
        <v>290</v>
      </c>
      <c r="E8" s="91">
        <v>378</v>
      </c>
      <c r="F8" s="91">
        <v>291</v>
      </c>
      <c r="G8" s="91">
        <v>283</v>
      </c>
      <c r="H8" s="90">
        <v>76</v>
      </c>
      <c r="I8" s="114">
        <v>61</v>
      </c>
      <c r="J8" s="114">
        <v>62</v>
      </c>
      <c r="K8" s="113">
        <v>84</v>
      </c>
      <c r="L8" s="111">
        <v>329</v>
      </c>
      <c r="M8" s="112">
        <v>490</v>
      </c>
      <c r="N8" s="86">
        <v>154</v>
      </c>
      <c r="O8" s="86">
        <v>62</v>
      </c>
      <c r="P8" s="86">
        <v>105</v>
      </c>
      <c r="Q8" s="86">
        <v>169</v>
      </c>
      <c r="R8" s="112">
        <v>609</v>
      </c>
      <c r="S8" s="86">
        <v>134</v>
      </c>
      <c r="T8" s="86">
        <v>133</v>
      </c>
      <c r="U8" s="86">
        <v>106</v>
      </c>
      <c r="V8" s="86">
        <v>236</v>
      </c>
      <c r="W8" s="112">
        <v>725</v>
      </c>
      <c r="X8" s="86">
        <v>167</v>
      </c>
      <c r="Y8" s="86">
        <v>154</v>
      </c>
      <c r="Z8" s="86">
        <v>135</v>
      </c>
      <c r="AA8" s="86">
        <v>269</v>
      </c>
      <c r="AB8" s="111">
        <v>1010</v>
      </c>
      <c r="AC8" s="86">
        <v>214</v>
      </c>
      <c r="AD8" s="86">
        <v>161</v>
      </c>
      <c r="AE8" s="86">
        <v>241</v>
      </c>
      <c r="AF8" s="86">
        <v>394</v>
      </c>
      <c r="AG8" s="110">
        <v>796</v>
      </c>
      <c r="AH8" s="86">
        <v>291</v>
      </c>
      <c r="AI8" s="86">
        <v>145</v>
      </c>
      <c r="AJ8" s="86">
        <v>165</v>
      </c>
      <c r="AK8" s="83">
        <v>195</v>
      </c>
      <c r="AL8" s="109">
        <v>671</v>
      </c>
      <c r="AM8" s="86">
        <v>176</v>
      </c>
      <c r="AN8" s="86">
        <v>137</v>
      </c>
      <c r="AO8" s="86">
        <v>161</v>
      </c>
      <c r="AP8" s="83">
        <v>197</v>
      </c>
      <c r="AQ8" s="109">
        <v>612</v>
      </c>
      <c r="AR8" s="86">
        <v>174</v>
      </c>
      <c r="AS8" s="86">
        <v>114</v>
      </c>
      <c r="AT8" s="86">
        <v>142</v>
      </c>
      <c r="AU8" s="83">
        <v>182</v>
      </c>
      <c r="AV8" s="109">
        <v>643</v>
      </c>
      <c r="AW8" s="86">
        <v>161</v>
      </c>
      <c r="AX8" s="86">
        <v>145</v>
      </c>
      <c r="AY8" s="86">
        <v>161</v>
      </c>
      <c r="AZ8" s="86">
        <v>176</v>
      </c>
      <c r="BA8" s="109">
        <v>754</v>
      </c>
      <c r="BB8" s="86">
        <v>150</v>
      </c>
      <c r="BC8" s="83">
        <v>147</v>
      </c>
      <c r="BD8" s="86">
        <v>142</v>
      </c>
      <c r="BE8" s="86">
        <v>315</v>
      </c>
      <c r="BF8" s="109">
        <v>714</v>
      </c>
      <c r="BG8" s="429">
        <v>205</v>
      </c>
      <c r="BH8" s="83">
        <v>174</v>
      </c>
      <c r="BI8" s="517">
        <v>140</v>
      </c>
      <c r="BJ8" s="517">
        <v>195</v>
      </c>
      <c r="BK8" s="109">
        <v>473</v>
      </c>
      <c r="BL8" s="429">
        <v>192</v>
      </c>
      <c r="BM8" s="429">
        <v>159</v>
      </c>
      <c r="BN8" s="517">
        <v>122</v>
      </c>
    </row>
    <row r="9" spans="1:66" s="78" customFormat="1" ht="27" customHeight="1">
      <c r="A9" s="115" t="s">
        <v>79</v>
      </c>
      <c r="B9" s="91">
        <v>699</v>
      </c>
      <c r="C9" s="91">
        <v>671</v>
      </c>
      <c r="D9" s="91">
        <v>683</v>
      </c>
      <c r="E9" s="91">
        <v>758</v>
      </c>
      <c r="F9" s="91">
        <v>590</v>
      </c>
      <c r="G9" s="91">
        <v>794</v>
      </c>
      <c r="H9" s="90">
        <v>207</v>
      </c>
      <c r="I9" s="114">
        <v>225</v>
      </c>
      <c r="J9" s="114">
        <v>152</v>
      </c>
      <c r="K9" s="113">
        <v>210</v>
      </c>
      <c r="L9" s="111">
        <v>918</v>
      </c>
      <c r="M9" s="112">
        <v>926</v>
      </c>
      <c r="N9" s="86">
        <v>229</v>
      </c>
      <c r="O9" s="86">
        <v>185</v>
      </c>
      <c r="P9" s="86">
        <v>241</v>
      </c>
      <c r="Q9" s="86">
        <v>271</v>
      </c>
      <c r="R9" s="112">
        <v>1146</v>
      </c>
      <c r="S9" s="86">
        <v>234</v>
      </c>
      <c r="T9" s="86">
        <v>210</v>
      </c>
      <c r="U9" s="86">
        <v>330</v>
      </c>
      <c r="V9" s="86">
        <v>372</v>
      </c>
      <c r="W9" s="112">
        <v>1507</v>
      </c>
      <c r="X9" s="86">
        <v>393</v>
      </c>
      <c r="Y9" s="86">
        <v>351</v>
      </c>
      <c r="Z9" s="86">
        <v>355</v>
      </c>
      <c r="AA9" s="86">
        <v>408</v>
      </c>
      <c r="AB9" s="111">
        <v>1672</v>
      </c>
      <c r="AC9" s="86">
        <v>333</v>
      </c>
      <c r="AD9" s="86">
        <v>444</v>
      </c>
      <c r="AE9" s="86">
        <v>340</v>
      </c>
      <c r="AF9" s="86">
        <v>555</v>
      </c>
      <c r="AG9" s="110">
        <v>1430</v>
      </c>
      <c r="AH9" s="86">
        <v>433</v>
      </c>
      <c r="AI9" s="86">
        <v>375</v>
      </c>
      <c r="AJ9" s="86">
        <v>293</v>
      </c>
      <c r="AK9" s="83">
        <v>329</v>
      </c>
      <c r="AL9" s="109">
        <v>1283</v>
      </c>
      <c r="AM9" s="86">
        <v>232</v>
      </c>
      <c r="AN9" s="86">
        <v>381</v>
      </c>
      <c r="AO9" s="86">
        <v>314</v>
      </c>
      <c r="AP9" s="83">
        <v>356</v>
      </c>
      <c r="AQ9" s="109">
        <v>1070</v>
      </c>
      <c r="AR9" s="86">
        <v>249</v>
      </c>
      <c r="AS9" s="86">
        <v>171</v>
      </c>
      <c r="AT9" s="86">
        <v>257</v>
      </c>
      <c r="AU9" s="83">
        <v>393</v>
      </c>
      <c r="AV9" s="109">
        <v>1426</v>
      </c>
      <c r="AW9" s="86">
        <v>293</v>
      </c>
      <c r="AX9" s="86">
        <v>398</v>
      </c>
      <c r="AY9" s="86">
        <v>303</v>
      </c>
      <c r="AZ9" s="86">
        <v>432</v>
      </c>
      <c r="BA9" s="109">
        <v>1531</v>
      </c>
      <c r="BB9" s="86">
        <v>326</v>
      </c>
      <c r="BC9" s="83">
        <v>362</v>
      </c>
      <c r="BD9" s="86">
        <v>329</v>
      </c>
      <c r="BE9" s="86">
        <v>514</v>
      </c>
      <c r="BF9" s="109">
        <v>1683</v>
      </c>
      <c r="BG9" s="429">
        <v>390</v>
      </c>
      <c r="BH9" s="83">
        <v>480</v>
      </c>
      <c r="BI9" s="517">
        <v>351</v>
      </c>
      <c r="BJ9" s="517">
        <v>462</v>
      </c>
      <c r="BK9" s="109">
        <v>938</v>
      </c>
      <c r="BL9" s="429">
        <v>281</v>
      </c>
      <c r="BM9" s="429">
        <v>385</v>
      </c>
      <c r="BN9" s="517">
        <v>272</v>
      </c>
    </row>
    <row r="10" spans="1:66" s="56" customFormat="1" ht="27" customHeight="1">
      <c r="A10" s="107" t="s">
        <v>78</v>
      </c>
      <c r="B10" s="108">
        <v>137</v>
      </c>
      <c r="C10" s="108">
        <v>150</v>
      </c>
      <c r="D10" s="108">
        <v>169</v>
      </c>
      <c r="E10" s="108">
        <v>235</v>
      </c>
      <c r="F10" s="106">
        <v>176</v>
      </c>
      <c r="G10" s="106">
        <v>204</v>
      </c>
      <c r="H10" s="105">
        <v>66</v>
      </c>
      <c r="I10" s="104">
        <v>58</v>
      </c>
      <c r="J10" s="104">
        <v>41</v>
      </c>
      <c r="K10" s="103">
        <v>39</v>
      </c>
      <c r="L10" s="102">
        <v>334</v>
      </c>
      <c r="M10" s="101">
        <v>488</v>
      </c>
      <c r="N10" s="95">
        <v>84</v>
      </c>
      <c r="O10" s="95">
        <v>86</v>
      </c>
      <c r="P10" s="95">
        <v>109</v>
      </c>
      <c r="Q10" s="95">
        <v>209</v>
      </c>
      <c r="R10" s="101">
        <v>466</v>
      </c>
      <c r="S10" s="95">
        <v>90</v>
      </c>
      <c r="T10" s="95">
        <v>93</v>
      </c>
      <c r="U10" s="95">
        <v>105</v>
      </c>
      <c r="V10" s="95">
        <v>178</v>
      </c>
      <c r="W10" s="100">
        <v>663</v>
      </c>
      <c r="X10" s="95">
        <v>114</v>
      </c>
      <c r="Y10" s="95">
        <v>147</v>
      </c>
      <c r="Z10" s="95">
        <v>163</v>
      </c>
      <c r="AA10" s="95">
        <v>239</v>
      </c>
      <c r="AB10" s="99">
        <v>702</v>
      </c>
      <c r="AC10" s="95">
        <v>131</v>
      </c>
      <c r="AD10" s="95">
        <v>162</v>
      </c>
      <c r="AE10" s="95">
        <v>142</v>
      </c>
      <c r="AF10" s="95">
        <v>267</v>
      </c>
      <c r="AG10" s="98">
        <v>559</v>
      </c>
      <c r="AH10" s="95">
        <v>184</v>
      </c>
      <c r="AI10" s="95">
        <v>106</v>
      </c>
      <c r="AJ10" s="95">
        <v>109</v>
      </c>
      <c r="AK10" s="97">
        <v>160</v>
      </c>
      <c r="AL10" s="96">
        <v>496</v>
      </c>
      <c r="AM10" s="95">
        <v>79</v>
      </c>
      <c r="AN10" s="95">
        <v>108</v>
      </c>
      <c r="AO10" s="95">
        <v>101</v>
      </c>
      <c r="AP10" s="97">
        <v>208</v>
      </c>
      <c r="AQ10" s="96">
        <v>432</v>
      </c>
      <c r="AR10" s="95">
        <v>96</v>
      </c>
      <c r="AS10" s="95">
        <v>107</v>
      </c>
      <c r="AT10" s="95">
        <v>98</v>
      </c>
      <c r="AU10" s="97">
        <v>131</v>
      </c>
      <c r="AV10" s="96">
        <v>468</v>
      </c>
      <c r="AW10" s="95">
        <v>104</v>
      </c>
      <c r="AX10" s="95">
        <v>119</v>
      </c>
      <c r="AY10" s="95">
        <v>100</v>
      </c>
      <c r="AZ10" s="95">
        <v>145</v>
      </c>
      <c r="BA10" s="96">
        <v>418</v>
      </c>
      <c r="BB10" s="95">
        <v>96</v>
      </c>
      <c r="BC10" s="97">
        <v>95</v>
      </c>
      <c r="BD10" s="95">
        <v>88</v>
      </c>
      <c r="BE10" s="95">
        <v>139</v>
      </c>
      <c r="BF10" s="96">
        <v>447</v>
      </c>
      <c r="BG10" s="117">
        <v>112</v>
      </c>
      <c r="BH10" s="97">
        <v>117</v>
      </c>
      <c r="BI10" s="201">
        <v>112</v>
      </c>
      <c r="BJ10" s="95">
        <v>106</v>
      </c>
      <c r="BK10" s="96">
        <v>260</v>
      </c>
      <c r="BL10" s="117">
        <v>90</v>
      </c>
      <c r="BM10" s="117">
        <v>86</v>
      </c>
      <c r="BN10" s="201">
        <v>84</v>
      </c>
    </row>
    <row r="11" spans="1:66" s="56" customFormat="1" ht="27" customHeight="1">
      <c r="A11" s="107" t="s">
        <v>77</v>
      </c>
      <c r="B11" s="106">
        <v>299</v>
      </c>
      <c r="C11" s="106">
        <v>279</v>
      </c>
      <c r="D11" s="106">
        <v>261</v>
      </c>
      <c r="E11" s="106">
        <v>260</v>
      </c>
      <c r="F11" s="106">
        <v>201</v>
      </c>
      <c r="G11" s="106">
        <v>301</v>
      </c>
      <c r="H11" s="105">
        <v>85</v>
      </c>
      <c r="I11" s="104">
        <v>58</v>
      </c>
      <c r="J11" s="104">
        <v>70</v>
      </c>
      <c r="K11" s="103">
        <v>88</v>
      </c>
      <c r="L11" s="102">
        <v>562</v>
      </c>
      <c r="M11" s="101">
        <v>457</v>
      </c>
      <c r="N11" s="95">
        <v>147</v>
      </c>
      <c r="O11" s="95">
        <v>90</v>
      </c>
      <c r="P11" s="95">
        <v>97</v>
      </c>
      <c r="Q11" s="95">
        <v>123</v>
      </c>
      <c r="R11" s="101">
        <v>613</v>
      </c>
      <c r="S11" s="95">
        <v>107</v>
      </c>
      <c r="T11" s="95">
        <v>109</v>
      </c>
      <c r="U11" s="95">
        <v>146</v>
      </c>
      <c r="V11" s="95">
        <v>251</v>
      </c>
      <c r="W11" s="100">
        <v>864</v>
      </c>
      <c r="X11" s="95">
        <v>165</v>
      </c>
      <c r="Y11" s="95">
        <v>236</v>
      </c>
      <c r="Z11" s="95">
        <v>190</v>
      </c>
      <c r="AA11" s="95">
        <v>273</v>
      </c>
      <c r="AB11" s="99">
        <v>954</v>
      </c>
      <c r="AC11" s="95">
        <v>137</v>
      </c>
      <c r="AD11" s="95">
        <v>295</v>
      </c>
      <c r="AE11" s="95">
        <v>221</v>
      </c>
      <c r="AF11" s="95">
        <v>301</v>
      </c>
      <c r="AG11" s="98">
        <v>886</v>
      </c>
      <c r="AH11" s="95">
        <v>294</v>
      </c>
      <c r="AI11" s="95">
        <v>226</v>
      </c>
      <c r="AJ11" s="95">
        <v>141</v>
      </c>
      <c r="AK11" s="97">
        <v>225</v>
      </c>
      <c r="AL11" s="96">
        <v>685</v>
      </c>
      <c r="AM11" s="95">
        <v>148</v>
      </c>
      <c r="AN11" s="95">
        <v>223</v>
      </c>
      <c r="AO11" s="95">
        <v>154</v>
      </c>
      <c r="AP11" s="97">
        <v>160</v>
      </c>
      <c r="AQ11" s="96">
        <v>675</v>
      </c>
      <c r="AR11" s="95">
        <v>141</v>
      </c>
      <c r="AS11" s="95">
        <v>153</v>
      </c>
      <c r="AT11" s="95">
        <v>171</v>
      </c>
      <c r="AU11" s="97">
        <v>210</v>
      </c>
      <c r="AV11" s="96">
        <v>778</v>
      </c>
      <c r="AW11" s="95">
        <v>166</v>
      </c>
      <c r="AX11" s="95">
        <v>213</v>
      </c>
      <c r="AY11" s="95">
        <v>172</v>
      </c>
      <c r="AZ11" s="95">
        <v>227</v>
      </c>
      <c r="BA11" s="96">
        <v>743</v>
      </c>
      <c r="BB11" s="95">
        <v>143</v>
      </c>
      <c r="BC11" s="97">
        <v>160</v>
      </c>
      <c r="BD11" s="95">
        <v>156</v>
      </c>
      <c r="BE11" s="95">
        <v>284</v>
      </c>
      <c r="BF11" s="96">
        <v>696</v>
      </c>
      <c r="BG11" s="117">
        <v>148</v>
      </c>
      <c r="BH11" s="97">
        <v>223</v>
      </c>
      <c r="BI11" s="201">
        <v>138</v>
      </c>
      <c r="BJ11" s="95">
        <v>187</v>
      </c>
      <c r="BK11" s="96">
        <v>430</v>
      </c>
      <c r="BL11" s="117">
        <v>133</v>
      </c>
      <c r="BM11" s="117">
        <v>177</v>
      </c>
      <c r="BN11" s="201">
        <v>120</v>
      </c>
    </row>
    <row r="12" spans="1:66" s="78" customFormat="1" ht="27" customHeight="1">
      <c r="A12" s="115" t="s">
        <v>76</v>
      </c>
      <c r="B12" s="91">
        <v>379</v>
      </c>
      <c r="C12" s="91">
        <v>304</v>
      </c>
      <c r="D12" s="91">
        <v>571</v>
      </c>
      <c r="E12" s="91">
        <v>516</v>
      </c>
      <c r="F12" s="91">
        <v>347</v>
      </c>
      <c r="G12" s="91">
        <v>368</v>
      </c>
      <c r="H12" s="90">
        <v>101</v>
      </c>
      <c r="I12" s="114">
        <v>89</v>
      </c>
      <c r="J12" s="114">
        <v>90</v>
      </c>
      <c r="K12" s="113">
        <v>88</v>
      </c>
      <c r="L12" s="111">
        <v>545</v>
      </c>
      <c r="M12" s="112">
        <v>1010</v>
      </c>
      <c r="N12" s="86">
        <v>459</v>
      </c>
      <c r="O12" s="86">
        <v>157</v>
      </c>
      <c r="P12" s="86">
        <v>169</v>
      </c>
      <c r="Q12" s="86">
        <v>225</v>
      </c>
      <c r="R12" s="112">
        <v>1097</v>
      </c>
      <c r="S12" s="86">
        <v>201</v>
      </c>
      <c r="T12" s="86">
        <v>242</v>
      </c>
      <c r="U12" s="86">
        <v>275</v>
      </c>
      <c r="V12" s="86">
        <v>379</v>
      </c>
      <c r="W12" s="112">
        <v>1177</v>
      </c>
      <c r="X12" s="86">
        <v>258</v>
      </c>
      <c r="Y12" s="86">
        <v>301</v>
      </c>
      <c r="Z12" s="86">
        <v>266</v>
      </c>
      <c r="AA12" s="86">
        <v>352</v>
      </c>
      <c r="AB12" s="111">
        <v>1233</v>
      </c>
      <c r="AC12" s="86">
        <v>299</v>
      </c>
      <c r="AD12" s="86">
        <v>309</v>
      </c>
      <c r="AE12" s="86">
        <v>303</v>
      </c>
      <c r="AF12" s="86">
        <v>322</v>
      </c>
      <c r="AG12" s="110">
        <v>1157</v>
      </c>
      <c r="AH12" s="86">
        <v>342</v>
      </c>
      <c r="AI12" s="86">
        <v>300</v>
      </c>
      <c r="AJ12" s="86">
        <v>252</v>
      </c>
      <c r="AK12" s="83">
        <v>263</v>
      </c>
      <c r="AL12" s="109">
        <v>1026</v>
      </c>
      <c r="AM12" s="86">
        <v>228</v>
      </c>
      <c r="AN12" s="86">
        <v>237</v>
      </c>
      <c r="AO12" s="86">
        <v>298</v>
      </c>
      <c r="AP12" s="83">
        <v>263</v>
      </c>
      <c r="AQ12" s="109">
        <v>867</v>
      </c>
      <c r="AR12" s="86">
        <v>208</v>
      </c>
      <c r="AS12" s="86">
        <v>159</v>
      </c>
      <c r="AT12" s="86">
        <v>209</v>
      </c>
      <c r="AU12" s="83">
        <v>291</v>
      </c>
      <c r="AV12" s="109">
        <v>1013</v>
      </c>
      <c r="AW12" s="86">
        <v>249</v>
      </c>
      <c r="AX12" s="86">
        <v>234</v>
      </c>
      <c r="AY12" s="86">
        <v>255</v>
      </c>
      <c r="AZ12" s="86">
        <v>275</v>
      </c>
      <c r="BA12" s="109">
        <v>1056</v>
      </c>
      <c r="BB12" s="86">
        <v>229</v>
      </c>
      <c r="BC12" s="83">
        <v>237</v>
      </c>
      <c r="BD12" s="86">
        <v>219</v>
      </c>
      <c r="BE12" s="86">
        <v>371</v>
      </c>
      <c r="BF12" s="109">
        <v>1022</v>
      </c>
      <c r="BG12" s="429">
        <v>255</v>
      </c>
      <c r="BH12" s="83">
        <v>267</v>
      </c>
      <c r="BI12" s="517">
        <v>235</v>
      </c>
      <c r="BJ12" s="517">
        <v>265</v>
      </c>
      <c r="BK12" s="109">
        <v>642</v>
      </c>
      <c r="BL12" s="429">
        <v>219</v>
      </c>
      <c r="BM12" s="429">
        <v>222</v>
      </c>
      <c r="BN12" s="517">
        <v>201</v>
      </c>
    </row>
    <row r="13" spans="1:66" s="78" customFormat="1" ht="27" customHeight="1">
      <c r="A13" s="115" t="s">
        <v>74</v>
      </c>
      <c r="B13" s="91">
        <v>957</v>
      </c>
      <c r="C13" s="91">
        <v>875</v>
      </c>
      <c r="D13" s="91">
        <v>928</v>
      </c>
      <c r="E13" s="91">
        <v>1766</v>
      </c>
      <c r="F13" s="91">
        <v>777</v>
      </c>
      <c r="G13" s="91">
        <v>1006</v>
      </c>
      <c r="H13" s="90">
        <v>279</v>
      </c>
      <c r="I13" s="114">
        <v>266</v>
      </c>
      <c r="J13" s="114">
        <v>232</v>
      </c>
      <c r="K13" s="113">
        <v>229</v>
      </c>
      <c r="L13" s="111">
        <v>1175</v>
      </c>
      <c r="M13" s="112">
        <v>1255</v>
      </c>
      <c r="N13" s="86">
        <v>265</v>
      </c>
      <c r="O13" s="86">
        <v>280</v>
      </c>
      <c r="P13" s="86">
        <v>361</v>
      </c>
      <c r="Q13" s="86">
        <v>349</v>
      </c>
      <c r="R13" s="112">
        <v>1664</v>
      </c>
      <c r="S13" s="86">
        <v>324</v>
      </c>
      <c r="T13" s="86">
        <v>345</v>
      </c>
      <c r="U13" s="86">
        <v>411</v>
      </c>
      <c r="V13" s="86">
        <v>584</v>
      </c>
      <c r="W13" s="112">
        <v>2714</v>
      </c>
      <c r="X13" s="86">
        <v>618</v>
      </c>
      <c r="Y13" s="86">
        <v>668</v>
      </c>
      <c r="Z13" s="86">
        <v>695</v>
      </c>
      <c r="AA13" s="86">
        <v>733</v>
      </c>
      <c r="AB13" s="111">
        <v>3519</v>
      </c>
      <c r="AC13" s="86">
        <v>765</v>
      </c>
      <c r="AD13" s="86">
        <v>845</v>
      </c>
      <c r="AE13" s="86">
        <v>976</v>
      </c>
      <c r="AF13" s="86">
        <v>933</v>
      </c>
      <c r="AG13" s="110">
        <v>2857</v>
      </c>
      <c r="AH13" s="86">
        <v>956</v>
      </c>
      <c r="AI13" s="86">
        <v>686</v>
      </c>
      <c r="AJ13" s="86">
        <v>610</v>
      </c>
      <c r="AK13" s="83">
        <v>605</v>
      </c>
      <c r="AL13" s="109">
        <v>2179</v>
      </c>
      <c r="AM13" s="86">
        <v>559</v>
      </c>
      <c r="AN13" s="86">
        <v>539</v>
      </c>
      <c r="AO13" s="86">
        <v>566</v>
      </c>
      <c r="AP13" s="83">
        <v>515</v>
      </c>
      <c r="AQ13" s="109">
        <v>1938</v>
      </c>
      <c r="AR13" s="86">
        <v>465</v>
      </c>
      <c r="AS13" s="86">
        <v>439</v>
      </c>
      <c r="AT13" s="86">
        <v>510</v>
      </c>
      <c r="AU13" s="83">
        <v>524</v>
      </c>
      <c r="AV13" s="109">
        <v>2107</v>
      </c>
      <c r="AW13" s="86">
        <v>520</v>
      </c>
      <c r="AX13" s="86">
        <v>547</v>
      </c>
      <c r="AY13" s="86">
        <v>556</v>
      </c>
      <c r="AZ13" s="86">
        <v>484</v>
      </c>
      <c r="BA13" s="109">
        <v>2035</v>
      </c>
      <c r="BB13" s="86">
        <v>448</v>
      </c>
      <c r="BC13" s="83">
        <v>482</v>
      </c>
      <c r="BD13" s="86">
        <v>478</v>
      </c>
      <c r="BE13" s="86">
        <v>627</v>
      </c>
      <c r="BF13" s="109">
        <v>2149</v>
      </c>
      <c r="BG13" s="429">
        <v>587</v>
      </c>
      <c r="BH13" s="83">
        <v>597</v>
      </c>
      <c r="BI13" s="517">
        <v>498</v>
      </c>
      <c r="BJ13" s="517">
        <v>467</v>
      </c>
      <c r="BK13" s="109">
        <v>1446</v>
      </c>
      <c r="BL13" s="429">
        <v>533</v>
      </c>
      <c r="BM13" s="429">
        <v>471</v>
      </c>
      <c r="BN13" s="517">
        <v>442</v>
      </c>
    </row>
    <row r="14" spans="1:66" s="56" customFormat="1" ht="27" customHeight="1">
      <c r="A14" s="107" t="s">
        <v>73</v>
      </c>
      <c r="B14" s="106">
        <v>658</v>
      </c>
      <c r="C14" s="106">
        <v>564</v>
      </c>
      <c r="D14" s="106">
        <v>654</v>
      </c>
      <c r="E14" s="106">
        <v>928</v>
      </c>
      <c r="F14" s="106">
        <v>720</v>
      </c>
      <c r="G14" s="106">
        <v>1025</v>
      </c>
      <c r="H14" s="105">
        <v>248</v>
      </c>
      <c r="I14" s="104">
        <v>251</v>
      </c>
      <c r="J14" s="104">
        <v>257</v>
      </c>
      <c r="K14" s="103">
        <v>269</v>
      </c>
      <c r="L14" s="102">
        <v>1405</v>
      </c>
      <c r="M14" s="101">
        <v>1687</v>
      </c>
      <c r="N14" s="95">
        <v>406</v>
      </c>
      <c r="O14" s="95">
        <v>368</v>
      </c>
      <c r="P14" s="95">
        <v>456</v>
      </c>
      <c r="Q14" s="95">
        <v>457</v>
      </c>
      <c r="R14" s="101">
        <v>1925</v>
      </c>
      <c r="S14" s="95">
        <v>390</v>
      </c>
      <c r="T14" s="95">
        <v>404</v>
      </c>
      <c r="U14" s="95">
        <v>440</v>
      </c>
      <c r="V14" s="95">
        <v>691</v>
      </c>
      <c r="W14" s="100">
        <v>2579</v>
      </c>
      <c r="X14" s="95">
        <v>554</v>
      </c>
      <c r="Y14" s="95">
        <v>712</v>
      </c>
      <c r="Z14" s="95">
        <v>653</v>
      </c>
      <c r="AA14" s="95">
        <v>660</v>
      </c>
      <c r="AB14" s="99">
        <v>2638</v>
      </c>
      <c r="AC14" s="95">
        <v>627</v>
      </c>
      <c r="AD14" s="95">
        <v>623</v>
      </c>
      <c r="AE14" s="95">
        <v>673</v>
      </c>
      <c r="AF14" s="95">
        <v>715</v>
      </c>
      <c r="AG14" s="98">
        <v>2292</v>
      </c>
      <c r="AH14" s="95">
        <v>657</v>
      </c>
      <c r="AI14" s="95">
        <v>572</v>
      </c>
      <c r="AJ14" s="95">
        <v>564</v>
      </c>
      <c r="AK14" s="97">
        <v>499</v>
      </c>
      <c r="AL14" s="96">
        <v>1960</v>
      </c>
      <c r="AM14" s="95">
        <v>461</v>
      </c>
      <c r="AN14" s="95">
        <v>491</v>
      </c>
      <c r="AO14" s="95">
        <v>535</v>
      </c>
      <c r="AP14" s="97">
        <v>473</v>
      </c>
      <c r="AQ14" s="96">
        <v>2014</v>
      </c>
      <c r="AR14" s="95">
        <v>463</v>
      </c>
      <c r="AS14" s="95">
        <v>497</v>
      </c>
      <c r="AT14" s="95">
        <v>481</v>
      </c>
      <c r="AU14" s="97">
        <v>573</v>
      </c>
      <c r="AV14" s="96">
        <v>1921</v>
      </c>
      <c r="AW14" s="95">
        <v>461</v>
      </c>
      <c r="AX14" s="95">
        <v>499</v>
      </c>
      <c r="AY14" s="95">
        <v>436</v>
      </c>
      <c r="AZ14" s="95">
        <v>525</v>
      </c>
      <c r="BA14" s="96">
        <v>2192</v>
      </c>
      <c r="BB14" s="95">
        <v>474</v>
      </c>
      <c r="BC14" s="97">
        <v>513</v>
      </c>
      <c r="BD14" s="95">
        <v>490</v>
      </c>
      <c r="BE14" s="95">
        <v>715</v>
      </c>
      <c r="BF14" s="96">
        <v>2308</v>
      </c>
      <c r="BG14" s="117">
        <v>535</v>
      </c>
      <c r="BH14" s="97">
        <v>631</v>
      </c>
      <c r="BI14" s="201">
        <v>574</v>
      </c>
      <c r="BJ14" s="95">
        <v>568</v>
      </c>
      <c r="BK14" s="96">
        <v>1456</v>
      </c>
      <c r="BL14" s="117">
        <v>467</v>
      </c>
      <c r="BM14" s="117">
        <v>476</v>
      </c>
      <c r="BN14" s="201">
        <v>513</v>
      </c>
    </row>
    <row r="15" spans="1:66" s="56" customFormat="1" ht="27" customHeight="1">
      <c r="A15" s="107" t="s">
        <v>72</v>
      </c>
      <c r="B15" s="106">
        <v>775</v>
      </c>
      <c r="C15" s="106">
        <v>628</v>
      </c>
      <c r="D15" s="106">
        <v>637</v>
      </c>
      <c r="E15" s="106">
        <v>789</v>
      </c>
      <c r="F15" s="106">
        <v>591</v>
      </c>
      <c r="G15" s="106">
        <v>654</v>
      </c>
      <c r="H15" s="105">
        <v>175</v>
      </c>
      <c r="I15" s="104">
        <v>151</v>
      </c>
      <c r="J15" s="104">
        <v>187</v>
      </c>
      <c r="K15" s="103">
        <v>141</v>
      </c>
      <c r="L15" s="102">
        <v>722</v>
      </c>
      <c r="M15" s="101">
        <v>1023</v>
      </c>
      <c r="N15" s="95">
        <v>216</v>
      </c>
      <c r="O15" s="95">
        <v>176</v>
      </c>
      <c r="P15" s="95">
        <v>301</v>
      </c>
      <c r="Q15" s="95">
        <v>330</v>
      </c>
      <c r="R15" s="101">
        <v>1565</v>
      </c>
      <c r="S15" s="95">
        <v>349</v>
      </c>
      <c r="T15" s="95">
        <v>301</v>
      </c>
      <c r="U15" s="95">
        <v>382</v>
      </c>
      <c r="V15" s="95">
        <v>533</v>
      </c>
      <c r="W15" s="100">
        <v>1842</v>
      </c>
      <c r="X15" s="95">
        <v>448</v>
      </c>
      <c r="Y15" s="95">
        <v>453</v>
      </c>
      <c r="Z15" s="95">
        <v>445</v>
      </c>
      <c r="AA15" s="95">
        <v>496</v>
      </c>
      <c r="AB15" s="99">
        <v>1953</v>
      </c>
      <c r="AC15" s="95">
        <v>534</v>
      </c>
      <c r="AD15" s="95">
        <v>447</v>
      </c>
      <c r="AE15" s="95">
        <v>482</v>
      </c>
      <c r="AF15" s="95">
        <v>490</v>
      </c>
      <c r="AG15" s="98">
        <v>1570</v>
      </c>
      <c r="AH15" s="95">
        <v>513</v>
      </c>
      <c r="AI15" s="95">
        <v>388</v>
      </c>
      <c r="AJ15" s="95">
        <v>335</v>
      </c>
      <c r="AK15" s="97">
        <v>334</v>
      </c>
      <c r="AL15" s="96">
        <v>1327</v>
      </c>
      <c r="AM15" s="95">
        <v>339</v>
      </c>
      <c r="AN15" s="95">
        <v>324</v>
      </c>
      <c r="AO15" s="95">
        <v>347</v>
      </c>
      <c r="AP15" s="97">
        <v>317</v>
      </c>
      <c r="AQ15" s="96">
        <v>1244</v>
      </c>
      <c r="AR15" s="95">
        <v>272</v>
      </c>
      <c r="AS15" s="95">
        <v>308</v>
      </c>
      <c r="AT15" s="95">
        <v>295</v>
      </c>
      <c r="AU15" s="97">
        <v>369</v>
      </c>
      <c r="AV15" s="96">
        <v>1503</v>
      </c>
      <c r="AW15" s="95">
        <v>370</v>
      </c>
      <c r="AX15" s="95">
        <v>389</v>
      </c>
      <c r="AY15" s="95">
        <v>360</v>
      </c>
      <c r="AZ15" s="95">
        <v>384</v>
      </c>
      <c r="BA15" s="96">
        <v>1434</v>
      </c>
      <c r="BB15" s="95">
        <v>292</v>
      </c>
      <c r="BC15" s="97">
        <v>341</v>
      </c>
      <c r="BD15" s="95">
        <v>342</v>
      </c>
      <c r="BE15" s="95">
        <v>459</v>
      </c>
      <c r="BF15" s="96">
        <v>1607</v>
      </c>
      <c r="BG15" s="117">
        <v>415</v>
      </c>
      <c r="BH15" s="97">
        <v>415</v>
      </c>
      <c r="BI15" s="201">
        <v>380</v>
      </c>
      <c r="BJ15" s="95">
        <v>397</v>
      </c>
      <c r="BK15" s="96">
        <v>1009</v>
      </c>
      <c r="BL15" s="117">
        <v>331</v>
      </c>
      <c r="BM15" s="117">
        <v>351</v>
      </c>
      <c r="BN15" s="201">
        <v>327</v>
      </c>
    </row>
    <row r="16" spans="1:66" s="78" customFormat="1" ht="27" customHeight="1">
      <c r="A16" s="115" t="s">
        <v>71</v>
      </c>
      <c r="B16" s="91">
        <v>2140</v>
      </c>
      <c r="C16" s="91">
        <v>1789</v>
      </c>
      <c r="D16" s="91">
        <v>1752</v>
      </c>
      <c r="E16" s="91">
        <v>3483</v>
      </c>
      <c r="F16" s="91">
        <v>1553</v>
      </c>
      <c r="G16" s="91">
        <v>1820</v>
      </c>
      <c r="H16" s="90">
        <v>470</v>
      </c>
      <c r="I16" s="114">
        <v>473</v>
      </c>
      <c r="J16" s="114">
        <v>419</v>
      </c>
      <c r="K16" s="113">
        <v>458</v>
      </c>
      <c r="L16" s="111">
        <v>2656</v>
      </c>
      <c r="M16" s="112">
        <v>3903</v>
      </c>
      <c r="N16" s="86">
        <v>1834</v>
      </c>
      <c r="O16" s="86">
        <v>518</v>
      </c>
      <c r="P16" s="86">
        <v>656</v>
      </c>
      <c r="Q16" s="86">
        <v>895</v>
      </c>
      <c r="R16" s="112">
        <v>3670</v>
      </c>
      <c r="S16" s="86">
        <v>592</v>
      </c>
      <c r="T16" s="86">
        <v>739</v>
      </c>
      <c r="U16" s="86">
        <v>1011</v>
      </c>
      <c r="V16" s="86">
        <v>1328</v>
      </c>
      <c r="W16" s="112">
        <v>5338</v>
      </c>
      <c r="X16" s="86">
        <v>1174</v>
      </c>
      <c r="Y16" s="86">
        <v>1327</v>
      </c>
      <c r="Z16" s="86">
        <v>1315</v>
      </c>
      <c r="AA16" s="86">
        <v>1522</v>
      </c>
      <c r="AB16" s="111">
        <v>6478</v>
      </c>
      <c r="AC16" s="86">
        <v>1941</v>
      </c>
      <c r="AD16" s="86">
        <v>1561</v>
      </c>
      <c r="AE16" s="86">
        <v>1506</v>
      </c>
      <c r="AF16" s="86">
        <v>1470</v>
      </c>
      <c r="AG16" s="110">
        <v>5014</v>
      </c>
      <c r="AH16" s="86">
        <v>1508</v>
      </c>
      <c r="AI16" s="86">
        <v>1241</v>
      </c>
      <c r="AJ16" s="86">
        <v>1046</v>
      </c>
      <c r="AK16" s="83">
        <v>1219</v>
      </c>
      <c r="AL16" s="109">
        <v>3698</v>
      </c>
      <c r="AM16" s="86">
        <v>881</v>
      </c>
      <c r="AN16" s="86">
        <v>900</v>
      </c>
      <c r="AO16" s="86">
        <v>967</v>
      </c>
      <c r="AP16" s="83">
        <v>950</v>
      </c>
      <c r="AQ16" s="109">
        <v>3597</v>
      </c>
      <c r="AR16" s="86">
        <v>851</v>
      </c>
      <c r="AS16" s="86">
        <v>819</v>
      </c>
      <c r="AT16" s="86">
        <v>905</v>
      </c>
      <c r="AU16" s="83">
        <v>1022</v>
      </c>
      <c r="AV16" s="109">
        <v>3308</v>
      </c>
      <c r="AW16" s="86">
        <v>819</v>
      </c>
      <c r="AX16" s="86">
        <v>799</v>
      </c>
      <c r="AY16" s="86">
        <v>939</v>
      </c>
      <c r="AZ16" s="86">
        <v>751</v>
      </c>
      <c r="BA16" s="109">
        <v>3656</v>
      </c>
      <c r="BB16" s="86">
        <v>763</v>
      </c>
      <c r="BC16" s="83">
        <v>899</v>
      </c>
      <c r="BD16" s="86">
        <v>789</v>
      </c>
      <c r="BE16" s="86">
        <v>1205</v>
      </c>
      <c r="BF16" s="109">
        <v>3841</v>
      </c>
      <c r="BG16" s="429">
        <v>921</v>
      </c>
      <c r="BH16" s="83">
        <v>1005</v>
      </c>
      <c r="BI16" s="517">
        <v>928</v>
      </c>
      <c r="BJ16" s="517">
        <v>987</v>
      </c>
      <c r="BK16" s="109">
        <v>2294</v>
      </c>
      <c r="BL16" s="429">
        <v>815</v>
      </c>
      <c r="BM16" s="429">
        <v>821</v>
      </c>
      <c r="BN16" s="517">
        <v>658</v>
      </c>
    </row>
    <row r="17" spans="1:66" s="78" customFormat="1" ht="27" customHeight="1">
      <c r="A17" s="115" t="s">
        <v>70</v>
      </c>
      <c r="B17" s="116">
        <v>2456</v>
      </c>
      <c r="C17" s="116">
        <v>2155</v>
      </c>
      <c r="D17" s="116">
        <v>2344</v>
      </c>
      <c r="E17" s="116">
        <v>2870</v>
      </c>
      <c r="F17" s="91">
        <v>2367</v>
      </c>
      <c r="G17" s="91">
        <v>3185</v>
      </c>
      <c r="H17" s="90">
        <v>675</v>
      </c>
      <c r="I17" s="114">
        <v>807</v>
      </c>
      <c r="J17" s="114">
        <v>782</v>
      </c>
      <c r="K17" s="113">
        <v>921</v>
      </c>
      <c r="L17" s="111">
        <v>3578</v>
      </c>
      <c r="M17" s="112">
        <v>3763</v>
      </c>
      <c r="N17" s="86">
        <v>823</v>
      </c>
      <c r="O17" s="86">
        <v>792</v>
      </c>
      <c r="P17" s="86">
        <v>996</v>
      </c>
      <c r="Q17" s="86">
        <v>1152</v>
      </c>
      <c r="R17" s="112">
        <v>4623</v>
      </c>
      <c r="S17" s="86">
        <v>828</v>
      </c>
      <c r="T17" s="86">
        <v>1109</v>
      </c>
      <c r="U17" s="86">
        <v>1221</v>
      </c>
      <c r="V17" s="86">
        <v>1465</v>
      </c>
      <c r="W17" s="112">
        <v>6235</v>
      </c>
      <c r="X17" s="86">
        <v>1224</v>
      </c>
      <c r="Y17" s="86">
        <v>1591</v>
      </c>
      <c r="Z17" s="86">
        <v>1533</v>
      </c>
      <c r="AA17" s="86">
        <v>1887</v>
      </c>
      <c r="AB17" s="111">
        <v>7094</v>
      </c>
      <c r="AC17" s="86">
        <v>1679</v>
      </c>
      <c r="AD17" s="86">
        <v>1727</v>
      </c>
      <c r="AE17" s="86">
        <v>1675</v>
      </c>
      <c r="AF17" s="86">
        <v>2013</v>
      </c>
      <c r="AG17" s="110">
        <v>5248</v>
      </c>
      <c r="AH17" s="86">
        <v>1678</v>
      </c>
      <c r="AI17" s="86">
        <v>1116</v>
      </c>
      <c r="AJ17" s="86">
        <v>1040</v>
      </c>
      <c r="AK17" s="83">
        <v>1414</v>
      </c>
      <c r="AL17" s="109">
        <v>5382</v>
      </c>
      <c r="AM17" s="86">
        <v>1196</v>
      </c>
      <c r="AN17" s="86">
        <v>1417</v>
      </c>
      <c r="AO17" s="86">
        <v>1378</v>
      </c>
      <c r="AP17" s="83">
        <v>1391</v>
      </c>
      <c r="AQ17" s="109">
        <v>4985</v>
      </c>
      <c r="AR17" s="86">
        <v>1186</v>
      </c>
      <c r="AS17" s="86">
        <v>1150</v>
      </c>
      <c r="AT17" s="86">
        <v>1336</v>
      </c>
      <c r="AU17" s="83">
        <v>1313</v>
      </c>
      <c r="AV17" s="109">
        <v>4994</v>
      </c>
      <c r="AW17" s="86">
        <v>1213</v>
      </c>
      <c r="AX17" s="86">
        <v>1223</v>
      </c>
      <c r="AY17" s="86">
        <v>1257</v>
      </c>
      <c r="AZ17" s="86">
        <v>1301</v>
      </c>
      <c r="BA17" s="109">
        <v>5208</v>
      </c>
      <c r="BB17" s="86">
        <v>1075</v>
      </c>
      <c r="BC17" s="83">
        <v>1242</v>
      </c>
      <c r="BD17" s="86">
        <v>1251</v>
      </c>
      <c r="BE17" s="86">
        <v>1640</v>
      </c>
      <c r="BF17" s="109">
        <v>5586</v>
      </c>
      <c r="BG17" s="429">
        <v>1434</v>
      </c>
      <c r="BH17" s="83">
        <v>1332</v>
      </c>
      <c r="BI17" s="517">
        <v>1335</v>
      </c>
      <c r="BJ17" s="517">
        <v>1485</v>
      </c>
      <c r="BK17" s="109">
        <v>3487</v>
      </c>
      <c r="BL17" s="429">
        <v>1212</v>
      </c>
      <c r="BM17" s="429">
        <v>1156</v>
      </c>
      <c r="BN17" s="517">
        <v>1119</v>
      </c>
    </row>
    <row r="18" spans="1:66" s="56" customFormat="1" ht="27" customHeight="1">
      <c r="A18" s="107" t="s">
        <v>69</v>
      </c>
      <c r="B18" s="106">
        <v>5523</v>
      </c>
      <c r="C18" s="106">
        <v>5191</v>
      </c>
      <c r="D18" s="106">
        <v>5396</v>
      </c>
      <c r="E18" s="106">
        <v>9778</v>
      </c>
      <c r="F18" s="106">
        <v>7116</v>
      </c>
      <c r="G18" s="106">
        <v>8316</v>
      </c>
      <c r="H18" s="105">
        <v>2097</v>
      </c>
      <c r="I18" s="104">
        <v>2188</v>
      </c>
      <c r="J18" s="104">
        <v>1950</v>
      </c>
      <c r="K18" s="103">
        <v>2081</v>
      </c>
      <c r="L18" s="102">
        <v>9742</v>
      </c>
      <c r="M18" s="101">
        <v>10084</v>
      </c>
      <c r="N18" s="95">
        <v>2683</v>
      </c>
      <c r="O18" s="95">
        <v>2140</v>
      </c>
      <c r="P18" s="95">
        <v>2444</v>
      </c>
      <c r="Q18" s="95">
        <v>2817</v>
      </c>
      <c r="R18" s="101">
        <v>11289</v>
      </c>
      <c r="S18" s="95">
        <v>2372</v>
      </c>
      <c r="T18" s="95">
        <v>2506</v>
      </c>
      <c r="U18" s="95">
        <v>2809</v>
      </c>
      <c r="V18" s="95">
        <v>3602</v>
      </c>
      <c r="W18" s="100">
        <v>14319</v>
      </c>
      <c r="X18" s="95">
        <v>2983</v>
      </c>
      <c r="Y18" s="95">
        <v>3469</v>
      </c>
      <c r="Z18" s="95">
        <v>3728</v>
      </c>
      <c r="AA18" s="95">
        <v>4139</v>
      </c>
      <c r="AB18" s="99">
        <v>15921</v>
      </c>
      <c r="AC18" s="95">
        <v>3514</v>
      </c>
      <c r="AD18" s="95">
        <v>3912</v>
      </c>
      <c r="AE18" s="95">
        <v>4024</v>
      </c>
      <c r="AF18" s="95">
        <v>4471</v>
      </c>
      <c r="AG18" s="98">
        <v>14444</v>
      </c>
      <c r="AH18" s="95">
        <v>4092</v>
      </c>
      <c r="AI18" s="95">
        <v>3664</v>
      </c>
      <c r="AJ18" s="95">
        <v>3450</v>
      </c>
      <c r="AK18" s="97">
        <v>3238</v>
      </c>
      <c r="AL18" s="96">
        <v>12204</v>
      </c>
      <c r="AM18" s="95">
        <v>2746</v>
      </c>
      <c r="AN18" s="95">
        <v>2897</v>
      </c>
      <c r="AO18" s="95">
        <v>3326</v>
      </c>
      <c r="AP18" s="97">
        <v>3235</v>
      </c>
      <c r="AQ18" s="96">
        <v>12333</v>
      </c>
      <c r="AR18" s="95">
        <v>2970</v>
      </c>
      <c r="AS18" s="95">
        <v>2912</v>
      </c>
      <c r="AT18" s="95">
        <v>3177</v>
      </c>
      <c r="AU18" s="97">
        <v>3274</v>
      </c>
      <c r="AV18" s="96">
        <v>11772</v>
      </c>
      <c r="AW18" s="95">
        <v>2826</v>
      </c>
      <c r="AX18" s="95">
        <v>2981</v>
      </c>
      <c r="AY18" s="95">
        <v>2977</v>
      </c>
      <c r="AZ18" s="95">
        <v>2988</v>
      </c>
      <c r="BA18" s="96">
        <v>12220</v>
      </c>
      <c r="BB18" s="95">
        <v>2589</v>
      </c>
      <c r="BC18" s="97">
        <v>2940</v>
      </c>
      <c r="BD18" s="95">
        <v>2999</v>
      </c>
      <c r="BE18" s="95">
        <v>3692</v>
      </c>
      <c r="BF18" s="96">
        <v>12973</v>
      </c>
      <c r="BG18" s="117">
        <v>3065</v>
      </c>
      <c r="BH18" s="97">
        <v>3457</v>
      </c>
      <c r="BI18" s="201">
        <v>3223</v>
      </c>
      <c r="BJ18" s="95">
        <v>3228</v>
      </c>
      <c r="BK18" s="96">
        <v>8658</v>
      </c>
      <c r="BL18" s="117">
        <v>2894</v>
      </c>
      <c r="BM18" s="117">
        <v>3078</v>
      </c>
      <c r="BN18" s="201">
        <v>2686</v>
      </c>
    </row>
    <row r="19" spans="1:66" s="56" customFormat="1" ht="27" customHeight="1">
      <c r="A19" s="107" t="s">
        <v>88</v>
      </c>
      <c r="B19" s="106">
        <v>6362</v>
      </c>
      <c r="C19" s="106">
        <v>5886</v>
      </c>
      <c r="D19" s="106">
        <v>5499</v>
      </c>
      <c r="E19" s="106">
        <v>7083</v>
      </c>
      <c r="F19" s="106">
        <v>3535</v>
      </c>
      <c r="G19" s="106">
        <v>3602</v>
      </c>
      <c r="H19" s="105">
        <v>904</v>
      </c>
      <c r="I19" s="104">
        <v>974</v>
      </c>
      <c r="J19" s="104">
        <v>871</v>
      </c>
      <c r="K19" s="103">
        <v>853</v>
      </c>
      <c r="L19" s="102">
        <v>4056</v>
      </c>
      <c r="M19" s="101">
        <v>6100</v>
      </c>
      <c r="N19" s="95">
        <v>1625</v>
      </c>
      <c r="O19" s="95">
        <v>1338</v>
      </c>
      <c r="P19" s="95">
        <v>1531</v>
      </c>
      <c r="Q19" s="95">
        <v>1606</v>
      </c>
      <c r="R19" s="101">
        <v>6414</v>
      </c>
      <c r="S19" s="95">
        <v>1309</v>
      </c>
      <c r="T19" s="95">
        <v>1446</v>
      </c>
      <c r="U19" s="95">
        <v>1628</v>
      </c>
      <c r="V19" s="95">
        <v>2031</v>
      </c>
      <c r="W19" s="100">
        <v>11768</v>
      </c>
      <c r="X19" s="95">
        <v>2888</v>
      </c>
      <c r="Y19" s="95">
        <v>2916</v>
      </c>
      <c r="Z19" s="95">
        <v>2927</v>
      </c>
      <c r="AA19" s="95">
        <v>3037</v>
      </c>
      <c r="AB19" s="99">
        <v>11550</v>
      </c>
      <c r="AC19" s="95">
        <v>2940</v>
      </c>
      <c r="AD19" s="95">
        <v>2865</v>
      </c>
      <c r="AE19" s="95">
        <v>2671</v>
      </c>
      <c r="AF19" s="95">
        <v>3074</v>
      </c>
      <c r="AG19" s="98">
        <v>10543</v>
      </c>
      <c r="AH19" s="95">
        <v>3134</v>
      </c>
      <c r="AI19" s="95">
        <v>2626</v>
      </c>
      <c r="AJ19" s="95">
        <v>2253</v>
      </c>
      <c r="AK19" s="97">
        <v>2530</v>
      </c>
      <c r="AL19" s="96">
        <v>7593</v>
      </c>
      <c r="AM19" s="95">
        <v>1683</v>
      </c>
      <c r="AN19" s="95">
        <v>1900</v>
      </c>
      <c r="AO19" s="95">
        <v>2017</v>
      </c>
      <c r="AP19" s="97">
        <v>1993</v>
      </c>
      <c r="AQ19" s="96">
        <v>7856</v>
      </c>
      <c r="AR19" s="95">
        <v>1991</v>
      </c>
      <c r="AS19" s="95">
        <v>1797</v>
      </c>
      <c r="AT19" s="95">
        <v>1886</v>
      </c>
      <c r="AU19" s="97">
        <v>2182</v>
      </c>
      <c r="AV19" s="96">
        <v>7510</v>
      </c>
      <c r="AW19" s="95">
        <v>2006</v>
      </c>
      <c r="AX19" s="95">
        <v>1809</v>
      </c>
      <c r="AY19" s="95">
        <v>1708</v>
      </c>
      <c r="AZ19" s="95">
        <v>1987</v>
      </c>
      <c r="BA19" s="96">
        <v>7247</v>
      </c>
      <c r="BB19" s="95">
        <v>1683</v>
      </c>
      <c r="BC19" s="97">
        <v>1574</v>
      </c>
      <c r="BD19" s="95">
        <v>1611</v>
      </c>
      <c r="BE19" s="95">
        <v>2379</v>
      </c>
      <c r="BF19" s="96">
        <v>7385</v>
      </c>
      <c r="BG19" s="117">
        <v>1873</v>
      </c>
      <c r="BH19" s="97">
        <v>1889</v>
      </c>
      <c r="BI19" s="201">
        <v>1753</v>
      </c>
      <c r="BJ19" s="95">
        <v>1870</v>
      </c>
      <c r="BK19" s="96">
        <v>4476</v>
      </c>
      <c r="BL19" s="117">
        <v>1647</v>
      </c>
      <c r="BM19" s="117">
        <v>1506</v>
      </c>
      <c r="BN19" s="201">
        <v>1323</v>
      </c>
    </row>
    <row r="20" spans="1:66" s="78" customFormat="1" ht="27" customHeight="1">
      <c r="A20" s="115" t="s">
        <v>68</v>
      </c>
      <c r="B20" s="91">
        <v>731</v>
      </c>
      <c r="C20" s="91">
        <v>613</v>
      </c>
      <c r="D20" s="91">
        <v>543</v>
      </c>
      <c r="E20" s="91">
        <v>819</v>
      </c>
      <c r="F20" s="91">
        <v>542</v>
      </c>
      <c r="G20" s="91">
        <v>735</v>
      </c>
      <c r="H20" s="90">
        <v>178</v>
      </c>
      <c r="I20" s="114">
        <v>228</v>
      </c>
      <c r="J20" s="114">
        <v>169</v>
      </c>
      <c r="K20" s="113">
        <v>160</v>
      </c>
      <c r="L20" s="111">
        <v>884</v>
      </c>
      <c r="M20" s="112">
        <v>921</v>
      </c>
      <c r="N20" s="86">
        <v>217</v>
      </c>
      <c r="O20" s="86">
        <v>165</v>
      </c>
      <c r="P20" s="86">
        <v>263</v>
      </c>
      <c r="Q20" s="86">
        <v>276</v>
      </c>
      <c r="R20" s="112">
        <v>1114</v>
      </c>
      <c r="S20" s="86">
        <v>207</v>
      </c>
      <c r="T20" s="86">
        <v>232</v>
      </c>
      <c r="U20" s="86">
        <v>308</v>
      </c>
      <c r="V20" s="86">
        <v>367</v>
      </c>
      <c r="W20" s="112">
        <v>1492</v>
      </c>
      <c r="X20" s="86">
        <v>368</v>
      </c>
      <c r="Y20" s="86">
        <v>334</v>
      </c>
      <c r="Z20" s="86">
        <v>308</v>
      </c>
      <c r="AA20" s="86">
        <v>482</v>
      </c>
      <c r="AB20" s="111">
        <v>2501</v>
      </c>
      <c r="AC20" s="86">
        <v>980</v>
      </c>
      <c r="AD20" s="86">
        <v>517</v>
      </c>
      <c r="AE20" s="86">
        <v>494</v>
      </c>
      <c r="AF20" s="86">
        <v>510</v>
      </c>
      <c r="AG20" s="110">
        <v>1789</v>
      </c>
      <c r="AH20" s="86">
        <v>510</v>
      </c>
      <c r="AI20" s="86">
        <v>448</v>
      </c>
      <c r="AJ20" s="86">
        <v>390</v>
      </c>
      <c r="AK20" s="83">
        <v>441</v>
      </c>
      <c r="AL20" s="109">
        <v>1564</v>
      </c>
      <c r="AM20" s="86">
        <v>343</v>
      </c>
      <c r="AN20" s="86">
        <v>339</v>
      </c>
      <c r="AO20" s="86">
        <v>422</v>
      </c>
      <c r="AP20" s="83">
        <v>460</v>
      </c>
      <c r="AQ20" s="109">
        <v>1786</v>
      </c>
      <c r="AR20" s="86">
        <v>405</v>
      </c>
      <c r="AS20" s="86">
        <v>466</v>
      </c>
      <c r="AT20" s="86">
        <v>414</v>
      </c>
      <c r="AU20" s="83">
        <v>501</v>
      </c>
      <c r="AV20" s="109">
        <v>1916</v>
      </c>
      <c r="AW20" s="86">
        <v>396</v>
      </c>
      <c r="AX20" s="86">
        <v>516</v>
      </c>
      <c r="AY20" s="86">
        <v>412</v>
      </c>
      <c r="AZ20" s="86">
        <v>592</v>
      </c>
      <c r="BA20" s="109">
        <v>1849</v>
      </c>
      <c r="BB20" s="86">
        <v>392</v>
      </c>
      <c r="BC20" s="83">
        <v>417</v>
      </c>
      <c r="BD20" s="86">
        <v>401</v>
      </c>
      <c r="BE20" s="86">
        <v>639</v>
      </c>
      <c r="BF20" s="109">
        <v>2094</v>
      </c>
      <c r="BG20" s="429">
        <v>481</v>
      </c>
      <c r="BH20" s="83">
        <v>469</v>
      </c>
      <c r="BI20" s="517">
        <v>432</v>
      </c>
      <c r="BJ20" s="517">
        <v>712</v>
      </c>
      <c r="BK20" s="109">
        <v>1108</v>
      </c>
      <c r="BL20" s="429">
        <v>427</v>
      </c>
      <c r="BM20" s="429">
        <v>312</v>
      </c>
      <c r="BN20" s="517">
        <v>369</v>
      </c>
    </row>
    <row r="21" spans="1:66" s="78" customFormat="1" ht="27" customHeight="1">
      <c r="A21" s="115" t="s">
        <v>64</v>
      </c>
      <c r="B21" s="91">
        <v>336</v>
      </c>
      <c r="C21" s="91">
        <v>430</v>
      </c>
      <c r="D21" s="91">
        <v>303</v>
      </c>
      <c r="E21" s="91">
        <v>252</v>
      </c>
      <c r="F21" s="91">
        <v>263</v>
      </c>
      <c r="G21" s="91">
        <v>342</v>
      </c>
      <c r="H21" s="90">
        <v>101</v>
      </c>
      <c r="I21" s="114">
        <v>81</v>
      </c>
      <c r="J21" s="114">
        <v>80</v>
      </c>
      <c r="K21" s="113">
        <v>80</v>
      </c>
      <c r="L21" s="111">
        <v>375</v>
      </c>
      <c r="M21" s="112">
        <v>474</v>
      </c>
      <c r="N21" s="86">
        <v>92</v>
      </c>
      <c r="O21" s="86">
        <v>103</v>
      </c>
      <c r="P21" s="86">
        <v>99</v>
      </c>
      <c r="Q21" s="86">
        <v>180</v>
      </c>
      <c r="R21" s="112">
        <v>494</v>
      </c>
      <c r="S21" s="86">
        <v>97</v>
      </c>
      <c r="T21" s="86">
        <v>115</v>
      </c>
      <c r="U21" s="86">
        <v>102</v>
      </c>
      <c r="V21" s="86">
        <v>180</v>
      </c>
      <c r="W21" s="112">
        <v>780</v>
      </c>
      <c r="X21" s="86">
        <v>174</v>
      </c>
      <c r="Y21" s="86">
        <v>187</v>
      </c>
      <c r="Z21" s="86">
        <v>153</v>
      </c>
      <c r="AA21" s="86">
        <v>266</v>
      </c>
      <c r="AB21" s="111">
        <v>962</v>
      </c>
      <c r="AC21" s="86">
        <v>204</v>
      </c>
      <c r="AD21" s="86">
        <v>242</v>
      </c>
      <c r="AE21" s="86">
        <v>228</v>
      </c>
      <c r="AF21" s="86">
        <v>288</v>
      </c>
      <c r="AG21" s="110">
        <v>837</v>
      </c>
      <c r="AH21" s="86">
        <v>272</v>
      </c>
      <c r="AI21" s="86">
        <v>207</v>
      </c>
      <c r="AJ21" s="86">
        <v>159</v>
      </c>
      <c r="AK21" s="83">
        <v>199</v>
      </c>
      <c r="AL21" s="109">
        <v>616</v>
      </c>
      <c r="AM21" s="86">
        <v>152</v>
      </c>
      <c r="AN21" s="86">
        <v>145</v>
      </c>
      <c r="AO21" s="86">
        <v>158</v>
      </c>
      <c r="AP21" s="83">
        <v>161</v>
      </c>
      <c r="AQ21" s="109">
        <v>763</v>
      </c>
      <c r="AR21" s="86">
        <v>170</v>
      </c>
      <c r="AS21" s="86">
        <v>197</v>
      </c>
      <c r="AT21" s="86">
        <v>162</v>
      </c>
      <c r="AU21" s="83">
        <v>234</v>
      </c>
      <c r="AV21" s="109">
        <v>730</v>
      </c>
      <c r="AW21" s="86">
        <v>162</v>
      </c>
      <c r="AX21" s="86">
        <v>205</v>
      </c>
      <c r="AY21" s="86">
        <v>155</v>
      </c>
      <c r="AZ21" s="86">
        <v>208</v>
      </c>
      <c r="BA21" s="109">
        <v>801</v>
      </c>
      <c r="BB21" s="86">
        <v>182</v>
      </c>
      <c r="BC21" s="83">
        <v>183</v>
      </c>
      <c r="BD21" s="86">
        <v>145</v>
      </c>
      <c r="BE21" s="86">
        <v>291</v>
      </c>
      <c r="BF21" s="109">
        <v>827</v>
      </c>
      <c r="BG21" s="429">
        <v>243</v>
      </c>
      <c r="BH21" s="83">
        <v>215</v>
      </c>
      <c r="BI21" s="517">
        <v>169</v>
      </c>
      <c r="BJ21" s="517">
        <v>200</v>
      </c>
      <c r="BK21" s="109">
        <v>467</v>
      </c>
      <c r="BL21" s="429">
        <v>160</v>
      </c>
      <c r="BM21" s="429">
        <v>169</v>
      </c>
      <c r="BN21" s="517">
        <v>138</v>
      </c>
    </row>
    <row r="22" spans="1:66" s="56" customFormat="1" ht="27" customHeight="1">
      <c r="A22" s="107" t="s">
        <v>63</v>
      </c>
      <c r="B22" s="106">
        <v>375</v>
      </c>
      <c r="C22" s="106">
        <v>330</v>
      </c>
      <c r="D22" s="106">
        <v>380</v>
      </c>
      <c r="E22" s="106">
        <v>437</v>
      </c>
      <c r="F22" s="106">
        <v>368</v>
      </c>
      <c r="G22" s="106">
        <v>533</v>
      </c>
      <c r="H22" s="105">
        <v>121</v>
      </c>
      <c r="I22" s="104">
        <v>117</v>
      </c>
      <c r="J22" s="104">
        <v>114</v>
      </c>
      <c r="K22" s="103">
        <v>181</v>
      </c>
      <c r="L22" s="102">
        <v>796</v>
      </c>
      <c r="M22" s="101">
        <v>797</v>
      </c>
      <c r="N22" s="95">
        <v>244</v>
      </c>
      <c r="O22" s="95">
        <v>150</v>
      </c>
      <c r="P22" s="95">
        <v>158</v>
      </c>
      <c r="Q22" s="95">
        <v>245</v>
      </c>
      <c r="R22" s="101">
        <v>887</v>
      </c>
      <c r="S22" s="95">
        <v>169</v>
      </c>
      <c r="T22" s="95">
        <v>252</v>
      </c>
      <c r="U22" s="95">
        <v>200</v>
      </c>
      <c r="V22" s="95">
        <v>266</v>
      </c>
      <c r="W22" s="100">
        <v>1230</v>
      </c>
      <c r="X22" s="95">
        <v>259</v>
      </c>
      <c r="Y22" s="95">
        <v>314</v>
      </c>
      <c r="Z22" s="95">
        <v>283</v>
      </c>
      <c r="AA22" s="95">
        <v>374</v>
      </c>
      <c r="AB22" s="99">
        <v>1525</v>
      </c>
      <c r="AC22" s="95">
        <v>429</v>
      </c>
      <c r="AD22" s="95">
        <v>407</v>
      </c>
      <c r="AE22" s="95">
        <v>314</v>
      </c>
      <c r="AF22" s="95">
        <v>375</v>
      </c>
      <c r="AG22" s="98">
        <v>1199</v>
      </c>
      <c r="AH22" s="95">
        <v>373</v>
      </c>
      <c r="AI22" s="95">
        <v>347</v>
      </c>
      <c r="AJ22" s="95">
        <v>227</v>
      </c>
      <c r="AK22" s="97">
        <v>252</v>
      </c>
      <c r="AL22" s="96">
        <v>935</v>
      </c>
      <c r="AM22" s="95">
        <v>197</v>
      </c>
      <c r="AN22" s="95">
        <v>237</v>
      </c>
      <c r="AO22" s="95">
        <v>229</v>
      </c>
      <c r="AP22" s="97">
        <v>272</v>
      </c>
      <c r="AQ22" s="96">
        <v>951</v>
      </c>
      <c r="AR22" s="95">
        <v>231</v>
      </c>
      <c r="AS22" s="95">
        <v>240</v>
      </c>
      <c r="AT22" s="95">
        <v>205</v>
      </c>
      <c r="AU22" s="97">
        <v>275</v>
      </c>
      <c r="AV22" s="96">
        <v>940</v>
      </c>
      <c r="AW22" s="95">
        <v>204</v>
      </c>
      <c r="AX22" s="95">
        <v>262</v>
      </c>
      <c r="AY22" s="95">
        <v>223</v>
      </c>
      <c r="AZ22" s="95">
        <v>251</v>
      </c>
      <c r="BA22" s="96">
        <v>1048</v>
      </c>
      <c r="BB22" s="95">
        <v>223</v>
      </c>
      <c r="BC22" s="97">
        <v>241</v>
      </c>
      <c r="BD22" s="95">
        <v>232</v>
      </c>
      <c r="BE22" s="95">
        <v>352</v>
      </c>
      <c r="BF22" s="96">
        <v>1122</v>
      </c>
      <c r="BG22" s="117">
        <v>280</v>
      </c>
      <c r="BH22" s="97">
        <v>305</v>
      </c>
      <c r="BI22" s="201">
        <v>237</v>
      </c>
      <c r="BJ22" s="95">
        <v>300</v>
      </c>
      <c r="BK22" s="96">
        <v>711</v>
      </c>
      <c r="BL22" s="117">
        <v>231</v>
      </c>
      <c r="BM22" s="117">
        <v>263</v>
      </c>
      <c r="BN22" s="201">
        <v>217</v>
      </c>
    </row>
    <row r="23" spans="1:66" s="56" customFormat="1" ht="27" customHeight="1">
      <c r="A23" s="107" t="s">
        <v>62</v>
      </c>
      <c r="B23" s="108">
        <v>242</v>
      </c>
      <c r="C23" s="108">
        <v>219</v>
      </c>
      <c r="D23" s="108">
        <v>169</v>
      </c>
      <c r="E23" s="108">
        <v>204</v>
      </c>
      <c r="F23" s="106">
        <v>145</v>
      </c>
      <c r="G23" s="106">
        <v>230</v>
      </c>
      <c r="H23" s="105">
        <v>73</v>
      </c>
      <c r="I23" s="104">
        <v>62</v>
      </c>
      <c r="J23" s="104">
        <v>57</v>
      </c>
      <c r="K23" s="103">
        <v>38</v>
      </c>
      <c r="L23" s="102">
        <v>227</v>
      </c>
      <c r="M23" s="101">
        <v>297</v>
      </c>
      <c r="N23" s="95">
        <v>51</v>
      </c>
      <c r="O23" s="95">
        <v>67</v>
      </c>
      <c r="P23" s="95">
        <v>85</v>
      </c>
      <c r="Q23" s="95">
        <v>94</v>
      </c>
      <c r="R23" s="101">
        <v>387</v>
      </c>
      <c r="S23" s="95">
        <v>71</v>
      </c>
      <c r="T23" s="95">
        <v>91</v>
      </c>
      <c r="U23" s="95">
        <v>82</v>
      </c>
      <c r="V23" s="95">
        <v>143</v>
      </c>
      <c r="W23" s="100">
        <v>581</v>
      </c>
      <c r="X23" s="95">
        <v>128</v>
      </c>
      <c r="Y23" s="95">
        <v>144</v>
      </c>
      <c r="Z23" s="95">
        <v>115</v>
      </c>
      <c r="AA23" s="95">
        <v>194</v>
      </c>
      <c r="AB23" s="99">
        <v>802</v>
      </c>
      <c r="AC23" s="95">
        <v>161</v>
      </c>
      <c r="AD23" s="95">
        <v>232</v>
      </c>
      <c r="AE23" s="95">
        <v>152</v>
      </c>
      <c r="AF23" s="95">
        <v>257</v>
      </c>
      <c r="AG23" s="98">
        <v>694</v>
      </c>
      <c r="AH23" s="95">
        <v>178</v>
      </c>
      <c r="AI23" s="95">
        <v>191</v>
      </c>
      <c r="AJ23" s="95">
        <v>118</v>
      </c>
      <c r="AK23" s="97">
        <v>207</v>
      </c>
      <c r="AL23" s="96">
        <v>648</v>
      </c>
      <c r="AM23" s="95">
        <v>108</v>
      </c>
      <c r="AN23" s="95">
        <v>164</v>
      </c>
      <c r="AO23" s="95">
        <v>112</v>
      </c>
      <c r="AP23" s="97">
        <v>264</v>
      </c>
      <c r="AQ23" s="96">
        <v>500</v>
      </c>
      <c r="AR23" s="95">
        <v>94</v>
      </c>
      <c r="AS23" s="95">
        <v>137</v>
      </c>
      <c r="AT23" s="95">
        <v>112</v>
      </c>
      <c r="AU23" s="97">
        <v>157</v>
      </c>
      <c r="AV23" s="96">
        <v>524</v>
      </c>
      <c r="AW23" s="95">
        <v>120</v>
      </c>
      <c r="AX23" s="95">
        <v>151</v>
      </c>
      <c r="AY23" s="95">
        <v>128</v>
      </c>
      <c r="AZ23" s="95">
        <v>125</v>
      </c>
      <c r="BA23" s="96">
        <v>582</v>
      </c>
      <c r="BB23" s="95">
        <v>108</v>
      </c>
      <c r="BC23" s="97">
        <v>162</v>
      </c>
      <c r="BD23" s="95">
        <v>129</v>
      </c>
      <c r="BE23" s="95">
        <v>183</v>
      </c>
      <c r="BF23" s="96">
        <v>553</v>
      </c>
      <c r="BG23" s="117">
        <v>163</v>
      </c>
      <c r="BH23" s="97">
        <v>144</v>
      </c>
      <c r="BI23" s="201">
        <v>101</v>
      </c>
      <c r="BJ23" s="95">
        <v>145</v>
      </c>
      <c r="BK23" s="96">
        <v>423</v>
      </c>
      <c r="BL23" s="117">
        <v>109</v>
      </c>
      <c r="BM23" s="117">
        <v>168</v>
      </c>
      <c r="BN23" s="201">
        <v>146</v>
      </c>
    </row>
    <row r="24" spans="1:66" s="78" customFormat="1" ht="27" customHeight="1">
      <c r="A24" s="115" t="s">
        <v>67</v>
      </c>
      <c r="B24" s="91">
        <v>344</v>
      </c>
      <c r="C24" s="91">
        <v>394</v>
      </c>
      <c r="D24" s="91">
        <v>325</v>
      </c>
      <c r="E24" s="91">
        <v>430</v>
      </c>
      <c r="F24" s="91">
        <v>357</v>
      </c>
      <c r="G24" s="91">
        <v>486</v>
      </c>
      <c r="H24" s="90">
        <v>111</v>
      </c>
      <c r="I24" s="114">
        <v>109</v>
      </c>
      <c r="J24" s="114">
        <v>134</v>
      </c>
      <c r="K24" s="113">
        <v>132</v>
      </c>
      <c r="L24" s="111">
        <v>536</v>
      </c>
      <c r="M24" s="112">
        <v>600</v>
      </c>
      <c r="N24" s="86">
        <v>126</v>
      </c>
      <c r="O24" s="86">
        <v>143</v>
      </c>
      <c r="P24" s="86">
        <v>163</v>
      </c>
      <c r="Q24" s="86">
        <v>168</v>
      </c>
      <c r="R24" s="112">
        <v>716</v>
      </c>
      <c r="S24" s="86">
        <v>119</v>
      </c>
      <c r="T24" s="86">
        <v>174</v>
      </c>
      <c r="U24" s="86">
        <v>170</v>
      </c>
      <c r="V24" s="86">
        <v>253</v>
      </c>
      <c r="W24" s="112">
        <v>943</v>
      </c>
      <c r="X24" s="86">
        <v>240</v>
      </c>
      <c r="Y24" s="86">
        <v>226</v>
      </c>
      <c r="Z24" s="86">
        <v>233</v>
      </c>
      <c r="AA24" s="86">
        <v>244</v>
      </c>
      <c r="AB24" s="111">
        <v>1008</v>
      </c>
      <c r="AC24" s="86">
        <v>226</v>
      </c>
      <c r="AD24" s="86">
        <v>272</v>
      </c>
      <c r="AE24" s="86">
        <v>228</v>
      </c>
      <c r="AF24" s="86">
        <v>282</v>
      </c>
      <c r="AG24" s="110">
        <v>738</v>
      </c>
      <c r="AH24" s="86">
        <v>244</v>
      </c>
      <c r="AI24" s="86">
        <v>202</v>
      </c>
      <c r="AJ24" s="86">
        <v>154</v>
      </c>
      <c r="AK24" s="83">
        <v>138</v>
      </c>
      <c r="AL24" s="109">
        <v>681</v>
      </c>
      <c r="AM24" s="86">
        <v>179</v>
      </c>
      <c r="AN24" s="86">
        <v>166</v>
      </c>
      <c r="AO24" s="86">
        <v>180</v>
      </c>
      <c r="AP24" s="83">
        <v>156</v>
      </c>
      <c r="AQ24" s="109">
        <v>608</v>
      </c>
      <c r="AR24" s="86">
        <v>141</v>
      </c>
      <c r="AS24" s="86">
        <v>150</v>
      </c>
      <c r="AT24" s="86">
        <v>158</v>
      </c>
      <c r="AU24" s="83">
        <v>159</v>
      </c>
      <c r="AV24" s="109">
        <v>648</v>
      </c>
      <c r="AW24" s="86">
        <v>158</v>
      </c>
      <c r="AX24" s="86">
        <v>166</v>
      </c>
      <c r="AY24" s="86">
        <v>149</v>
      </c>
      <c r="AZ24" s="86">
        <v>175</v>
      </c>
      <c r="BA24" s="109">
        <v>591</v>
      </c>
      <c r="BB24" s="86">
        <v>111</v>
      </c>
      <c r="BC24" s="83">
        <v>141</v>
      </c>
      <c r="BD24" s="86">
        <v>153</v>
      </c>
      <c r="BE24" s="86">
        <v>186</v>
      </c>
      <c r="BF24" s="109">
        <v>658</v>
      </c>
      <c r="BG24" s="429">
        <v>154</v>
      </c>
      <c r="BH24" s="83">
        <v>164</v>
      </c>
      <c r="BI24" s="517">
        <v>161</v>
      </c>
      <c r="BJ24" s="517">
        <v>179</v>
      </c>
      <c r="BK24" s="109">
        <v>396</v>
      </c>
      <c r="BL24" s="429">
        <v>136</v>
      </c>
      <c r="BM24" s="429">
        <v>121</v>
      </c>
      <c r="BN24" s="517">
        <v>139</v>
      </c>
    </row>
    <row r="25" spans="1:66" s="78" customFormat="1" ht="27" customHeight="1">
      <c r="A25" s="115" t="s">
        <v>66</v>
      </c>
      <c r="B25" s="91">
        <v>1154</v>
      </c>
      <c r="C25" s="91">
        <v>1062</v>
      </c>
      <c r="D25" s="91">
        <v>1097</v>
      </c>
      <c r="E25" s="91">
        <v>1582</v>
      </c>
      <c r="F25" s="91">
        <v>1106</v>
      </c>
      <c r="G25" s="91">
        <v>1295</v>
      </c>
      <c r="H25" s="90">
        <v>328</v>
      </c>
      <c r="I25" s="114">
        <v>325</v>
      </c>
      <c r="J25" s="114">
        <v>332</v>
      </c>
      <c r="K25" s="113">
        <v>310</v>
      </c>
      <c r="L25" s="111">
        <v>1437</v>
      </c>
      <c r="M25" s="112">
        <v>1755</v>
      </c>
      <c r="N25" s="86">
        <v>382</v>
      </c>
      <c r="O25" s="86">
        <v>378</v>
      </c>
      <c r="P25" s="86">
        <v>460</v>
      </c>
      <c r="Q25" s="86">
        <v>535</v>
      </c>
      <c r="R25" s="112">
        <v>2663</v>
      </c>
      <c r="S25" s="86">
        <v>399</v>
      </c>
      <c r="T25" s="86">
        <v>511</v>
      </c>
      <c r="U25" s="86">
        <v>634</v>
      </c>
      <c r="V25" s="86">
        <v>1119</v>
      </c>
      <c r="W25" s="112">
        <v>3659</v>
      </c>
      <c r="X25" s="86">
        <v>786</v>
      </c>
      <c r="Y25" s="86">
        <v>975</v>
      </c>
      <c r="Z25" s="86">
        <v>794</v>
      </c>
      <c r="AA25" s="86">
        <v>1104</v>
      </c>
      <c r="AB25" s="111">
        <v>3750</v>
      </c>
      <c r="AC25" s="86">
        <v>870</v>
      </c>
      <c r="AD25" s="86">
        <v>923</v>
      </c>
      <c r="AE25" s="86">
        <v>866</v>
      </c>
      <c r="AF25" s="86">
        <v>1091</v>
      </c>
      <c r="AG25" s="110">
        <v>2503</v>
      </c>
      <c r="AH25" s="86">
        <v>850</v>
      </c>
      <c r="AI25" s="86">
        <v>605</v>
      </c>
      <c r="AJ25" s="86">
        <v>545</v>
      </c>
      <c r="AK25" s="83">
        <v>503</v>
      </c>
      <c r="AL25" s="109">
        <v>2059</v>
      </c>
      <c r="AM25" s="86">
        <v>495</v>
      </c>
      <c r="AN25" s="86">
        <v>541</v>
      </c>
      <c r="AO25" s="86">
        <v>517</v>
      </c>
      <c r="AP25" s="83">
        <v>506</v>
      </c>
      <c r="AQ25" s="109">
        <v>2070</v>
      </c>
      <c r="AR25" s="86">
        <v>512</v>
      </c>
      <c r="AS25" s="86">
        <v>580</v>
      </c>
      <c r="AT25" s="86">
        <v>465</v>
      </c>
      <c r="AU25" s="83">
        <v>513</v>
      </c>
      <c r="AV25" s="109">
        <v>2068</v>
      </c>
      <c r="AW25" s="86">
        <v>511</v>
      </c>
      <c r="AX25" s="86">
        <v>580</v>
      </c>
      <c r="AY25" s="86">
        <v>470</v>
      </c>
      <c r="AZ25" s="86">
        <v>507</v>
      </c>
      <c r="BA25" s="109">
        <v>1970</v>
      </c>
      <c r="BB25" s="86">
        <v>437</v>
      </c>
      <c r="BC25" s="83">
        <v>477</v>
      </c>
      <c r="BD25" s="86">
        <v>437</v>
      </c>
      <c r="BE25" s="86">
        <v>619</v>
      </c>
      <c r="BF25" s="109">
        <v>1744</v>
      </c>
      <c r="BG25" s="429">
        <v>459</v>
      </c>
      <c r="BH25" s="83">
        <v>466</v>
      </c>
      <c r="BI25" s="517">
        <v>415</v>
      </c>
      <c r="BJ25" s="517">
        <v>404</v>
      </c>
      <c r="BK25" s="109">
        <v>1167</v>
      </c>
      <c r="BL25" s="429">
        <v>366</v>
      </c>
      <c r="BM25" s="429">
        <v>356</v>
      </c>
      <c r="BN25" s="517">
        <v>445</v>
      </c>
    </row>
    <row r="26" spans="1:66" s="56" customFormat="1" ht="27" customHeight="1">
      <c r="A26" s="107" t="s">
        <v>60</v>
      </c>
      <c r="B26" s="106">
        <v>367</v>
      </c>
      <c r="C26" s="106">
        <v>342</v>
      </c>
      <c r="D26" s="106">
        <v>376</v>
      </c>
      <c r="E26" s="106">
        <v>453</v>
      </c>
      <c r="F26" s="106">
        <v>339</v>
      </c>
      <c r="G26" s="106">
        <v>373</v>
      </c>
      <c r="H26" s="105">
        <v>97</v>
      </c>
      <c r="I26" s="104">
        <v>107</v>
      </c>
      <c r="J26" s="104">
        <v>70</v>
      </c>
      <c r="K26" s="103">
        <v>99</v>
      </c>
      <c r="L26" s="102">
        <v>451</v>
      </c>
      <c r="M26" s="101">
        <v>411</v>
      </c>
      <c r="N26" s="95">
        <v>104</v>
      </c>
      <c r="O26" s="95">
        <v>70</v>
      </c>
      <c r="P26" s="95">
        <v>81</v>
      </c>
      <c r="Q26" s="95">
        <v>156</v>
      </c>
      <c r="R26" s="101">
        <v>537</v>
      </c>
      <c r="S26" s="95">
        <v>110</v>
      </c>
      <c r="T26" s="95">
        <v>116</v>
      </c>
      <c r="U26" s="95">
        <v>143</v>
      </c>
      <c r="V26" s="95">
        <v>168</v>
      </c>
      <c r="W26" s="100">
        <v>814</v>
      </c>
      <c r="X26" s="95">
        <v>156</v>
      </c>
      <c r="Y26" s="95">
        <v>168</v>
      </c>
      <c r="Z26" s="95">
        <v>206</v>
      </c>
      <c r="AA26" s="95">
        <v>284</v>
      </c>
      <c r="AB26" s="99">
        <v>961</v>
      </c>
      <c r="AC26" s="95">
        <v>206</v>
      </c>
      <c r="AD26" s="95">
        <v>237</v>
      </c>
      <c r="AE26" s="95">
        <v>241</v>
      </c>
      <c r="AF26" s="95">
        <v>277</v>
      </c>
      <c r="AG26" s="98">
        <v>839</v>
      </c>
      <c r="AH26" s="95">
        <v>240</v>
      </c>
      <c r="AI26" s="95">
        <v>220</v>
      </c>
      <c r="AJ26" s="95">
        <v>189</v>
      </c>
      <c r="AK26" s="97">
        <v>190</v>
      </c>
      <c r="AL26" s="96">
        <v>755</v>
      </c>
      <c r="AM26" s="95">
        <v>177</v>
      </c>
      <c r="AN26" s="95">
        <v>174</v>
      </c>
      <c r="AO26" s="95">
        <v>204</v>
      </c>
      <c r="AP26" s="97">
        <v>200</v>
      </c>
      <c r="AQ26" s="96">
        <v>775</v>
      </c>
      <c r="AR26" s="95">
        <v>172</v>
      </c>
      <c r="AS26" s="95">
        <v>182</v>
      </c>
      <c r="AT26" s="95">
        <v>216</v>
      </c>
      <c r="AU26" s="97">
        <v>205</v>
      </c>
      <c r="AV26" s="96">
        <v>790</v>
      </c>
      <c r="AW26" s="95">
        <v>219</v>
      </c>
      <c r="AX26" s="95">
        <v>185</v>
      </c>
      <c r="AY26" s="95">
        <v>191</v>
      </c>
      <c r="AZ26" s="95">
        <v>195</v>
      </c>
      <c r="BA26" s="96">
        <v>842</v>
      </c>
      <c r="BB26" s="95">
        <v>197</v>
      </c>
      <c r="BC26" s="97">
        <v>198</v>
      </c>
      <c r="BD26" s="95">
        <v>188</v>
      </c>
      <c r="BE26" s="95">
        <v>259</v>
      </c>
      <c r="BF26" s="96">
        <v>913</v>
      </c>
      <c r="BG26" s="117">
        <v>241</v>
      </c>
      <c r="BH26" s="97">
        <v>236</v>
      </c>
      <c r="BI26" s="201">
        <v>197</v>
      </c>
      <c r="BJ26" s="95">
        <v>239</v>
      </c>
      <c r="BK26" s="96">
        <v>587</v>
      </c>
      <c r="BL26" s="117">
        <v>208</v>
      </c>
      <c r="BM26" s="117">
        <v>205</v>
      </c>
      <c r="BN26" s="201">
        <v>174</v>
      </c>
    </row>
    <row r="27" spans="1:66" s="56" customFormat="1" ht="27" customHeight="1">
      <c r="A27" s="107" t="s">
        <v>59</v>
      </c>
      <c r="B27" s="108">
        <v>1393</v>
      </c>
      <c r="C27" s="108">
        <v>1271</v>
      </c>
      <c r="D27" s="108">
        <v>1337</v>
      </c>
      <c r="E27" s="108">
        <v>1925</v>
      </c>
      <c r="F27" s="106">
        <v>1387</v>
      </c>
      <c r="G27" s="106">
        <v>1705</v>
      </c>
      <c r="H27" s="105">
        <v>364</v>
      </c>
      <c r="I27" s="104">
        <v>436</v>
      </c>
      <c r="J27" s="104">
        <v>410</v>
      </c>
      <c r="K27" s="103">
        <v>495</v>
      </c>
      <c r="L27" s="102">
        <v>2063</v>
      </c>
      <c r="M27" s="101">
        <v>2423</v>
      </c>
      <c r="N27" s="95">
        <v>605</v>
      </c>
      <c r="O27" s="95">
        <v>505</v>
      </c>
      <c r="P27" s="95">
        <v>588</v>
      </c>
      <c r="Q27" s="95">
        <v>725</v>
      </c>
      <c r="R27" s="101">
        <v>2896</v>
      </c>
      <c r="S27" s="95">
        <v>637</v>
      </c>
      <c r="T27" s="95">
        <v>743</v>
      </c>
      <c r="U27" s="95">
        <v>701</v>
      </c>
      <c r="V27" s="95">
        <v>815</v>
      </c>
      <c r="W27" s="100">
        <v>3821</v>
      </c>
      <c r="X27" s="95">
        <v>881</v>
      </c>
      <c r="Y27" s="95">
        <v>896</v>
      </c>
      <c r="Z27" s="95">
        <v>927</v>
      </c>
      <c r="AA27" s="95">
        <v>1117</v>
      </c>
      <c r="AB27" s="99">
        <v>3964</v>
      </c>
      <c r="AC27" s="95">
        <v>969</v>
      </c>
      <c r="AD27" s="95">
        <v>919</v>
      </c>
      <c r="AE27" s="95">
        <v>990</v>
      </c>
      <c r="AF27" s="95">
        <v>1086</v>
      </c>
      <c r="AG27" s="98">
        <v>3081</v>
      </c>
      <c r="AH27" s="95">
        <v>990</v>
      </c>
      <c r="AI27" s="95">
        <v>598</v>
      </c>
      <c r="AJ27" s="95">
        <v>776</v>
      </c>
      <c r="AK27" s="97">
        <v>717</v>
      </c>
      <c r="AL27" s="96">
        <v>2887</v>
      </c>
      <c r="AM27" s="95">
        <v>679</v>
      </c>
      <c r="AN27" s="95">
        <v>622</v>
      </c>
      <c r="AO27" s="95">
        <v>845</v>
      </c>
      <c r="AP27" s="97">
        <v>741</v>
      </c>
      <c r="AQ27" s="96">
        <v>2839</v>
      </c>
      <c r="AR27" s="95">
        <v>726</v>
      </c>
      <c r="AS27" s="95">
        <v>657</v>
      </c>
      <c r="AT27" s="95">
        <v>709</v>
      </c>
      <c r="AU27" s="97">
        <v>747</v>
      </c>
      <c r="AV27" s="96">
        <v>2934</v>
      </c>
      <c r="AW27" s="95">
        <v>699</v>
      </c>
      <c r="AX27" s="95">
        <v>715</v>
      </c>
      <c r="AY27" s="95">
        <v>751</v>
      </c>
      <c r="AZ27" s="95">
        <v>769</v>
      </c>
      <c r="BA27" s="96">
        <v>3046</v>
      </c>
      <c r="BB27" s="95">
        <v>647</v>
      </c>
      <c r="BC27" s="97">
        <v>711</v>
      </c>
      <c r="BD27" s="95">
        <v>700</v>
      </c>
      <c r="BE27" s="95">
        <v>988</v>
      </c>
      <c r="BF27" s="96">
        <v>3279</v>
      </c>
      <c r="BG27" s="117">
        <v>800</v>
      </c>
      <c r="BH27" s="97">
        <v>823</v>
      </c>
      <c r="BI27" s="201">
        <v>778</v>
      </c>
      <c r="BJ27" s="95">
        <v>878</v>
      </c>
      <c r="BK27" s="96">
        <v>1974</v>
      </c>
      <c r="BL27" s="117">
        <v>724</v>
      </c>
      <c r="BM27" s="117">
        <v>653</v>
      </c>
      <c r="BN27" s="201">
        <v>597</v>
      </c>
    </row>
    <row r="28" spans="1:66" s="78" customFormat="1" ht="27" customHeight="1">
      <c r="A28" s="115" t="s">
        <v>58</v>
      </c>
      <c r="B28" s="91">
        <v>4208</v>
      </c>
      <c r="C28" s="91">
        <v>3779</v>
      </c>
      <c r="D28" s="91">
        <v>3971</v>
      </c>
      <c r="E28" s="91">
        <v>6196</v>
      </c>
      <c r="F28" s="91">
        <v>4429</v>
      </c>
      <c r="G28" s="91">
        <v>5369</v>
      </c>
      <c r="H28" s="90">
        <v>1257</v>
      </c>
      <c r="I28" s="114">
        <v>1559</v>
      </c>
      <c r="J28" s="114">
        <v>1285</v>
      </c>
      <c r="K28" s="113">
        <v>1268</v>
      </c>
      <c r="L28" s="111">
        <v>5784</v>
      </c>
      <c r="M28" s="112">
        <v>5511</v>
      </c>
      <c r="N28" s="86">
        <v>1327</v>
      </c>
      <c r="O28" s="86">
        <v>1254</v>
      </c>
      <c r="P28" s="86">
        <v>1394</v>
      </c>
      <c r="Q28" s="86">
        <v>1536</v>
      </c>
      <c r="R28" s="112">
        <v>7043</v>
      </c>
      <c r="S28" s="86">
        <v>1471</v>
      </c>
      <c r="T28" s="86">
        <v>1612</v>
      </c>
      <c r="U28" s="86">
        <v>1795</v>
      </c>
      <c r="V28" s="86">
        <v>2165</v>
      </c>
      <c r="W28" s="112">
        <v>10295</v>
      </c>
      <c r="X28" s="86">
        <v>2122</v>
      </c>
      <c r="Y28" s="86">
        <v>2547</v>
      </c>
      <c r="Z28" s="86">
        <v>2557</v>
      </c>
      <c r="AA28" s="86">
        <v>3069</v>
      </c>
      <c r="AB28" s="111">
        <v>11521</v>
      </c>
      <c r="AC28" s="86">
        <v>2689</v>
      </c>
      <c r="AD28" s="86">
        <v>2841</v>
      </c>
      <c r="AE28" s="86">
        <v>2802</v>
      </c>
      <c r="AF28" s="86">
        <v>3189</v>
      </c>
      <c r="AG28" s="110">
        <v>9836</v>
      </c>
      <c r="AH28" s="86">
        <v>3129</v>
      </c>
      <c r="AI28" s="86">
        <v>2472</v>
      </c>
      <c r="AJ28" s="86">
        <v>2222</v>
      </c>
      <c r="AK28" s="83">
        <v>2013</v>
      </c>
      <c r="AL28" s="109">
        <v>9747</v>
      </c>
      <c r="AM28" s="86">
        <v>2472</v>
      </c>
      <c r="AN28" s="86">
        <v>2302</v>
      </c>
      <c r="AO28" s="86">
        <v>2461</v>
      </c>
      <c r="AP28" s="83">
        <v>2512</v>
      </c>
      <c r="AQ28" s="109">
        <v>9077</v>
      </c>
      <c r="AR28" s="86">
        <v>2190</v>
      </c>
      <c r="AS28" s="86">
        <v>2274</v>
      </c>
      <c r="AT28" s="86">
        <v>2229</v>
      </c>
      <c r="AU28" s="83">
        <v>2384</v>
      </c>
      <c r="AV28" s="109">
        <v>9241</v>
      </c>
      <c r="AW28" s="86">
        <v>2303</v>
      </c>
      <c r="AX28" s="86">
        <v>2391</v>
      </c>
      <c r="AY28" s="86">
        <v>2294</v>
      </c>
      <c r="AZ28" s="86">
        <v>2253</v>
      </c>
      <c r="BA28" s="109">
        <v>9501</v>
      </c>
      <c r="BB28" s="86">
        <v>2007</v>
      </c>
      <c r="BC28" s="83">
        <v>2233</v>
      </c>
      <c r="BD28" s="86">
        <v>2310</v>
      </c>
      <c r="BE28" s="86">
        <v>2951</v>
      </c>
      <c r="BF28" s="109">
        <v>10404</v>
      </c>
      <c r="BG28" s="429">
        <v>2551</v>
      </c>
      <c r="BH28" s="83">
        <v>2694</v>
      </c>
      <c r="BI28" s="517">
        <v>2466</v>
      </c>
      <c r="BJ28" s="517">
        <v>2693</v>
      </c>
      <c r="BK28" s="109">
        <v>6592</v>
      </c>
      <c r="BL28" s="429">
        <v>2144</v>
      </c>
      <c r="BM28" s="429">
        <v>2187</v>
      </c>
      <c r="BN28" s="517">
        <v>2261</v>
      </c>
    </row>
    <row r="29" spans="1:66" s="78" customFormat="1" ht="27" customHeight="1">
      <c r="A29" s="115" t="s">
        <v>57</v>
      </c>
      <c r="B29" s="91">
        <v>549</v>
      </c>
      <c r="C29" s="91">
        <v>518</v>
      </c>
      <c r="D29" s="91">
        <v>470</v>
      </c>
      <c r="E29" s="91">
        <v>591</v>
      </c>
      <c r="F29" s="91">
        <v>464</v>
      </c>
      <c r="G29" s="91">
        <v>523</v>
      </c>
      <c r="H29" s="90">
        <v>142</v>
      </c>
      <c r="I29" s="114">
        <v>143</v>
      </c>
      <c r="J29" s="114">
        <v>126</v>
      </c>
      <c r="K29" s="113">
        <v>112</v>
      </c>
      <c r="L29" s="111">
        <v>571</v>
      </c>
      <c r="M29" s="112">
        <v>612</v>
      </c>
      <c r="N29" s="86">
        <v>148</v>
      </c>
      <c r="O29" s="86">
        <v>136</v>
      </c>
      <c r="P29" s="86">
        <v>168</v>
      </c>
      <c r="Q29" s="86">
        <v>160</v>
      </c>
      <c r="R29" s="112">
        <v>884</v>
      </c>
      <c r="S29" s="86">
        <v>152</v>
      </c>
      <c r="T29" s="86">
        <v>221</v>
      </c>
      <c r="U29" s="86">
        <v>228</v>
      </c>
      <c r="V29" s="86">
        <v>283</v>
      </c>
      <c r="W29" s="112">
        <v>1383</v>
      </c>
      <c r="X29" s="86">
        <v>284</v>
      </c>
      <c r="Y29" s="86">
        <v>329</v>
      </c>
      <c r="Z29" s="86">
        <v>338</v>
      </c>
      <c r="AA29" s="86">
        <v>432</v>
      </c>
      <c r="AB29" s="111">
        <v>1805</v>
      </c>
      <c r="AC29" s="86">
        <v>495</v>
      </c>
      <c r="AD29" s="86">
        <v>418</v>
      </c>
      <c r="AE29" s="86">
        <v>454</v>
      </c>
      <c r="AF29" s="86">
        <v>438</v>
      </c>
      <c r="AG29" s="110">
        <v>1682</v>
      </c>
      <c r="AH29" s="86">
        <v>543</v>
      </c>
      <c r="AI29" s="86">
        <v>401</v>
      </c>
      <c r="AJ29" s="86">
        <v>368</v>
      </c>
      <c r="AK29" s="83">
        <v>370</v>
      </c>
      <c r="AL29" s="109">
        <v>1465</v>
      </c>
      <c r="AM29" s="86">
        <v>322</v>
      </c>
      <c r="AN29" s="86">
        <v>385</v>
      </c>
      <c r="AO29" s="86">
        <v>385</v>
      </c>
      <c r="AP29" s="83">
        <v>373</v>
      </c>
      <c r="AQ29" s="109">
        <v>1175</v>
      </c>
      <c r="AR29" s="86">
        <v>348</v>
      </c>
      <c r="AS29" s="86">
        <v>277</v>
      </c>
      <c r="AT29" s="86">
        <v>251</v>
      </c>
      <c r="AU29" s="83">
        <v>299</v>
      </c>
      <c r="AV29" s="109">
        <v>1311</v>
      </c>
      <c r="AW29" s="86">
        <v>340</v>
      </c>
      <c r="AX29" s="86">
        <v>326</v>
      </c>
      <c r="AY29" s="86">
        <v>320</v>
      </c>
      <c r="AZ29" s="86">
        <v>325</v>
      </c>
      <c r="BA29" s="109">
        <v>1379</v>
      </c>
      <c r="BB29" s="86">
        <v>280</v>
      </c>
      <c r="BC29" s="83">
        <v>267</v>
      </c>
      <c r="BD29" s="86">
        <v>328</v>
      </c>
      <c r="BE29" s="86">
        <v>504</v>
      </c>
      <c r="BF29" s="109">
        <v>1723</v>
      </c>
      <c r="BG29" s="429">
        <v>412</v>
      </c>
      <c r="BH29" s="83">
        <v>439</v>
      </c>
      <c r="BI29" s="517">
        <v>384</v>
      </c>
      <c r="BJ29" s="517">
        <v>488</v>
      </c>
      <c r="BK29" s="109">
        <v>1027</v>
      </c>
      <c r="BL29" s="429">
        <v>360</v>
      </c>
      <c r="BM29" s="429">
        <v>351</v>
      </c>
      <c r="BN29" s="517">
        <v>316</v>
      </c>
    </row>
    <row r="30" spans="1:66" s="56" customFormat="1" ht="27" customHeight="1">
      <c r="A30" s="107" t="s">
        <v>55</v>
      </c>
      <c r="B30" s="106">
        <v>388</v>
      </c>
      <c r="C30" s="106">
        <v>341</v>
      </c>
      <c r="D30" s="106">
        <v>318</v>
      </c>
      <c r="E30" s="106">
        <v>390</v>
      </c>
      <c r="F30" s="106">
        <v>376</v>
      </c>
      <c r="G30" s="106">
        <v>430</v>
      </c>
      <c r="H30" s="105">
        <v>108</v>
      </c>
      <c r="I30" s="104">
        <v>97</v>
      </c>
      <c r="J30" s="104">
        <v>90</v>
      </c>
      <c r="K30" s="103">
        <v>135</v>
      </c>
      <c r="L30" s="102">
        <v>582</v>
      </c>
      <c r="M30" s="101">
        <v>963</v>
      </c>
      <c r="N30" s="95">
        <v>439</v>
      </c>
      <c r="O30" s="95">
        <v>111</v>
      </c>
      <c r="P30" s="95">
        <v>201</v>
      </c>
      <c r="Q30" s="95">
        <v>212</v>
      </c>
      <c r="R30" s="101">
        <v>598</v>
      </c>
      <c r="S30" s="95">
        <v>140</v>
      </c>
      <c r="T30" s="95">
        <v>116</v>
      </c>
      <c r="U30" s="95">
        <v>170</v>
      </c>
      <c r="V30" s="95">
        <v>172</v>
      </c>
      <c r="W30" s="100">
        <v>797</v>
      </c>
      <c r="X30" s="95">
        <v>163</v>
      </c>
      <c r="Y30" s="95">
        <v>202</v>
      </c>
      <c r="Z30" s="95">
        <v>230</v>
      </c>
      <c r="AA30" s="95">
        <v>202</v>
      </c>
      <c r="AB30" s="99">
        <v>1181</v>
      </c>
      <c r="AC30" s="95">
        <v>323</v>
      </c>
      <c r="AD30" s="95">
        <v>241</v>
      </c>
      <c r="AE30" s="95">
        <v>289</v>
      </c>
      <c r="AF30" s="95">
        <v>328</v>
      </c>
      <c r="AG30" s="98">
        <v>961</v>
      </c>
      <c r="AH30" s="95">
        <v>291</v>
      </c>
      <c r="AI30" s="95">
        <v>228</v>
      </c>
      <c r="AJ30" s="95">
        <v>208</v>
      </c>
      <c r="AK30" s="97">
        <v>234</v>
      </c>
      <c r="AL30" s="96">
        <v>874</v>
      </c>
      <c r="AM30" s="95">
        <v>205</v>
      </c>
      <c r="AN30" s="95">
        <v>193</v>
      </c>
      <c r="AO30" s="95">
        <v>250</v>
      </c>
      <c r="AP30" s="97">
        <v>226</v>
      </c>
      <c r="AQ30" s="96">
        <v>867</v>
      </c>
      <c r="AR30" s="95">
        <v>194</v>
      </c>
      <c r="AS30" s="95">
        <v>211</v>
      </c>
      <c r="AT30" s="95">
        <v>221</v>
      </c>
      <c r="AU30" s="97">
        <v>241</v>
      </c>
      <c r="AV30" s="96">
        <v>959</v>
      </c>
      <c r="AW30" s="95">
        <v>245</v>
      </c>
      <c r="AX30" s="95">
        <v>221</v>
      </c>
      <c r="AY30" s="95">
        <v>259</v>
      </c>
      <c r="AZ30" s="95">
        <v>234</v>
      </c>
      <c r="BA30" s="96">
        <v>938</v>
      </c>
      <c r="BB30" s="95">
        <v>224</v>
      </c>
      <c r="BC30" s="97">
        <v>227</v>
      </c>
      <c r="BD30" s="95">
        <v>216</v>
      </c>
      <c r="BE30" s="95">
        <v>271</v>
      </c>
      <c r="BF30" s="96">
        <v>983</v>
      </c>
      <c r="BG30" s="117">
        <v>241</v>
      </c>
      <c r="BH30" s="97">
        <v>266</v>
      </c>
      <c r="BI30" s="201">
        <v>228</v>
      </c>
      <c r="BJ30" s="95">
        <v>248</v>
      </c>
      <c r="BK30" s="96">
        <v>685</v>
      </c>
      <c r="BL30" s="117">
        <v>258</v>
      </c>
      <c r="BM30" s="117">
        <v>214</v>
      </c>
      <c r="BN30" s="201">
        <v>213</v>
      </c>
    </row>
    <row r="31" spans="1:66" s="56" customFormat="1" ht="27" customHeight="1">
      <c r="A31" s="107" t="s">
        <v>54</v>
      </c>
      <c r="B31" s="106">
        <v>1475</v>
      </c>
      <c r="C31" s="106">
        <v>1290</v>
      </c>
      <c r="D31" s="106">
        <v>1271</v>
      </c>
      <c r="E31" s="106">
        <v>1873</v>
      </c>
      <c r="F31" s="106">
        <v>1172</v>
      </c>
      <c r="G31" s="106">
        <v>1494</v>
      </c>
      <c r="H31" s="105">
        <v>387</v>
      </c>
      <c r="I31" s="104">
        <v>418</v>
      </c>
      <c r="J31" s="104">
        <v>329</v>
      </c>
      <c r="K31" s="103">
        <v>360</v>
      </c>
      <c r="L31" s="102">
        <v>1671</v>
      </c>
      <c r="M31" s="101">
        <v>1929</v>
      </c>
      <c r="N31" s="95">
        <v>478</v>
      </c>
      <c r="O31" s="95">
        <v>336</v>
      </c>
      <c r="P31" s="95">
        <v>551</v>
      </c>
      <c r="Q31" s="95">
        <v>564</v>
      </c>
      <c r="R31" s="101">
        <v>2268</v>
      </c>
      <c r="S31" s="95">
        <v>499</v>
      </c>
      <c r="T31" s="95">
        <v>535</v>
      </c>
      <c r="U31" s="95">
        <v>531</v>
      </c>
      <c r="V31" s="95">
        <v>703</v>
      </c>
      <c r="W31" s="100">
        <v>3276</v>
      </c>
      <c r="X31" s="95">
        <v>633</v>
      </c>
      <c r="Y31" s="95">
        <v>859</v>
      </c>
      <c r="Z31" s="95">
        <v>891</v>
      </c>
      <c r="AA31" s="95">
        <v>893</v>
      </c>
      <c r="AB31" s="99">
        <v>4290</v>
      </c>
      <c r="AC31" s="95">
        <v>1011</v>
      </c>
      <c r="AD31" s="95">
        <v>919</v>
      </c>
      <c r="AE31" s="95">
        <v>1121</v>
      </c>
      <c r="AF31" s="95">
        <v>1239</v>
      </c>
      <c r="AG31" s="98">
        <v>3660</v>
      </c>
      <c r="AH31" s="95">
        <v>1119</v>
      </c>
      <c r="AI31" s="95">
        <v>909</v>
      </c>
      <c r="AJ31" s="95">
        <v>831</v>
      </c>
      <c r="AK31" s="97">
        <v>801</v>
      </c>
      <c r="AL31" s="96">
        <v>3153</v>
      </c>
      <c r="AM31" s="95">
        <v>742</v>
      </c>
      <c r="AN31" s="95">
        <v>735</v>
      </c>
      <c r="AO31" s="95">
        <v>851</v>
      </c>
      <c r="AP31" s="97">
        <v>825</v>
      </c>
      <c r="AQ31" s="96">
        <v>3503</v>
      </c>
      <c r="AR31" s="95">
        <v>867</v>
      </c>
      <c r="AS31" s="95">
        <v>840</v>
      </c>
      <c r="AT31" s="95">
        <v>815</v>
      </c>
      <c r="AU31" s="97">
        <v>981</v>
      </c>
      <c r="AV31" s="96">
        <v>3575</v>
      </c>
      <c r="AW31" s="95">
        <v>874</v>
      </c>
      <c r="AX31" s="95">
        <v>844</v>
      </c>
      <c r="AY31" s="95">
        <v>887</v>
      </c>
      <c r="AZ31" s="95">
        <v>970</v>
      </c>
      <c r="BA31" s="96">
        <v>3825</v>
      </c>
      <c r="BB31" s="95">
        <v>858</v>
      </c>
      <c r="BC31" s="97">
        <v>871</v>
      </c>
      <c r="BD31" s="95">
        <v>933</v>
      </c>
      <c r="BE31" s="95">
        <v>1163</v>
      </c>
      <c r="BF31" s="96">
        <v>4113</v>
      </c>
      <c r="BG31" s="117">
        <v>990</v>
      </c>
      <c r="BH31" s="97">
        <v>1080</v>
      </c>
      <c r="BI31" s="201">
        <v>999</v>
      </c>
      <c r="BJ31" s="95">
        <v>1044</v>
      </c>
      <c r="BK31" s="96">
        <v>2639</v>
      </c>
      <c r="BL31" s="117">
        <v>886</v>
      </c>
      <c r="BM31" s="117">
        <v>831</v>
      </c>
      <c r="BN31" s="201">
        <v>922</v>
      </c>
    </row>
    <row r="32" spans="1:66" s="78" customFormat="1" ht="27" customHeight="1">
      <c r="A32" s="115" t="s">
        <v>53</v>
      </c>
      <c r="B32" s="91">
        <v>6491</v>
      </c>
      <c r="C32" s="91">
        <v>5763</v>
      </c>
      <c r="D32" s="91">
        <v>5295</v>
      </c>
      <c r="E32" s="91">
        <v>7682</v>
      </c>
      <c r="F32" s="91">
        <v>5802</v>
      </c>
      <c r="G32" s="91">
        <v>6840</v>
      </c>
      <c r="H32" s="90">
        <v>1653</v>
      </c>
      <c r="I32" s="114">
        <v>1876</v>
      </c>
      <c r="J32" s="114">
        <v>1491</v>
      </c>
      <c r="K32" s="113">
        <v>1820</v>
      </c>
      <c r="L32" s="111">
        <v>7110</v>
      </c>
      <c r="M32" s="112">
        <v>8581</v>
      </c>
      <c r="N32" s="86">
        <v>1755</v>
      </c>
      <c r="O32" s="86">
        <v>1702</v>
      </c>
      <c r="P32" s="86">
        <v>2469</v>
      </c>
      <c r="Q32" s="86">
        <v>2655</v>
      </c>
      <c r="R32" s="112">
        <v>9141</v>
      </c>
      <c r="S32" s="86">
        <v>1787</v>
      </c>
      <c r="T32" s="86">
        <v>1838</v>
      </c>
      <c r="U32" s="86">
        <v>2427</v>
      </c>
      <c r="V32" s="86">
        <v>3089</v>
      </c>
      <c r="W32" s="112">
        <v>11464</v>
      </c>
      <c r="X32" s="86">
        <v>2488</v>
      </c>
      <c r="Y32" s="86">
        <v>2619</v>
      </c>
      <c r="Z32" s="86">
        <v>2987</v>
      </c>
      <c r="AA32" s="86">
        <v>3370</v>
      </c>
      <c r="AB32" s="111">
        <v>13862</v>
      </c>
      <c r="AC32" s="86">
        <v>2629</v>
      </c>
      <c r="AD32" s="86">
        <v>2753</v>
      </c>
      <c r="AE32" s="86">
        <v>4033</v>
      </c>
      <c r="AF32" s="86">
        <v>4447</v>
      </c>
      <c r="AG32" s="110">
        <v>11716</v>
      </c>
      <c r="AH32" s="86">
        <v>3913</v>
      </c>
      <c r="AI32" s="86">
        <v>3100</v>
      </c>
      <c r="AJ32" s="86">
        <v>2422</v>
      </c>
      <c r="AK32" s="83">
        <v>2281</v>
      </c>
      <c r="AL32" s="109">
        <v>8560</v>
      </c>
      <c r="AM32" s="86">
        <v>2120</v>
      </c>
      <c r="AN32" s="86">
        <v>2115</v>
      </c>
      <c r="AO32" s="86">
        <v>2334</v>
      </c>
      <c r="AP32" s="83">
        <v>1991</v>
      </c>
      <c r="AQ32" s="109">
        <v>9264</v>
      </c>
      <c r="AR32" s="86">
        <v>2138</v>
      </c>
      <c r="AS32" s="86">
        <v>2369</v>
      </c>
      <c r="AT32" s="86">
        <v>2305</v>
      </c>
      <c r="AU32" s="83">
        <v>2452</v>
      </c>
      <c r="AV32" s="109">
        <v>9157</v>
      </c>
      <c r="AW32" s="86">
        <v>2427</v>
      </c>
      <c r="AX32" s="86">
        <v>2328</v>
      </c>
      <c r="AY32" s="86">
        <v>2165</v>
      </c>
      <c r="AZ32" s="86">
        <v>2237</v>
      </c>
      <c r="BA32" s="109">
        <v>9311</v>
      </c>
      <c r="BB32" s="86">
        <v>2014</v>
      </c>
      <c r="BC32" s="83">
        <v>2175</v>
      </c>
      <c r="BD32" s="86">
        <v>2204</v>
      </c>
      <c r="BE32" s="86">
        <v>2918</v>
      </c>
      <c r="BF32" s="109">
        <v>10166</v>
      </c>
      <c r="BG32" s="429">
        <v>2532</v>
      </c>
      <c r="BH32" s="83">
        <v>2796</v>
      </c>
      <c r="BI32" s="517">
        <v>2441</v>
      </c>
      <c r="BJ32" s="517">
        <v>2397</v>
      </c>
      <c r="BK32" s="109">
        <v>6675</v>
      </c>
      <c r="BL32" s="429">
        <v>2308</v>
      </c>
      <c r="BM32" s="429">
        <v>2243</v>
      </c>
      <c r="BN32" s="517">
        <v>2124</v>
      </c>
    </row>
    <row r="33" spans="1:66" s="78" customFormat="1" ht="27" customHeight="1">
      <c r="A33" s="115" t="s">
        <v>52</v>
      </c>
      <c r="B33" s="116">
        <v>2666</v>
      </c>
      <c r="C33" s="116">
        <v>2275</v>
      </c>
      <c r="D33" s="116">
        <v>2380</v>
      </c>
      <c r="E33" s="116">
        <v>4486</v>
      </c>
      <c r="F33" s="91">
        <v>2317</v>
      </c>
      <c r="G33" s="91">
        <v>2469</v>
      </c>
      <c r="H33" s="90">
        <v>760</v>
      </c>
      <c r="I33" s="114">
        <v>591</v>
      </c>
      <c r="J33" s="114">
        <v>513</v>
      </c>
      <c r="K33" s="113">
        <v>605</v>
      </c>
      <c r="L33" s="111">
        <v>2968</v>
      </c>
      <c r="M33" s="112">
        <v>3370</v>
      </c>
      <c r="N33" s="86">
        <v>1277</v>
      </c>
      <c r="O33" s="86">
        <v>572</v>
      </c>
      <c r="P33" s="86">
        <v>811</v>
      </c>
      <c r="Q33" s="86">
        <v>710</v>
      </c>
      <c r="R33" s="112">
        <v>2710</v>
      </c>
      <c r="S33" s="86">
        <v>531</v>
      </c>
      <c r="T33" s="86">
        <v>568</v>
      </c>
      <c r="U33" s="86">
        <v>791</v>
      </c>
      <c r="V33" s="86">
        <v>820</v>
      </c>
      <c r="W33" s="112">
        <v>3537</v>
      </c>
      <c r="X33" s="86">
        <v>826</v>
      </c>
      <c r="Y33" s="86">
        <v>769</v>
      </c>
      <c r="Z33" s="86">
        <v>899</v>
      </c>
      <c r="AA33" s="86">
        <v>1043</v>
      </c>
      <c r="AB33" s="111">
        <v>5115</v>
      </c>
      <c r="AC33" s="86">
        <v>1058</v>
      </c>
      <c r="AD33" s="86">
        <v>1348</v>
      </c>
      <c r="AE33" s="86">
        <v>1296</v>
      </c>
      <c r="AF33" s="86">
        <v>1413</v>
      </c>
      <c r="AG33" s="110">
        <v>3837</v>
      </c>
      <c r="AH33" s="86">
        <v>1147</v>
      </c>
      <c r="AI33" s="86">
        <v>886</v>
      </c>
      <c r="AJ33" s="86">
        <v>830</v>
      </c>
      <c r="AK33" s="83">
        <v>974</v>
      </c>
      <c r="AL33" s="109">
        <v>2972</v>
      </c>
      <c r="AM33" s="86">
        <v>714</v>
      </c>
      <c r="AN33" s="86">
        <v>685</v>
      </c>
      <c r="AO33" s="86">
        <v>809</v>
      </c>
      <c r="AP33" s="83">
        <v>764</v>
      </c>
      <c r="AQ33" s="109">
        <v>3097</v>
      </c>
      <c r="AR33" s="86">
        <v>786</v>
      </c>
      <c r="AS33" s="86">
        <v>764</v>
      </c>
      <c r="AT33" s="86">
        <v>688</v>
      </c>
      <c r="AU33" s="83">
        <v>859</v>
      </c>
      <c r="AV33" s="109">
        <v>3067</v>
      </c>
      <c r="AW33" s="86">
        <v>714</v>
      </c>
      <c r="AX33" s="86">
        <v>857</v>
      </c>
      <c r="AY33" s="86">
        <v>790</v>
      </c>
      <c r="AZ33" s="86">
        <v>706</v>
      </c>
      <c r="BA33" s="109">
        <v>2917</v>
      </c>
      <c r="BB33" s="86">
        <v>635</v>
      </c>
      <c r="BC33" s="83">
        <v>631</v>
      </c>
      <c r="BD33" s="86">
        <v>744</v>
      </c>
      <c r="BE33" s="86">
        <v>907</v>
      </c>
      <c r="BF33" s="109">
        <v>2945</v>
      </c>
      <c r="BG33" s="429">
        <v>780</v>
      </c>
      <c r="BH33" s="83">
        <v>728</v>
      </c>
      <c r="BI33" s="517">
        <v>703</v>
      </c>
      <c r="BJ33" s="517">
        <v>734</v>
      </c>
      <c r="BK33" s="109">
        <v>1811</v>
      </c>
      <c r="BL33" s="429">
        <v>614</v>
      </c>
      <c r="BM33" s="429">
        <v>646</v>
      </c>
      <c r="BN33" s="517">
        <v>551</v>
      </c>
    </row>
    <row r="34" spans="1:66" s="56" customFormat="1" ht="27" customHeight="1">
      <c r="A34" s="107" t="s">
        <v>51</v>
      </c>
      <c r="B34" s="106">
        <v>411</v>
      </c>
      <c r="C34" s="106">
        <v>339</v>
      </c>
      <c r="D34" s="106">
        <v>360</v>
      </c>
      <c r="E34" s="106">
        <v>690</v>
      </c>
      <c r="F34" s="106">
        <v>314</v>
      </c>
      <c r="G34" s="106">
        <v>355</v>
      </c>
      <c r="H34" s="105">
        <v>86</v>
      </c>
      <c r="I34" s="104">
        <v>89</v>
      </c>
      <c r="J34" s="104">
        <v>78</v>
      </c>
      <c r="K34" s="103">
        <v>102</v>
      </c>
      <c r="L34" s="102">
        <v>563</v>
      </c>
      <c r="M34" s="101">
        <v>539</v>
      </c>
      <c r="N34" s="95">
        <v>166</v>
      </c>
      <c r="O34" s="95">
        <v>108</v>
      </c>
      <c r="P34" s="95">
        <v>133</v>
      </c>
      <c r="Q34" s="95">
        <v>132</v>
      </c>
      <c r="R34" s="101">
        <v>687</v>
      </c>
      <c r="S34" s="95">
        <v>117</v>
      </c>
      <c r="T34" s="95">
        <v>166</v>
      </c>
      <c r="U34" s="95">
        <v>145</v>
      </c>
      <c r="V34" s="95">
        <v>259</v>
      </c>
      <c r="W34" s="100">
        <v>1125</v>
      </c>
      <c r="X34" s="95">
        <v>241</v>
      </c>
      <c r="Y34" s="95">
        <v>244</v>
      </c>
      <c r="Z34" s="95">
        <v>317</v>
      </c>
      <c r="AA34" s="95">
        <v>323</v>
      </c>
      <c r="AB34" s="99">
        <v>1550</v>
      </c>
      <c r="AC34" s="95">
        <v>303</v>
      </c>
      <c r="AD34" s="95">
        <v>319</v>
      </c>
      <c r="AE34" s="95">
        <v>428</v>
      </c>
      <c r="AF34" s="95">
        <v>500</v>
      </c>
      <c r="AG34" s="98">
        <v>1199</v>
      </c>
      <c r="AH34" s="95">
        <v>404</v>
      </c>
      <c r="AI34" s="95">
        <v>294</v>
      </c>
      <c r="AJ34" s="95">
        <v>273</v>
      </c>
      <c r="AK34" s="97">
        <v>228</v>
      </c>
      <c r="AL34" s="96">
        <v>1023</v>
      </c>
      <c r="AM34" s="95">
        <v>227</v>
      </c>
      <c r="AN34" s="95">
        <v>279</v>
      </c>
      <c r="AO34" s="95">
        <v>242</v>
      </c>
      <c r="AP34" s="97">
        <v>275</v>
      </c>
      <c r="AQ34" s="96">
        <v>1084</v>
      </c>
      <c r="AR34" s="95">
        <v>264</v>
      </c>
      <c r="AS34" s="95">
        <v>251</v>
      </c>
      <c r="AT34" s="95">
        <v>274</v>
      </c>
      <c r="AU34" s="97">
        <v>295</v>
      </c>
      <c r="AV34" s="96">
        <v>1068</v>
      </c>
      <c r="AW34" s="95">
        <v>287</v>
      </c>
      <c r="AX34" s="95">
        <v>284</v>
      </c>
      <c r="AY34" s="95">
        <v>249</v>
      </c>
      <c r="AZ34" s="95">
        <v>248</v>
      </c>
      <c r="BA34" s="96">
        <v>1172</v>
      </c>
      <c r="BB34" s="95">
        <v>254</v>
      </c>
      <c r="BC34" s="97">
        <v>281</v>
      </c>
      <c r="BD34" s="95">
        <v>260</v>
      </c>
      <c r="BE34" s="95">
        <v>377</v>
      </c>
      <c r="BF34" s="96">
        <v>1114</v>
      </c>
      <c r="BG34" s="117">
        <v>276</v>
      </c>
      <c r="BH34" s="97">
        <v>283</v>
      </c>
      <c r="BI34" s="201">
        <v>245</v>
      </c>
      <c r="BJ34" s="95">
        <v>310</v>
      </c>
      <c r="BK34" s="96">
        <v>591</v>
      </c>
      <c r="BL34" s="117">
        <v>221</v>
      </c>
      <c r="BM34" s="117">
        <v>198</v>
      </c>
      <c r="BN34" s="201">
        <v>172</v>
      </c>
    </row>
    <row r="35" spans="1:66" s="56" customFormat="1" ht="27" customHeight="1">
      <c r="A35" s="107" t="s">
        <v>50</v>
      </c>
      <c r="B35" s="106">
        <v>330</v>
      </c>
      <c r="C35" s="106">
        <v>249</v>
      </c>
      <c r="D35" s="106">
        <v>259</v>
      </c>
      <c r="E35" s="106">
        <v>369</v>
      </c>
      <c r="F35" s="106">
        <v>248</v>
      </c>
      <c r="G35" s="106">
        <v>274</v>
      </c>
      <c r="H35" s="105">
        <v>81</v>
      </c>
      <c r="I35" s="104">
        <v>58</v>
      </c>
      <c r="J35" s="104">
        <v>72</v>
      </c>
      <c r="K35" s="103">
        <v>63</v>
      </c>
      <c r="L35" s="102">
        <v>258</v>
      </c>
      <c r="M35" s="101">
        <v>309</v>
      </c>
      <c r="N35" s="95">
        <v>69</v>
      </c>
      <c r="O35" s="95">
        <v>84</v>
      </c>
      <c r="P35" s="95">
        <v>90</v>
      </c>
      <c r="Q35" s="95">
        <v>66</v>
      </c>
      <c r="R35" s="101">
        <v>347</v>
      </c>
      <c r="S35" s="95">
        <v>87</v>
      </c>
      <c r="T35" s="95">
        <v>77</v>
      </c>
      <c r="U35" s="95">
        <v>91</v>
      </c>
      <c r="V35" s="95">
        <v>92</v>
      </c>
      <c r="W35" s="100">
        <v>521</v>
      </c>
      <c r="X35" s="95">
        <v>107</v>
      </c>
      <c r="Y35" s="95">
        <v>116</v>
      </c>
      <c r="Z35" s="95">
        <v>132</v>
      </c>
      <c r="AA35" s="95">
        <v>166</v>
      </c>
      <c r="AB35" s="99">
        <v>691</v>
      </c>
      <c r="AC35" s="95">
        <v>153</v>
      </c>
      <c r="AD35" s="95">
        <v>143</v>
      </c>
      <c r="AE35" s="95">
        <v>165</v>
      </c>
      <c r="AF35" s="95">
        <v>230</v>
      </c>
      <c r="AG35" s="98">
        <v>499</v>
      </c>
      <c r="AH35" s="95">
        <v>172</v>
      </c>
      <c r="AI35" s="95">
        <v>108</v>
      </c>
      <c r="AJ35" s="95">
        <v>110</v>
      </c>
      <c r="AK35" s="97">
        <v>109</v>
      </c>
      <c r="AL35" s="96">
        <v>562</v>
      </c>
      <c r="AM35" s="95">
        <v>115</v>
      </c>
      <c r="AN35" s="95">
        <v>161</v>
      </c>
      <c r="AO35" s="95">
        <v>117</v>
      </c>
      <c r="AP35" s="97">
        <v>169</v>
      </c>
      <c r="AQ35" s="96">
        <v>482</v>
      </c>
      <c r="AR35" s="95">
        <v>102</v>
      </c>
      <c r="AS35" s="95">
        <v>119</v>
      </c>
      <c r="AT35" s="95">
        <v>105</v>
      </c>
      <c r="AU35" s="97">
        <v>156</v>
      </c>
      <c r="AV35" s="96">
        <v>577</v>
      </c>
      <c r="AW35" s="95">
        <v>126</v>
      </c>
      <c r="AX35" s="95">
        <v>175</v>
      </c>
      <c r="AY35" s="95">
        <v>114</v>
      </c>
      <c r="AZ35" s="95">
        <v>162</v>
      </c>
      <c r="BA35" s="96">
        <v>574</v>
      </c>
      <c r="BB35" s="95">
        <v>112</v>
      </c>
      <c r="BC35" s="97">
        <v>129</v>
      </c>
      <c r="BD35" s="95">
        <v>126</v>
      </c>
      <c r="BE35" s="95">
        <v>207</v>
      </c>
      <c r="BF35" s="96">
        <v>579</v>
      </c>
      <c r="BG35" s="117">
        <v>132</v>
      </c>
      <c r="BH35" s="97">
        <v>161</v>
      </c>
      <c r="BI35" s="201">
        <v>127</v>
      </c>
      <c r="BJ35" s="95">
        <v>159</v>
      </c>
      <c r="BK35" s="96">
        <v>346</v>
      </c>
      <c r="BL35" s="117">
        <v>111</v>
      </c>
      <c r="BM35" s="117">
        <v>119</v>
      </c>
      <c r="BN35" s="201">
        <v>116</v>
      </c>
    </row>
    <row r="36" spans="1:66" s="78" customFormat="1" ht="27" customHeight="1">
      <c r="A36" s="115" t="s">
        <v>48</v>
      </c>
      <c r="B36" s="91">
        <v>183</v>
      </c>
      <c r="C36" s="91">
        <v>144</v>
      </c>
      <c r="D36" s="91">
        <v>106</v>
      </c>
      <c r="E36" s="91">
        <v>258</v>
      </c>
      <c r="F36" s="91">
        <v>170</v>
      </c>
      <c r="G36" s="91">
        <v>218</v>
      </c>
      <c r="H36" s="90">
        <v>53</v>
      </c>
      <c r="I36" s="114">
        <v>43</v>
      </c>
      <c r="J36" s="114">
        <v>63</v>
      </c>
      <c r="K36" s="113">
        <v>59</v>
      </c>
      <c r="L36" s="111">
        <v>326</v>
      </c>
      <c r="M36" s="112">
        <v>406</v>
      </c>
      <c r="N36" s="86">
        <v>69</v>
      </c>
      <c r="O36" s="86">
        <v>67</v>
      </c>
      <c r="P36" s="86">
        <v>135</v>
      </c>
      <c r="Q36" s="86">
        <v>135</v>
      </c>
      <c r="R36" s="112">
        <v>557</v>
      </c>
      <c r="S36" s="86">
        <v>79</v>
      </c>
      <c r="T36" s="86">
        <v>122</v>
      </c>
      <c r="U36" s="86">
        <v>162</v>
      </c>
      <c r="V36" s="86">
        <v>194</v>
      </c>
      <c r="W36" s="112">
        <v>761</v>
      </c>
      <c r="X36" s="86">
        <v>157</v>
      </c>
      <c r="Y36" s="86">
        <v>189</v>
      </c>
      <c r="Z36" s="86">
        <v>183</v>
      </c>
      <c r="AA36" s="86">
        <v>232</v>
      </c>
      <c r="AB36" s="111">
        <v>879</v>
      </c>
      <c r="AC36" s="86">
        <v>233</v>
      </c>
      <c r="AD36" s="86">
        <v>215</v>
      </c>
      <c r="AE36" s="86">
        <v>212</v>
      </c>
      <c r="AF36" s="86">
        <v>219</v>
      </c>
      <c r="AG36" s="110">
        <v>768</v>
      </c>
      <c r="AH36" s="86">
        <v>227</v>
      </c>
      <c r="AI36" s="86">
        <v>193</v>
      </c>
      <c r="AJ36" s="86">
        <v>201</v>
      </c>
      <c r="AK36" s="83">
        <v>147</v>
      </c>
      <c r="AL36" s="109">
        <v>655</v>
      </c>
      <c r="AM36" s="86">
        <v>119</v>
      </c>
      <c r="AN36" s="86">
        <v>201</v>
      </c>
      <c r="AO36" s="86">
        <v>158</v>
      </c>
      <c r="AP36" s="83">
        <v>177</v>
      </c>
      <c r="AQ36" s="109">
        <v>567</v>
      </c>
      <c r="AR36" s="86">
        <v>136</v>
      </c>
      <c r="AS36" s="86">
        <v>132</v>
      </c>
      <c r="AT36" s="86">
        <v>145</v>
      </c>
      <c r="AU36" s="83">
        <v>154</v>
      </c>
      <c r="AV36" s="109">
        <v>637</v>
      </c>
      <c r="AW36" s="86">
        <v>139</v>
      </c>
      <c r="AX36" s="86">
        <v>204</v>
      </c>
      <c r="AY36" s="86">
        <v>146</v>
      </c>
      <c r="AZ36" s="86">
        <v>148</v>
      </c>
      <c r="BA36" s="109">
        <v>678</v>
      </c>
      <c r="BB36" s="86">
        <v>98</v>
      </c>
      <c r="BC36" s="83">
        <v>155</v>
      </c>
      <c r="BD36" s="86">
        <v>159</v>
      </c>
      <c r="BE36" s="86">
        <v>266</v>
      </c>
      <c r="BF36" s="109">
        <v>720</v>
      </c>
      <c r="BG36" s="429">
        <v>146</v>
      </c>
      <c r="BH36" s="83">
        <v>203</v>
      </c>
      <c r="BI36" s="517">
        <v>167</v>
      </c>
      <c r="BJ36" s="517">
        <v>204</v>
      </c>
      <c r="BK36" s="109">
        <v>398</v>
      </c>
      <c r="BL36" s="429">
        <v>130</v>
      </c>
      <c r="BM36" s="429">
        <v>148</v>
      </c>
      <c r="BN36" s="517">
        <v>120</v>
      </c>
    </row>
    <row r="37" spans="1:66" s="78" customFormat="1" ht="27" customHeight="1">
      <c r="A37" s="115" t="s">
        <v>47</v>
      </c>
      <c r="B37" s="91">
        <v>170</v>
      </c>
      <c r="C37" s="91">
        <v>140</v>
      </c>
      <c r="D37" s="91">
        <v>148</v>
      </c>
      <c r="E37" s="91">
        <v>222</v>
      </c>
      <c r="F37" s="91">
        <v>182</v>
      </c>
      <c r="G37" s="91">
        <v>153</v>
      </c>
      <c r="H37" s="90">
        <v>49</v>
      </c>
      <c r="I37" s="114">
        <v>37</v>
      </c>
      <c r="J37" s="114">
        <v>40</v>
      </c>
      <c r="K37" s="113">
        <v>27</v>
      </c>
      <c r="L37" s="111">
        <v>183</v>
      </c>
      <c r="M37" s="112">
        <v>196</v>
      </c>
      <c r="N37" s="86">
        <v>46</v>
      </c>
      <c r="O37" s="86">
        <v>39</v>
      </c>
      <c r="P37" s="86">
        <v>65</v>
      </c>
      <c r="Q37" s="86">
        <v>46</v>
      </c>
      <c r="R37" s="112">
        <v>346</v>
      </c>
      <c r="S37" s="86">
        <v>46</v>
      </c>
      <c r="T37" s="86">
        <v>68</v>
      </c>
      <c r="U37" s="86">
        <v>97</v>
      </c>
      <c r="V37" s="86">
        <v>135</v>
      </c>
      <c r="W37" s="112">
        <v>471</v>
      </c>
      <c r="X37" s="86">
        <v>93</v>
      </c>
      <c r="Y37" s="86">
        <v>116</v>
      </c>
      <c r="Z37" s="86">
        <v>112</v>
      </c>
      <c r="AA37" s="86">
        <v>150</v>
      </c>
      <c r="AB37" s="111">
        <v>500</v>
      </c>
      <c r="AC37" s="86">
        <v>90</v>
      </c>
      <c r="AD37" s="86">
        <v>129</v>
      </c>
      <c r="AE37" s="86">
        <v>118</v>
      </c>
      <c r="AF37" s="86">
        <v>163</v>
      </c>
      <c r="AG37" s="110">
        <v>407</v>
      </c>
      <c r="AH37" s="86">
        <v>118</v>
      </c>
      <c r="AI37" s="86">
        <v>111</v>
      </c>
      <c r="AJ37" s="86">
        <v>84</v>
      </c>
      <c r="AK37" s="83">
        <v>94</v>
      </c>
      <c r="AL37" s="109">
        <v>365</v>
      </c>
      <c r="AM37" s="86">
        <v>75</v>
      </c>
      <c r="AN37" s="86">
        <v>77</v>
      </c>
      <c r="AO37" s="86">
        <v>95</v>
      </c>
      <c r="AP37" s="83">
        <v>118</v>
      </c>
      <c r="AQ37" s="109">
        <v>398</v>
      </c>
      <c r="AR37" s="86">
        <v>86</v>
      </c>
      <c r="AS37" s="86">
        <v>110</v>
      </c>
      <c r="AT37" s="86">
        <v>85</v>
      </c>
      <c r="AU37" s="83">
        <v>117</v>
      </c>
      <c r="AV37" s="109">
        <v>446</v>
      </c>
      <c r="AW37" s="86">
        <v>88</v>
      </c>
      <c r="AX37" s="86">
        <v>100</v>
      </c>
      <c r="AY37" s="86">
        <v>108</v>
      </c>
      <c r="AZ37" s="86">
        <v>150</v>
      </c>
      <c r="BA37" s="109">
        <v>401</v>
      </c>
      <c r="BB37" s="86">
        <v>66</v>
      </c>
      <c r="BC37" s="83">
        <v>76</v>
      </c>
      <c r="BD37" s="86">
        <v>93</v>
      </c>
      <c r="BE37" s="86">
        <v>166</v>
      </c>
      <c r="BF37" s="109">
        <v>428</v>
      </c>
      <c r="BG37" s="429">
        <v>123</v>
      </c>
      <c r="BH37" s="83">
        <v>112</v>
      </c>
      <c r="BI37" s="517">
        <v>88</v>
      </c>
      <c r="BJ37" s="517">
        <v>105</v>
      </c>
      <c r="BK37" s="109">
        <v>230</v>
      </c>
      <c r="BL37" s="429">
        <v>77</v>
      </c>
      <c r="BM37" s="429">
        <v>90</v>
      </c>
      <c r="BN37" s="517">
        <v>63</v>
      </c>
    </row>
    <row r="38" spans="1:66" s="56" customFormat="1" ht="27" customHeight="1">
      <c r="A38" s="107" t="s">
        <v>46</v>
      </c>
      <c r="B38" s="108">
        <v>569</v>
      </c>
      <c r="C38" s="108">
        <v>454</v>
      </c>
      <c r="D38" s="108">
        <v>437</v>
      </c>
      <c r="E38" s="108">
        <v>604</v>
      </c>
      <c r="F38" s="106">
        <v>566</v>
      </c>
      <c r="G38" s="106">
        <v>728</v>
      </c>
      <c r="H38" s="105">
        <v>151</v>
      </c>
      <c r="I38" s="104">
        <v>176</v>
      </c>
      <c r="J38" s="104">
        <v>172</v>
      </c>
      <c r="K38" s="103">
        <v>229</v>
      </c>
      <c r="L38" s="102">
        <v>703</v>
      </c>
      <c r="M38" s="101">
        <v>789</v>
      </c>
      <c r="N38" s="95">
        <v>188</v>
      </c>
      <c r="O38" s="95">
        <v>146</v>
      </c>
      <c r="P38" s="95">
        <v>175</v>
      </c>
      <c r="Q38" s="95">
        <v>280</v>
      </c>
      <c r="R38" s="101">
        <v>989</v>
      </c>
      <c r="S38" s="95">
        <v>195</v>
      </c>
      <c r="T38" s="95">
        <v>242</v>
      </c>
      <c r="U38" s="95">
        <v>219</v>
      </c>
      <c r="V38" s="95">
        <v>333</v>
      </c>
      <c r="W38" s="100">
        <v>1138</v>
      </c>
      <c r="X38" s="95">
        <v>228</v>
      </c>
      <c r="Y38" s="95">
        <v>288</v>
      </c>
      <c r="Z38" s="95">
        <v>247</v>
      </c>
      <c r="AA38" s="95">
        <v>375</v>
      </c>
      <c r="AB38" s="99">
        <v>1268</v>
      </c>
      <c r="AC38" s="95">
        <v>279</v>
      </c>
      <c r="AD38" s="95">
        <v>332</v>
      </c>
      <c r="AE38" s="95">
        <v>279</v>
      </c>
      <c r="AF38" s="95">
        <v>378</v>
      </c>
      <c r="AG38" s="98">
        <v>1097</v>
      </c>
      <c r="AH38" s="95">
        <v>310</v>
      </c>
      <c r="AI38" s="95">
        <v>232</v>
      </c>
      <c r="AJ38" s="95">
        <v>262</v>
      </c>
      <c r="AK38" s="97">
        <v>293</v>
      </c>
      <c r="AL38" s="96">
        <v>1055</v>
      </c>
      <c r="AM38" s="95">
        <v>207</v>
      </c>
      <c r="AN38" s="95">
        <v>296</v>
      </c>
      <c r="AO38" s="95">
        <v>260</v>
      </c>
      <c r="AP38" s="97">
        <v>292</v>
      </c>
      <c r="AQ38" s="96">
        <v>1153</v>
      </c>
      <c r="AR38" s="95">
        <v>234</v>
      </c>
      <c r="AS38" s="95">
        <v>291</v>
      </c>
      <c r="AT38" s="95">
        <v>284</v>
      </c>
      <c r="AU38" s="97">
        <v>344</v>
      </c>
      <c r="AV38" s="96">
        <v>1169</v>
      </c>
      <c r="AW38" s="95">
        <v>275</v>
      </c>
      <c r="AX38" s="95">
        <v>340</v>
      </c>
      <c r="AY38" s="95">
        <v>252</v>
      </c>
      <c r="AZ38" s="95">
        <v>302</v>
      </c>
      <c r="BA38" s="96">
        <v>1097</v>
      </c>
      <c r="BB38" s="95">
        <v>238</v>
      </c>
      <c r="BC38" s="97">
        <v>266</v>
      </c>
      <c r="BD38" s="95">
        <v>233</v>
      </c>
      <c r="BE38" s="95">
        <v>360</v>
      </c>
      <c r="BF38" s="96">
        <v>1162</v>
      </c>
      <c r="BG38" s="117">
        <v>278</v>
      </c>
      <c r="BH38" s="97">
        <v>346</v>
      </c>
      <c r="BI38" s="201">
        <v>249</v>
      </c>
      <c r="BJ38" s="95">
        <v>289</v>
      </c>
      <c r="BK38" s="96">
        <v>734</v>
      </c>
      <c r="BL38" s="117">
        <v>227</v>
      </c>
      <c r="BM38" s="117">
        <v>288</v>
      </c>
      <c r="BN38" s="201">
        <v>219</v>
      </c>
    </row>
    <row r="39" spans="1:66" s="56" customFormat="1" ht="27" customHeight="1">
      <c r="A39" s="107" t="s">
        <v>45</v>
      </c>
      <c r="B39" s="106">
        <v>1137</v>
      </c>
      <c r="C39" s="106">
        <v>1034</v>
      </c>
      <c r="D39" s="106">
        <v>1123</v>
      </c>
      <c r="E39" s="106">
        <v>1170</v>
      </c>
      <c r="F39" s="106">
        <v>875</v>
      </c>
      <c r="G39" s="106">
        <v>1113</v>
      </c>
      <c r="H39" s="105">
        <v>273</v>
      </c>
      <c r="I39" s="104">
        <v>290</v>
      </c>
      <c r="J39" s="104">
        <v>277</v>
      </c>
      <c r="K39" s="103">
        <v>273</v>
      </c>
      <c r="L39" s="102">
        <v>1247</v>
      </c>
      <c r="M39" s="101">
        <v>1535</v>
      </c>
      <c r="N39" s="95">
        <v>315</v>
      </c>
      <c r="O39" s="95">
        <v>298</v>
      </c>
      <c r="P39" s="95">
        <v>380</v>
      </c>
      <c r="Q39" s="95">
        <v>542</v>
      </c>
      <c r="R39" s="101">
        <v>1876</v>
      </c>
      <c r="S39" s="95">
        <v>314</v>
      </c>
      <c r="T39" s="95">
        <v>367</v>
      </c>
      <c r="U39" s="95">
        <v>371</v>
      </c>
      <c r="V39" s="95">
        <v>824</v>
      </c>
      <c r="W39" s="100">
        <v>2901</v>
      </c>
      <c r="X39" s="95">
        <v>481</v>
      </c>
      <c r="Y39" s="95">
        <v>683</v>
      </c>
      <c r="Z39" s="95">
        <v>691</v>
      </c>
      <c r="AA39" s="95">
        <v>1046</v>
      </c>
      <c r="AB39" s="99">
        <v>3675</v>
      </c>
      <c r="AC39" s="95">
        <v>701</v>
      </c>
      <c r="AD39" s="95">
        <v>866</v>
      </c>
      <c r="AE39" s="95">
        <v>846</v>
      </c>
      <c r="AF39" s="95">
        <v>1262</v>
      </c>
      <c r="AG39" s="98">
        <v>3256</v>
      </c>
      <c r="AH39" s="95">
        <v>734</v>
      </c>
      <c r="AI39" s="95">
        <v>825</v>
      </c>
      <c r="AJ39" s="95">
        <v>627</v>
      </c>
      <c r="AK39" s="97">
        <v>1070</v>
      </c>
      <c r="AL39" s="96">
        <v>2755</v>
      </c>
      <c r="AM39" s="95">
        <v>524</v>
      </c>
      <c r="AN39" s="95">
        <v>679</v>
      </c>
      <c r="AO39" s="95">
        <v>682</v>
      </c>
      <c r="AP39" s="97">
        <v>870</v>
      </c>
      <c r="AQ39" s="96">
        <v>2986</v>
      </c>
      <c r="AR39" s="95">
        <v>699</v>
      </c>
      <c r="AS39" s="95">
        <v>762</v>
      </c>
      <c r="AT39" s="95">
        <v>593</v>
      </c>
      <c r="AU39" s="97">
        <v>932</v>
      </c>
      <c r="AV39" s="96">
        <v>2627</v>
      </c>
      <c r="AW39" s="95">
        <v>584</v>
      </c>
      <c r="AX39" s="95">
        <v>704</v>
      </c>
      <c r="AY39" s="95">
        <v>530</v>
      </c>
      <c r="AZ39" s="95">
        <v>809</v>
      </c>
      <c r="BA39" s="96">
        <v>2587</v>
      </c>
      <c r="BB39" s="95">
        <v>480</v>
      </c>
      <c r="BC39" s="97">
        <v>643</v>
      </c>
      <c r="BD39" s="95">
        <v>602</v>
      </c>
      <c r="BE39" s="95">
        <v>862</v>
      </c>
      <c r="BF39" s="96">
        <v>2600</v>
      </c>
      <c r="BG39" s="117">
        <v>587</v>
      </c>
      <c r="BH39" s="97">
        <v>648</v>
      </c>
      <c r="BI39" s="201">
        <v>606</v>
      </c>
      <c r="BJ39" s="95">
        <v>759</v>
      </c>
      <c r="BK39" s="96">
        <v>1576</v>
      </c>
      <c r="BL39" s="117">
        <v>483</v>
      </c>
      <c r="BM39" s="117">
        <v>548</v>
      </c>
      <c r="BN39" s="201">
        <v>545</v>
      </c>
    </row>
    <row r="40" spans="1:66" s="78" customFormat="1" ht="27" customHeight="1">
      <c r="A40" s="115" t="s">
        <v>44</v>
      </c>
      <c r="B40" s="91">
        <v>454</v>
      </c>
      <c r="C40" s="91">
        <v>419</v>
      </c>
      <c r="D40" s="91">
        <v>446</v>
      </c>
      <c r="E40" s="91">
        <v>431</v>
      </c>
      <c r="F40" s="91">
        <v>404</v>
      </c>
      <c r="G40" s="91">
        <v>495</v>
      </c>
      <c r="H40" s="90">
        <v>103</v>
      </c>
      <c r="I40" s="114">
        <v>140</v>
      </c>
      <c r="J40" s="114">
        <v>122</v>
      </c>
      <c r="K40" s="113">
        <v>130</v>
      </c>
      <c r="L40" s="111">
        <v>595</v>
      </c>
      <c r="M40" s="112">
        <v>796</v>
      </c>
      <c r="N40" s="86">
        <v>151</v>
      </c>
      <c r="O40" s="86">
        <v>156</v>
      </c>
      <c r="P40" s="86">
        <v>193</v>
      </c>
      <c r="Q40" s="86">
        <v>296</v>
      </c>
      <c r="R40" s="112">
        <v>1009</v>
      </c>
      <c r="S40" s="86">
        <v>176</v>
      </c>
      <c r="T40" s="86">
        <v>194</v>
      </c>
      <c r="U40" s="86">
        <v>211</v>
      </c>
      <c r="V40" s="86">
        <v>428</v>
      </c>
      <c r="W40" s="112">
        <v>1418</v>
      </c>
      <c r="X40" s="86">
        <v>268</v>
      </c>
      <c r="Y40" s="86">
        <v>299</v>
      </c>
      <c r="Z40" s="86">
        <v>361</v>
      </c>
      <c r="AA40" s="86">
        <v>490</v>
      </c>
      <c r="AB40" s="111">
        <v>1372</v>
      </c>
      <c r="AC40" s="86">
        <v>293</v>
      </c>
      <c r="AD40" s="86">
        <v>293</v>
      </c>
      <c r="AE40" s="86">
        <v>291</v>
      </c>
      <c r="AF40" s="86">
        <v>495</v>
      </c>
      <c r="AG40" s="110">
        <v>1296</v>
      </c>
      <c r="AH40" s="86">
        <v>405</v>
      </c>
      <c r="AI40" s="86">
        <v>268</v>
      </c>
      <c r="AJ40" s="86">
        <v>279</v>
      </c>
      <c r="AK40" s="83">
        <v>344</v>
      </c>
      <c r="AL40" s="109">
        <v>1085</v>
      </c>
      <c r="AM40" s="86">
        <v>220</v>
      </c>
      <c r="AN40" s="86">
        <v>246</v>
      </c>
      <c r="AO40" s="86">
        <v>265</v>
      </c>
      <c r="AP40" s="83">
        <v>354</v>
      </c>
      <c r="AQ40" s="109">
        <v>1100</v>
      </c>
      <c r="AR40" s="86">
        <v>255</v>
      </c>
      <c r="AS40" s="86">
        <v>242</v>
      </c>
      <c r="AT40" s="86">
        <v>257</v>
      </c>
      <c r="AU40" s="83">
        <v>346</v>
      </c>
      <c r="AV40" s="109">
        <v>1083</v>
      </c>
      <c r="AW40" s="86">
        <v>225</v>
      </c>
      <c r="AX40" s="86">
        <v>256</v>
      </c>
      <c r="AY40" s="86">
        <v>257</v>
      </c>
      <c r="AZ40" s="86">
        <v>345</v>
      </c>
      <c r="BA40" s="109">
        <v>1111</v>
      </c>
      <c r="BB40" s="86">
        <v>211</v>
      </c>
      <c r="BC40" s="83">
        <v>246</v>
      </c>
      <c r="BD40" s="86">
        <v>249</v>
      </c>
      <c r="BE40" s="86">
        <v>405</v>
      </c>
      <c r="BF40" s="109">
        <v>1086</v>
      </c>
      <c r="BG40" s="429">
        <v>278</v>
      </c>
      <c r="BH40" s="83">
        <v>268</v>
      </c>
      <c r="BI40" s="517">
        <v>242</v>
      </c>
      <c r="BJ40" s="517">
        <v>298</v>
      </c>
      <c r="BK40" s="109">
        <v>646</v>
      </c>
      <c r="BL40" s="429">
        <v>197</v>
      </c>
      <c r="BM40" s="429">
        <v>231</v>
      </c>
      <c r="BN40" s="517">
        <v>218</v>
      </c>
    </row>
    <row r="41" spans="1:66" s="78" customFormat="1" ht="27" customHeight="1">
      <c r="A41" s="115" t="s">
        <v>43</v>
      </c>
      <c r="B41" s="91">
        <v>363</v>
      </c>
      <c r="C41" s="91">
        <v>236</v>
      </c>
      <c r="D41" s="91">
        <v>270</v>
      </c>
      <c r="E41" s="91">
        <v>287</v>
      </c>
      <c r="F41" s="91">
        <v>233</v>
      </c>
      <c r="G41" s="91">
        <v>337</v>
      </c>
      <c r="H41" s="90">
        <v>108</v>
      </c>
      <c r="I41" s="114">
        <v>86</v>
      </c>
      <c r="J41" s="114">
        <v>69</v>
      </c>
      <c r="K41" s="113">
        <v>74</v>
      </c>
      <c r="L41" s="111">
        <v>322</v>
      </c>
      <c r="M41" s="112">
        <v>405</v>
      </c>
      <c r="N41" s="86">
        <v>103</v>
      </c>
      <c r="O41" s="86">
        <v>70</v>
      </c>
      <c r="P41" s="86">
        <v>94</v>
      </c>
      <c r="Q41" s="86">
        <v>138</v>
      </c>
      <c r="R41" s="112">
        <v>516</v>
      </c>
      <c r="S41" s="86">
        <v>107</v>
      </c>
      <c r="T41" s="86">
        <v>131</v>
      </c>
      <c r="U41" s="86">
        <v>122</v>
      </c>
      <c r="V41" s="86">
        <v>156</v>
      </c>
      <c r="W41" s="112">
        <v>833</v>
      </c>
      <c r="X41" s="86">
        <v>167</v>
      </c>
      <c r="Y41" s="86">
        <v>206</v>
      </c>
      <c r="Z41" s="86">
        <v>207</v>
      </c>
      <c r="AA41" s="86">
        <v>253</v>
      </c>
      <c r="AB41" s="111">
        <v>956</v>
      </c>
      <c r="AC41" s="86">
        <v>217</v>
      </c>
      <c r="AD41" s="86">
        <v>216</v>
      </c>
      <c r="AE41" s="86">
        <v>276</v>
      </c>
      <c r="AF41" s="86">
        <v>247</v>
      </c>
      <c r="AG41" s="110">
        <v>911</v>
      </c>
      <c r="AH41" s="86">
        <v>291</v>
      </c>
      <c r="AI41" s="86">
        <v>228</v>
      </c>
      <c r="AJ41" s="86">
        <v>211</v>
      </c>
      <c r="AK41" s="83">
        <v>181</v>
      </c>
      <c r="AL41" s="109">
        <v>772</v>
      </c>
      <c r="AM41" s="86">
        <v>181</v>
      </c>
      <c r="AN41" s="86">
        <v>193</v>
      </c>
      <c r="AO41" s="86">
        <v>189</v>
      </c>
      <c r="AP41" s="83">
        <v>209</v>
      </c>
      <c r="AQ41" s="109">
        <v>756</v>
      </c>
      <c r="AR41" s="86">
        <v>160</v>
      </c>
      <c r="AS41" s="86">
        <v>186</v>
      </c>
      <c r="AT41" s="86">
        <v>171</v>
      </c>
      <c r="AU41" s="83">
        <v>239</v>
      </c>
      <c r="AV41" s="109">
        <v>847</v>
      </c>
      <c r="AW41" s="86">
        <v>187</v>
      </c>
      <c r="AX41" s="86">
        <v>253</v>
      </c>
      <c r="AY41" s="86">
        <v>198</v>
      </c>
      <c r="AZ41" s="86">
        <v>209</v>
      </c>
      <c r="BA41" s="109">
        <v>937</v>
      </c>
      <c r="BB41" s="86">
        <v>175</v>
      </c>
      <c r="BC41" s="83">
        <v>202</v>
      </c>
      <c r="BD41" s="86">
        <v>209</v>
      </c>
      <c r="BE41" s="86">
        <v>351</v>
      </c>
      <c r="BF41" s="109">
        <v>818</v>
      </c>
      <c r="BG41" s="429">
        <v>186</v>
      </c>
      <c r="BH41" s="83">
        <v>232</v>
      </c>
      <c r="BI41" s="517">
        <v>209</v>
      </c>
      <c r="BJ41" s="517">
        <v>191</v>
      </c>
      <c r="BK41" s="109">
        <v>539</v>
      </c>
      <c r="BL41" s="429">
        <v>180</v>
      </c>
      <c r="BM41" s="429">
        <v>197</v>
      </c>
      <c r="BN41" s="517">
        <v>162</v>
      </c>
    </row>
    <row r="42" spans="1:66" s="56" customFormat="1" ht="27" customHeight="1">
      <c r="A42" s="107" t="s">
        <v>42</v>
      </c>
      <c r="B42" s="108">
        <v>251</v>
      </c>
      <c r="C42" s="108">
        <v>229</v>
      </c>
      <c r="D42" s="108">
        <v>222</v>
      </c>
      <c r="E42" s="108">
        <v>214</v>
      </c>
      <c r="F42" s="106">
        <v>170</v>
      </c>
      <c r="G42" s="106">
        <v>225</v>
      </c>
      <c r="H42" s="105">
        <v>47</v>
      </c>
      <c r="I42" s="104">
        <v>70</v>
      </c>
      <c r="J42" s="104">
        <v>42</v>
      </c>
      <c r="K42" s="103">
        <v>66</v>
      </c>
      <c r="L42" s="102">
        <v>261</v>
      </c>
      <c r="M42" s="101">
        <v>274</v>
      </c>
      <c r="N42" s="95">
        <v>60</v>
      </c>
      <c r="O42" s="95">
        <v>61</v>
      </c>
      <c r="P42" s="95">
        <v>81</v>
      </c>
      <c r="Q42" s="95">
        <v>72</v>
      </c>
      <c r="R42" s="101">
        <v>326</v>
      </c>
      <c r="S42" s="95">
        <v>69</v>
      </c>
      <c r="T42" s="95">
        <v>69</v>
      </c>
      <c r="U42" s="95">
        <v>78</v>
      </c>
      <c r="V42" s="95">
        <v>110</v>
      </c>
      <c r="W42" s="100">
        <v>531</v>
      </c>
      <c r="X42" s="95">
        <v>99</v>
      </c>
      <c r="Y42" s="95">
        <v>158</v>
      </c>
      <c r="Z42" s="95">
        <v>112</v>
      </c>
      <c r="AA42" s="95">
        <v>162</v>
      </c>
      <c r="AB42" s="99">
        <v>648</v>
      </c>
      <c r="AC42" s="95">
        <v>121</v>
      </c>
      <c r="AD42" s="95">
        <v>180</v>
      </c>
      <c r="AE42" s="95">
        <v>153</v>
      </c>
      <c r="AF42" s="95">
        <v>194</v>
      </c>
      <c r="AG42" s="98">
        <v>591</v>
      </c>
      <c r="AH42" s="95">
        <v>170</v>
      </c>
      <c r="AI42" s="95">
        <v>176</v>
      </c>
      <c r="AJ42" s="95">
        <v>130</v>
      </c>
      <c r="AK42" s="97">
        <v>115</v>
      </c>
      <c r="AL42" s="96">
        <v>394</v>
      </c>
      <c r="AM42" s="95">
        <v>106</v>
      </c>
      <c r="AN42" s="95">
        <v>97</v>
      </c>
      <c r="AO42" s="95">
        <v>99</v>
      </c>
      <c r="AP42" s="97">
        <v>92</v>
      </c>
      <c r="AQ42" s="96">
        <v>379</v>
      </c>
      <c r="AR42" s="95">
        <v>87</v>
      </c>
      <c r="AS42" s="95">
        <v>104</v>
      </c>
      <c r="AT42" s="95">
        <v>103</v>
      </c>
      <c r="AU42" s="97">
        <v>85</v>
      </c>
      <c r="AV42" s="96">
        <v>379</v>
      </c>
      <c r="AW42" s="95">
        <v>93</v>
      </c>
      <c r="AX42" s="95">
        <v>113</v>
      </c>
      <c r="AY42" s="95">
        <v>80</v>
      </c>
      <c r="AZ42" s="95">
        <v>93</v>
      </c>
      <c r="BA42" s="96">
        <v>364</v>
      </c>
      <c r="BB42" s="95">
        <v>97</v>
      </c>
      <c r="BC42" s="97">
        <v>78</v>
      </c>
      <c r="BD42" s="95">
        <v>65</v>
      </c>
      <c r="BE42" s="95">
        <v>124</v>
      </c>
      <c r="BF42" s="96">
        <v>415</v>
      </c>
      <c r="BG42" s="117">
        <v>96</v>
      </c>
      <c r="BH42" s="97">
        <v>124</v>
      </c>
      <c r="BI42" s="201">
        <v>91</v>
      </c>
      <c r="BJ42" s="95">
        <v>104</v>
      </c>
      <c r="BK42" s="96">
        <v>256</v>
      </c>
      <c r="BL42" s="117">
        <v>65</v>
      </c>
      <c r="BM42" s="117">
        <v>106</v>
      </c>
      <c r="BN42" s="201">
        <v>85</v>
      </c>
    </row>
    <row r="43" spans="1:66" s="56" customFormat="1" ht="27" customHeight="1">
      <c r="A43" s="107" t="s">
        <v>41</v>
      </c>
      <c r="B43" s="106">
        <v>450</v>
      </c>
      <c r="C43" s="106">
        <v>457</v>
      </c>
      <c r="D43" s="106">
        <v>452</v>
      </c>
      <c r="E43" s="106">
        <v>403</v>
      </c>
      <c r="F43" s="106">
        <v>437</v>
      </c>
      <c r="G43" s="106">
        <v>544</v>
      </c>
      <c r="H43" s="105">
        <v>141</v>
      </c>
      <c r="I43" s="104">
        <v>145</v>
      </c>
      <c r="J43" s="104">
        <v>116</v>
      </c>
      <c r="K43" s="103">
        <v>142</v>
      </c>
      <c r="L43" s="102">
        <v>704</v>
      </c>
      <c r="M43" s="101">
        <v>868</v>
      </c>
      <c r="N43" s="95">
        <v>168</v>
      </c>
      <c r="O43" s="95">
        <v>166</v>
      </c>
      <c r="P43" s="95">
        <v>225</v>
      </c>
      <c r="Q43" s="95">
        <v>309</v>
      </c>
      <c r="R43" s="101">
        <v>1073</v>
      </c>
      <c r="S43" s="95">
        <v>193</v>
      </c>
      <c r="T43" s="95">
        <v>282</v>
      </c>
      <c r="U43" s="95">
        <v>249</v>
      </c>
      <c r="V43" s="95">
        <v>349</v>
      </c>
      <c r="W43" s="100">
        <v>1562</v>
      </c>
      <c r="X43" s="95">
        <v>278</v>
      </c>
      <c r="Y43" s="95">
        <v>420</v>
      </c>
      <c r="Z43" s="95">
        <v>321</v>
      </c>
      <c r="AA43" s="95">
        <v>543</v>
      </c>
      <c r="AB43" s="99">
        <v>1821</v>
      </c>
      <c r="AC43" s="95">
        <v>455</v>
      </c>
      <c r="AD43" s="95">
        <v>463</v>
      </c>
      <c r="AE43" s="95">
        <v>400</v>
      </c>
      <c r="AF43" s="95">
        <v>503</v>
      </c>
      <c r="AG43" s="98">
        <v>1410</v>
      </c>
      <c r="AH43" s="95">
        <v>424</v>
      </c>
      <c r="AI43" s="95">
        <v>368</v>
      </c>
      <c r="AJ43" s="95">
        <v>260</v>
      </c>
      <c r="AK43" s="97">
        <v>358</v>
      </c>
      <c r="AL43" s="96">
        <v>1106</v>
      </c>
      <c r="AM43" s="95">
        <v>244</v>
      </c>
      <c r="AN43" s="95">
        <v>276</v>
      </c>
      <c r="AO43" s="95">
        <v>286</v>
      </c>
      <c r="AP43" s="97">
        <v>300</v>
      </c>
      <c r="AQ43" s="96">
        <v>1245</v>
      </c>
      <c r="AR43" s="95">
        <v>293</v>
      </c>
      <c r="AS43" s="95">
        <v>335</v>
      </c>
      <c r="AT43" s="95">
        <v>287</v>
      </c>
      <c r="AU43" s="97">
        <v>330</v>
      </c>
      <c r="AV43" s="96">
        <v>1139</v>
      </c>
      <c r="AW43" s="95">
        <v>292</v>
      </c>
      <c r="AX43" s="95">
        <v>293</v>
      </c>
      <c r="AY43" s="95">
        <v>246</v>
      </c>
      <c r="AZ43" s="95">
        <v>308</v>
      </c>
      <c r="BA43" s="96">
        <v>1164</v>
      </c>
      <c r="BB43" s="95">
        <v>202</v>
      </c>
      <c r="BC43" s="97">
        <v>292</v>
      </c>
      <c r="BD43" s="95">
        <v>260</v>
      </c>
      <c r="BE43" s="95">
        <v>410</v>
      </c>
      <c r="BF43" s="96">
        <v>1295</v>
      </c>
      <c r="BG43" s="117">
        <v>309</v>
      </c>
      <c r="BH43" s="97">
        <v>343</v>
      </c>
      <c r="BI43" s="201">
        <v>301</v>
      </c>
      <c r="BJ43" s="95">
        <v>342</v>
      </c>
      <c r="BK43" s="96">
        <v>784</v>
      </c>
      <c r="BL43" s="117">
        <v>274</v>
      </c>
      <c r="BM43" s="117">
        <v>283</v>
      </c>
      <c r="BN43" s="201">
        <v>227</v>
      </c>
    </row>
    <row r="44" spans="1:66" s="78" customFormat="1" ht="27" customHeight="1">
      <c r="A44" s="115" t="s">
        <v>40</v>
      </c>
      <c r="B44" s="91">
        <v>232</v>
      </c>
      <c r="C44" s="91">
        <v>228</v>
      </c>
      <c r="D44" s="91">
        <v>310</v>
      </c>
      <c r="E44" s="91">
        <v>267</v>
      </c>
      <c r="F44" s="91">
        <v>248</v>
      </c>
      <c r="G44" s="91">
        <v>374</v>
      </c>
      <c r="H44" s="90">
        <v>80</v>
      </c>
      <c r="I44" s="114">
        <v>87</v>
      </c>
      <c r="J44" s="114">
        <v>103</v>
      </c>
      <c r="K44" s="113">
        <v>104</v>
      </c>
      <c r="L44" s="111">
        <v>403</v>
      </c>
      <c r="M44" s="112">
        <v>541</v>
      </c>
      <c r="N44" s="86">
        <v>101</v>
      </c>
      <c r="O44" s="86">
        <v>104</v>
      </c>
      <c r="P44" s="86">
        <v>158</v>
      </c>
      <c r="Q44" s="86">
        <v>178</v>
      </c>
      <c r="R44" s="112">
        <v>601</v>
      </c>
      <c r="S44" s="86">
        <v>120</v>
      </c>
      <c r="T44" s="86">
        <v>125</v>
      </c>
      <c r="U44" s="86">
        <v>150</v>
      </c>
      <c r="V44" s="86">
        <v>206</v>
      </c>
      <c r="W44" s="112">
        <v>729</v>
      </c>
      <c r="X44" s="86">
        <v>154</v>
      </c>
      <c r="Y44" s="86">
        <v>157</v>
      </c>
      <c r="Z44" s="86">
        <v>216</v>
      </c>
      <c r="AA44" s="86">
        <v>202</v>
      </c>
      <c r="AB44" s="111">
        <v>880</v>
      </c>
      <c r="AC44" s="86">
        <v>215</v>
      </c>
      <c r="AD44" s="86">
        <v>219</v>
      </c>
      <c r="AE44" s="86">
        <v>235</v>
      </c>
      <c r="AF44" s="86">
        <v>211</v>
      </c>
      <c r="AG44" s="110">
        <v>736</v>
      </c>
      <c r="AH44" s="86">
        <v>227</v>
      </c>
      <c r="AI44" s="86">
        <v>199</v>
      </c>
      <c r="AJ44" s="86">
        <v>139</v>
      </c>
      <c r="AK44" s="83">
        <v>171</v>
      </c>
      <c r="AL44" s="109">
        <v>561</v>
      </c>
      <c r="AM44" s="86">
        <v>104</v>
      </c>
      <c r="AN44" s="86">
        <v>161</v>
      </c>
      <c r="AO44" s="86">
        <v>119</v>
      </c>
      <c r="AP44" s="83">
        <v>177</v>
      </c>
      <c r="AQ44" s="109">
        <v>534</v>
      </c>
      <c r="AR44" s="86">
        <v>117</v>
      </c>
      <c r="AS44" s="86">
        <v>134</v>
      </c>
      <c r="AT44" s="86">
        <v>115</v>
      </c>
      <c r="AU44" s="83">
        <v>168</v>
      </c>
      <c r="AV44" s="109">
        <v>568</v>
      </c>
      <c r="AW44" s="86">
        <v>138</v>
      </c>
      <c r="AX44" s="86">
        <v>166</v>
      </c>
      <c r="AY44" s="86">
        <v>137</v>
      </c>
      <c r="AZ44" s="86">
        <v>127</v>
      </c>
      <c r="BA44" s="109">
        <v>512</v>
      </c>
      <c r="BB44" s="86">
        <v>103</v>
      </c>
      <c r="BC44" s="83">
        <v>116</v>
      </c>
      <c r="BD44" s="86">
        <v>128</v>
      </c>
      <c r="BE44" s="86">
        <v>165</v>
      </c>
      <c r="BF44" s="109">
        <v>556</v>
      </c>
      <c r="BG44" s="429">
        <v>137</v>
      </c>
      <c r="BH44" s="83">
        <v>181</v>
      </c>
      <c r="BI44" s="517">
        <v>111</v>
      </c>
      <c r="BJ44" s="517">
        <v>127</v>
      </c>
      <c r="BK44" s="109">
        <v>331</v>
      </c>
      <c r="BL44" s="429">
        <v>113</v>
      </c>
      <c r="BM44" s="429">
        <v>101</v>
      </c>
      <c r="BN44" s="517">
        <v>117</v>
      </c>
    </row>
    <row r="45" spans="1:66" s="78" customFormat="1" ht="27" customHeight="1">
      <c r="A45" s="115" t="s">
        <v>38</v>
      </c>
      <c r="B45" s="91">
        <v>2372</v>
      </c>
      <c r="C45" s="91">
        <v>2236</v>
      </c>
      <c r="D45" s="91">
        <v>2241</v>
      </c>
      <c r="E45" s="91">
        <v>2908</v>
      </c>
      <c r="F45" s="91">
        <v>3333</v>
      </c>
      <c r="G45" s="91">
        <v>4128</v>
      </c>
      <c r="H45" s="90">
        <v>1008</v>
      </c>
      <c r="I45" s="114">
        <v>1096</v>
      </c>
      <c r="J45" s="114">
        <v>896</v>
      </c>
      <c r="K45" s="113">
        <v>1128</v>
      </c>
      <c r="L45" s="111">
        <v>4631</v>
      </c>
      <c r="M45" s="112">
        <v>5146</v>
      </c>
      <c r="N45" s="86">
        <v>1140</v>
      </c>
      <c r="O45" s="86">
        <v>1132</v>
      </c>
      <c r="P45" s="86">
        <v>1196</v>
      </c>
      <c r="Q45" s="86">
        <v>1678</v>
      </c>
      <c r="R45" s="112">
        <v>6170</v>
      </c>
      <c r="S45" s="86">
        <v>1157</v>
      </c>
      <c r="T45" s="86">
        <v>1298</v>
      </c>
      <c r="U45" s="86">
        <v>1516</v>
      </c>
      <c r="V45" s="86">
        <v>2199</v>
      </c>
      <c r="W45" s="112">
        <v>7520</v>
      </c>
      <c r="X45" s="86">
        <v>1650</v>
      </c>
      <c r="Y45" s="86">
        <v>1904</v>
      </c>
      <c r="Z45" s="86">
        <v>1716</v>
      </c>
      <c r="AA45" s="86">
        <v>2250</v>
      </c>
      <c r="AB45" s="111">
        <v>7753</v>
      </c>
      <c r="AC45" s="86">
        <v>1900</v>
      </c>
      <c r="AD45" s="86">
        <v>1867</v>
      </c>
      <c r="AE45" s="86">
        <v>1915</v>
      </c>
      <c r="AF45" s="86">
        <v>2071</v>
      </c>
      <c r="AG45" s="110">
        <v>6634</v>
      </c>
      <c r="AH45" s="86">
        <v>1984</v>
      </c>
      <c r="AI45" s="86">
        <v>1687</v>
      </c>
      <c r="AJ45" s="86">
        <v>1468</v>
      </c>
      <c r="AK45" s="83">
        <v>1495</v>
      </c>
      <c r="AL45" s="109">
        <v>5842</v>
      </c>
      <c r="AM45" s="86">
        <v>1317</v>
      </c>
      <c r="AN45" s="86">
        <v>1336</v>
      </c>
      <c r="AO45" s="86">
        <v>1674</v>
      </c>
      <c r="AP45" s="83">
        <v>1515</v>
      </c>
      <c r="AQ45" s="109">
        <v>5906</v>
      </c>
      <c r="AR45" s="86">
        <v>1418</v>
      </c>
      <c r="AS45" s="86">
        <v>1464</v>
      </c>
      <c r="AT45" s="86">
        <v>1378</v>
      </c>
      <c r="AU45" s="83">
        <v>1646</v>
      </c>
      <c r="AV45" s="109">
        <v>5705</v>
      </c>
      <c r="AW45" s="86">
        <v>1365</v>
      </c>
      <c r="AX45" s="86">
        <v>1589</v>
      </c>
      <c r="AY45" s="86">
        <v>1292</v>
      </c>
      <c r="AZ45" s="86">
        <v>1459</v>
      </c>
      <c r="BA45" s="109">
        <v>6075</v>
      </c>
      <c r="BB45" s="86">
        <v>1303</v>
      </c>
      <c r="BC45" s="83">
        <v>1448</v>
      </c>
      <c r="BD45" s="86">
        <v>1442</v>
      </c>
      <c r="BE45" s="86">
        <v>1882</v>
      </c>
      <c r="BF45" s="109">
        <v>6287</v>
      </c>
      <c r="BG45" s="429">
        <v>1581</v>
      </c>
      <c r="BH45" s="83">
        <v>1639</v>
      </c>
      <c r="BI45" s="517">
        <v>1523</v>
      </c>
      <c r="BJ45" s="517">
        <v>1544</v>
      </c>
      <c r="BK45" s="109">
        <v>4091</v>
      </c>
      <c r="BL45" s="429">
        <v>1384</v>
      </c>
      <c r="BM45" s="429">
        <v>1517</v>
      </c>
      <c r="BN45" s="517">
        <v>1190</v>
      </c>
    </row>
    <row r="46" spans="1:66" s="56" customFormat="1" ht="27" customHeight="1">
      <c r="A46" s="107" t="s">
        <v>37</v>
      </c>
      <c r="B46" s="106">
        <v>421</v>
      </c>
      <c r="C46" s="106">
        <v>462</v>
      </c>
      <c r="D46" s="106">
        <v>472</v>
      </c>
      <c r="E46" s="106">
        <v>517</v>
      </c>
      <c r="F46" s="106">
        <v>435</v>
      </c>
      <c r="G46" s="106">
        <v>608</v>
      </c>
      <c r="H46" s="105">
        <v>90</v>
      </c>
      <c r="I46" s="104">
        <v>148</v>
      </c>
      <c r="J46" s="104">
        <v>102</v>
      </c>
      <c r="K46" s="103">
        <v>268</v>
      </c>
      <c r="L46" s="102">
        <v>877</v>
      </c>
      <c r="M46" s="101">
        <v>1113</v>
      </c>
      <c r="N46" s="95">
        <v>211</v>
      </c>
      <c r="O46" s="95">
        <v>350</v>
      </c>
      <c r="P46" s="95">
        <v>218</v>
      </c>
      <c r="Q46" s="95">
        <v>334</v>
      </c>
      <c r="R46" s="101">
        <v>1186</v>
      </c>
      <c r="S46" s="95">
        <v>265</v>
      </c>
      <c r="T46" s="95">
        <v>265</v>
      </c>
      <c r="U46" s="95">
        <v>251</v>
      </c>
      <c r="V46" s="95">
        <v>405</v>
      </c>
      <c r="W46" s="100">
        <v>1061</v>
      </c>
      <c r="X46" s="95">
        <v>185</v>
      </c>
      <c r="Y46" s="95">
        <v>271</v>
      </c>
      <c r="Z46" s="95">
        <v>246</v>
      </c>
      <c r="AA46" s="95">
        <v>359</v>
      </c>
      <c r="AB46" s="99">
        <v>1062</v>
      </c>
      <c r="AC46" s="95">
        <v>226</v>
      </c>
      <c r="AD46" s="95">
        <v>262</v>
      </c>
      <c r="AE46" s="95">
        <v>283</v>
      </c>
      <c r="AF46" s="95">
        <v>291</v>
      </c>
      <c r="AG46" s="98">
        <v>899</v>
      </c>
      <c r="AH46" s="95">
        <v>248</v>
      </c>
      <c r="AI46" s="95">
        <v>281</v>
      </c>
      <c r="AJ46" s="95">
        <v>182</v>
      </c>
      <c r="AK46" s="97">
        <v>188</v>
      </c>
      <c r="AL46" s="96">
        <v>782</v>
      </c>
      <c r="AM46" s="95">
        <v>190</v>
      </c>
      <c r="AN46" s="95">
        <v>192</v>
      </c>
      <c r="AO46" s="95">
        <v>187</v>
      </c>
      <c r="AP46" s="97">
        <v>213</v>
      </c>
      <c r="AQ46" s="96">
        <v>850</v>
      </c>
      <c r="AR46" s="95">
        <v>170</v>
      </c>
      <c r="AS46" s="95">
        <v>266</v>
      </c>
      <c r="AT46" s="95">
        <v>176</v>
      </c>
      <c r="AU46" s="97">
        <v>238</v>
      </c>
      <c r="AV46" s="96">
        <v>740</v>
      </c>
      <c r="AW46" s="95">
        <v>145</v>
      </c>
      <c r="AX46" s="95">
        <v>242</v>
      </c>
      <c r="AY46" s="95">
        <v>150</v>
      </c>
      <c r="AZ46" s="95">
        <v>203</v>
      </c>
      <c r="BA46" s="96">
        <v>764</v>
      </c>
      <c r="BB46" s="95">
        <v>135</v>
      </c>
      <c r="BC46" s="97">
        <v>181</v>
      </c>
      <c r="BD46" s="95">
        <v>186</v>
      </c>
      <c r="BE46" s="95">
        <v>262</v>
      </c>
      <c r="BF46" s="96">
        <v>777</v>
      </c>
      <c r="BG46" s="117">
        <v>203</v>
      </c>
      <c r="BH46" s="97">
        <v>214</v>
      </c>
      <c r="BI46" s="201">
        <v>182</v>
      </c>
      <c r="BJ46" s="95">
        <v>178</v>
      </c>
      <c r="BK46" s="96">
        <v>437</v>
      </c>
      <c r="BL46" s="117">
        <v>176</v>
      </c>
      <c r="BM46" s="117">
        <v>149</v>
      </c>
      <c r="BN46" s="201">
        <v>112</v>
      </c>
    </row>
    <row r="47" spans="1:66" s="56" customFormat="1" ht="27" customHeight="1">
      <c r="A47" s="107" t="s">
        <v>36</v>
      </c>
      <c r="B47" s="106">
        <v>405</v>
      </c>
      <c r="C47" s="106">
        <v>387</v>
      </c>
      <c r="D47" s="106">
        <v>413</v>
      </c>
      <c r="E47" s="106">
        <v>443</v>
      </c>
      <c r="F47" s="106">
        <v>495</v>
      </c>
      <c r="G47" s="106">
        <v>497</v>
      </c>
      <c r="H47" s="105">
        <v>141</v>
      </c>
      <c r="I47" s="104">
        <v>126</v>
      </c>
      <c r="J47" s="104">
        <v>113</v>
      </c>
      <c r="K47" s="103">
        <v>117</v>
      </c>
      <c r="L47" s="102">
        <v>447</v>
      </c>
      <c r="M47" s="101">
        <v>598</v>
      </c>
      <c r="N47" s="95">
        <v>129</v>
      </c>
      <c r="O47" s="95">
        <v>141</v>
      </c>
      <c r="P47" s="95">
        <v>148</v>
      </c>
      <c r="Q47" s="95">
        <v>180</v>
      </c>
      <c r="R47" s="101">
        <v>768</v>
      </c>
      <c r="S47" s="95">
        <v>168</v>
      </c>
      <c r="T47" s="95">
        <v>147</v>
      </c>
      <c r="U47" s="95">
        <v>179</v>
      </c>
      <c r="V47" s="95">
        <v>274</v>
      </c>
      <c r="W47" s="100">
        <v>1180</v>
      </c>
      <c r="X47" s="95">
        <v>259</v>
      </c>
      <c r="Y47" s="95">
        <v>254</v>
      </c>
      <c r="Z47" s="95">
        <v>259</v>
      </c>
      <c r="AA47" s="95">
        <v>408</v>
      </c>
      <c r="AB47" s="99">
        <v>1821</v>
      </c>
      <c r="AC47" s="95">
        <v>700</v>
      </c>
      <c r="AD47" s="95">
        <v>344</v>
      </c>
      <c r="AE47" s="95">
        <v>342</v>
      </c>
      <c r="AF47" s="95">
        <v>435</v>
      </c>
      <c r="AG47" s="98">
        <v>1078</v>
      </c>
      <c r="AH47" s="95">
        <v>312</v>
      </c>
      <c r="AI47" s="95">
        <v>259</v>
      </c>
      <c r="AJ47" s="95">
        <v>241</v>
      </c>
      <c r="AK47" s="97">
        <v>266</v>
      </c>
      <c r="AL47" s="96">
        <v>1148</v>
      </c>
      <c r="AM47" s="95">
        <v>214</v>
      </c>
      <c r="AN47" s="95">
        <v>272</v>
      </c>
      <c r="AO47" s="95">
        <v>256</v>
      </c>
      <c r="AP47" s="97">
        <v>406</v>
      </c>
      <c r="AQ47" s="96">
        <v>1091</v>
      </c>
      <c r="AR47" s="95">
        <v>234</v>
      </c>
      <c r="AS47" s="95">
        <v>259</v>
      </c>
      <c r="AT47" s="95">
        <v>211</v>
      </c>
      <c r="AU47" s="97">
        <v>387</v>
      </c>
      <c r="AV47" s="96">
        <v>938</v>
      </c>
      <c r="AW47" s="95">
        <v>211</v>
      </c>
      <c r="AX47" s="95">
        <v>233</v>
      </c>
      <c r="AY47" s="95">
        <v>177</v>
      </c>
      <c r="AZ47" s="95">
        <v>317</v>
      </c>
      <c r="BA47" s="96">
        <v>1031</v>
      </c>
      <c r="BB47" s="95">
        <v>191</v>
      </c>
      <c r="BC47" s="97">
        <v>212</v>
      </c>
      <c r="BD47" s="95">
        <v>208</v>
      </c>
      <c r="BE47" s="95">
        <v>420</v>
      </c>
      <c r="BF47" s="96">
        <v>1123</v>
      </c>
      <c r="BG47" s="117">
        <v>248</v>
      </c>
      <c r="BH47" s="97">
        <v>287</v>
      </c>
      <c r="BI47" s="201">
        <v>231</v>
      </c>
      <c r="BJ47" s="95">
        <v>357</v>
      </c>
      <c r="BK47" s="96">
        <v>606</v>
      </c>
      <c r="BL47" s="117">
        <v>200</v>
      </c>
      <c r="BM47" s="117">
        <v>227</v>
      </c>
      <c r="BN47" s="201">
        <v>179</v>
      </c>
    </row>
    <row r="48" spans="1:66" s="78" customFormat="1" ht="27" customHeight="1">
      <c r="A48" s="115" t="s">
        <v>35</v>
      </c>
      <c r="B48" s="91">
        <v>498</v>
      </c>
      <c r="C48" s="91">
        <v>528</v>
      </c>
      <c r="D48" s="91">
        <v>619</v>
      </c>
      <c r="E48" s="91">
        <v>785</v>
      </c>
      <c r="F48" s="91">
        <v>655</v>
      </c>
      <c r="G48" s="91">
        <v>869</v>
      </c>
      <c r="H48" s="90">
        <v>194</v>
      </c>
      <c r="I48" s="114">
        <v>203</v>
      </c>
      <c r="J48" s="114">
        <v>265</v>
      </c>
      <c r="K48" s="113">
        <v>207</v>
      </c>
      <c r="L48" s="111">
        <v>1141</v>
      </c>
      <c r="M48" s="112">
        <v>1405</v>
      </c>
      <c r="N48" s="86">
        <v>328</v>
      </c>
      <c r="O48" s="86">
        <v>305</v>
      </c>
      <c r="P48" s="86">
        <v>358</v>
      </c>
      <c r="Q48" s="86">
        <v>414</v>
      </c>
      <c r="R48" s="112">
        <v>1626</v>
      </c>
      <c r="S48" s="86">
        <v>316</v>
      </c>
      <c r="T48" s="86">
        <v>344</v>
      </c>
      <c r="U48" s="86">
        <v>440</v>
      </c>
      <c r="V48" s="86">
        <v>526</v>
      </c>
      <c r="W48" s="112">
        <v>2230</v>
      </c>
      <c r="X48" s="86">
        <v>547</v>
      </c>
      <c r="Y48" s="86">
        <v>517</v>
      </c>
      <c r="Z48" s="86">
        <v>485</v>
      </c>
      <c r="AA48" s="86">
        <v>681</v>
      </c>
      <c r="AB48" s="111">
        <v>2543</v>
      </c>
      <c r="AC48" s="86">
        <v>761</v>
      </c>
      <c r="AD48" s="86">
        <v>593</v>
      </c>
      <c r="AE48" s="86">
        <v>580</v>
      </c>
      <c r="AF48" s="86">
        <v>609</v>
      </c>
      <c r="AG48" s="110">
        <v>2010</v>
      </c>
      <c r="AH48" s="86">
        <v>636</v>
      </c>
      <c r="AI48" s="86">
        <v>449</v>
      </c>
      <c r="AJ48" s="86">
        <v>482</v>
      </c>
      <c r="AK48" s="83">
        <v>443</v>
      </c>
      <c r="AL48" s="109">
        <v>1918</v>
      </c>
      <c r="AM48" s="86">
        <v>410</v>
      </c>
      <c r="AN48" s="86">
        <v>475</v>
      </c>
      <c r="AO48" s="86">
        <v>485</v>
      </c>
      <c r="AP48" s="83">
        <v>548</v>
      </c>
      <c r="AQ48" s="109">
        <v>1948</v>
      </c>
      <c r="AR48" s="86">
        <v>457</v>
      </c>
      <c r="AS48" s="86">
        <v>525</v>
      </c>
      <c r="AT48" s="86">
        <v>465</v>
      </c>
      <c r="AU48" s="83">
        <v>501</v>
      </c>
      <c r="AV48" s="109">
        <v>1817</v>
      </c>
      <c r="AW48" s="86">
        <v>449</v>
      </c>
      <c r="AX48" s="86">
        <v>451</v>
      </c>
      <c r="AY48" s="86">
        <v>428</v>
      </c>
      <c r="AZ48" s="86">
        <v>489</v>
      </c>
      <c r="BA48" s="109">
        <v>2127</v>
      </c>
      <c r="BB48" s="86">
        <v>434</v>
      </c>
      <c r="BC48" s="83">
        <v>508</v>
      </c>
      <c r="BD48" s="86">
        <v>514</v>
      </c>
      <c r="BE48" s="86">
        <v>671</v>
      </c>
      <c r="BF48" s="109">
        <v>2106</v>
      </c>
      <c r="BG48" s="429">
        <v>515</v>
      </c>
      <c r="BH48" s="83">
        <v>577</v>
      </c>
      <c r="BI48" s="517">
        <v>492</v>
      </c>
      <c r="BJ48" s="517">
        <v>522</v>
      </c>
      <c r="BK48" s="109">
        <v>1250</v>
      </c>
      <c r="BL48" s="429">
        <v>395</v>
      </c>
      <c r="BM48" s="429">
        <v>424</v>
      </c>
      <c r="BN48" s="517">
        <v>431</v>
      </c>
    </row>
    <row r="49" spans="1:66" s="78" customFormat="1" ht="27" customHeight="1">
      <c r="A49" s="115" t="s">
        <v>34</v>
      </c>
      <c r="B49" s="91">
        <v>332</v>
      </c>
      <c r="C49" s="91">
        <v>307</v>
      </c>
      <c r="D49" s="91">
        <v>323</v>
      </c>
      <c r="E49" s="91">
        <v>543</v>
      </c>
      <c r="F49" s="91">
        <v>299</v>
      </c>
      <c r="G49" s="91">
        <v>404</v>
      </c>
      <c r="H49" s="90">
        <v>105</v>
      </c>
      <c r="I49" s="114">
        <v>107</v>
      </c>
      <c r="J49" s="114">
        <v>98</v>
      </c>
      <c r="K49" s="113">
        <v>94</v>
      </c>
      <c r="L49" s="111">
        <v>415</v>
      </c>
      <c r="M49" s="112">
        <v>539</v>
      </c>
      <c r="N49" s="86">
        <v>113</v>
      </c>
      <c r="O49" s="86">
        <v>109</v>
      </c>
      <c r="P49" s="86">
        <v>135</v>
      </c>
      <c r="Q49" s="86">
        <v>182</v>
      </c>
      <c r="R49" s="112">
        <v>681</v>
      </c>
      <c r="S49" s="86">
        <v>118</v>
      </c>
      <c r="T49" s="86">
        <v>159</v>
      </c>
      <c r="U49" s="86">
        <v>178</v>
      </c>
      <c r="V49" s="86">
        <v>226</v>
      </c>
      <c r="W49" s="112">
        <v>853</v>
      </c>
      <c r="X49" s="86">
        <v>178</v>
      </c>
      <c r="Y49" s="86">
        <v>207</v>
      </c>
      <c r="Z49" s="86">
        <v>176</v>
      </c>
      <c r="AA49" s="86">
        <v>292</v>
      </c>
      <c r="AB49" s="111">
        <v>1072</v>
      </c>
      <c r="AC49" s="86">
        <v>248</v>
      </c>
      <c r="AD49" s="86">
        <v>275</v>
      </c>
      <c r="AE49" s="86">
        <v>246</v>
      </c>
      <c r="AF49" s="86">
        <v>303</v>
      </c>
      <c r="AG49" s="110">
        <v>807</v>
      </c>
      <c r="AH49" s="86">
        <v>250</v>
      </c>
      <c r="AI49" s="86">
        <v>232</v>
      </c>
      <c r="AJ49" s="86">
        <v>163</v>
      </c>
      <c r="AK49" s="83">
        <v>162</v>
      </c>
      <c r="AL49" s="109">
        <v>708</v>
      </c>
      <c r="AM49" s="86">
        <v>159</v>
      </c>
      <c r="AN49" s="86">
        <v>175</v>
      </c>
      <c r="AO49" s="86">
        <v>167</v>
      </c>
      <c r="AP49" s="83">
        <v>207</v>
      </c>
      <c r="AQ49" s="109">
        <v>730</v>
      </c>
      <c r="AR49" s="86">
        <v>171</v>
      </c>
      <c r="AS49" s="86">
        <v>189</v>
      </c>
      <c r="AT49" s="86">
        <v>154</v>
      </c>
      <c r="AU49" s="83">
        <v>216</v>
      </c>
      <c r="AV49" s="109">
        <v>727</v>
      </c>
      <c r="AW49" s="86">
        <v>176</v>
      </c>
      <c r="AX49" s="86">
        <v>190</v>
      </c>
      <c r="AY49" s="86">
        <v>155</v>
      </c>
      <c r="AZ49" s="86">
        <v>206</v>
      </c>
      <c r="BA49" s="109">
        <v>766</v>
      </c>
      <c r="BB49" s="86">
        <v>143</v>
      </c>
      <c r="BC49" s="83">
        <v>193</v>
      </c>
      <c r="BD49" s="86">
        <v>177</v>
      </c>
      <c r="BE49" s="86">
        <v>253</v>
      </c>
      <c r="BF49" s="109">
        <v>772</v>
      </c>
      <c r="BG49" s="429">
        <v>201</v>
      </c>
      <c r="BH49" s="83">
        <v>187</v>
      </c>
      <c r="BI49" s="517">
        <v>184</v>
      </c>
      <c r="BJ49" s="517">
        <v>200</v>
      </c>
      <c r="BK49" s="109">
        <v>470</v>
      </c>
      <c r="BL49" s="429">
        <v>102</v>
      </c>
      <c r="BM49" s="429">
        <v>208</v>
      </c>
      <c r="BN49" s="517">
        <v>160</v>
      </c>
    </row>
    <row r="50" spans="1:66" s="56" customFormat="1" ht="27" customHeight="1">
      <c r="A50" s="107" t="s">
        <v>33</v>
      </c>
      <c r="B50" s="108">
        <v>255</v>
      </c>
      <c r="C50" s="108">
        <v>294</v>
      </c>
      <c r="D50" s="108">
        <v>350</v>
      </c>
      <c r="E50" s="108">
        <v>360</v>
      </c>
      <c r="F50" s="106">
        <v>315</v>
      </c>
      <c r="G50" s="106">
        <v>375</v>
      </c>
      <c r="H50" s="105">
        <v>114</v>
      </c>
      <c r="I50" s="104">
        <v>97</v>
      </c>
      <c r="J50" s="104">
        <v>77</v>
      </c>
      <c r="K50" s="103">
        <v>87</v>
      </c>
      <c r="L50" s="102">
        <v>421</v>
      </c>
      <c r="M50" s="101">
        <v>509</v>
      </c>
      <c r="N50" s="95">
        <v>150</v>
      </c>
      <c r="O50" s="95">
        <v>103</v>
      </c>
      <c r="P50" s="95">
        <v>87</v>
      </c>
      <c r="Q50" s="95">
        <v>169</v>
      </c>
      <c r="R50" s="101">
        <v>818</v>
      </c>
      <c r="S50" s="95">
        <v>134</v>
      </c>
      <c r="T50" s="95">
        <v>170</v>
      </c>
      <c r="U50" s="95">
        <v>261</v>
      </c>
      <c r="V50" s="95">
        <v>253</v>
      </c>
      <c r="W50" s="100">
        <v>1017</v>
      </c>
      <c r="X50" s="95">
        <v>200</v>
      </c>
      <c r="Y50" s="95">
        <v>243</v>
      </c>
      <c r="Z50" s="95">
        <v>273</v>
      </c>
      <c r="AA50" s="95">
        <v>301</v>
      </c>
      <c r="AB50" s="99">
        <v>1064</v>
      </c>
      <c r="AC50" s="95">
        <v>221</v>
      </c>
      <c r="AD50" s="95">
        <v>326</v>
      </c>
      <c r="AE50" s="95">
        <v>258</v>
      </c>
      <c r="AF50" s="95">
        <v>259</v>
      </c>
      <c r="AG50" s="98">
        <v>982</v>
      </c>
      <c r="AH50" s="95">
        <v>299</v>
      </c>
      <c r="AI50" s="95">
        <v>258</v>
      </c>
      <c r="AJ50" s="95">
        <v>234</v>
      </c>
      <c r="AK50" s="97">
        <v>191</v>
      </c>
      <c r="AL50" s="96">
        <v>751</v>
      </c>
      <c r="AM50" s="95">
        <v>199</v>
      </c>
      <c r="AN50" s="95">
        <v>188</v>
      </c>
      <c r="AO50" s="95">
        <v>202</v>
      </c>
      <c r="AP50" s="97">
        <v>162</v>
      </c>
      <c r="AQ50" s="96">
        <v>811</v>
      </c>
      <c r="AR50" s="95">
        <v>169</v>
      </c>
      <c r="AS50" s="95">
        <v>211</v>
      </c>
      <c r="AT50" s="95">
        <v>223</v>
      </c>
      <c r="AU50" s="97">
        <v>208</v>
      </c>
      <c r="AV50" s="96">
        <v>793</v>
      </c>
      <c r="AW50" s="95">
        <v>213</v>
      </c>
      <c r="AX50" s="95">
        <v>203</v>
      </c>
      <c r="AY50" s="95">
        <v>186</v>
      </c>
      <c r="AZ50" s="95">
        <v>191</v>
      </c>
      <c r="BA50" s="96">
        <v>755</v>
      </c>
      <c r="BB50" s="95">
        <v>169</v>
      </c>
      <c r="BC50" s="97">
        <v>185</v>
      </c>
      <c r="BD50" s="95">
        <v>162</v>
      </c>
      <c r="BE50" s="95">
        <v>239</v>
      </c>
      <c r="BF50" s="96">
        <v>847</v>
      </c>
      <c r="BG50" s="117">
        <v>218</v>
      </c>
      <c r="BH50" s="97">
        <v>231</v>
      </c>
      <c r="BI50" s="201">
        <v>197</v>
      </c>
      <c r="BJ50" s="95">
        <v>201</v>
      </c>
      <c r="BK50" s="96">
        <v>537</v>
      </c>
      <c r="BL50" s="117">
        <v>185</v>
      </c>
      <c r="BM50" s="117">
        <v>195</v>
      </c>
      <c r="BN50" s="201">
        <v>157</v>
      </c>
    </row>
    <row r="51" spans="1:66" s="56" customFormat="1" ht="27" customHeight="1">
      <c r="A51" s="107" t="s">
        <v>32</v>
      </c>
      <c r="B51" s="106">
        <v>332</v>
      </c>
      <c r="C51" s="106">
        <v>280</v>
      </c>
      <c r="D51" s="106">
        <v>326</v>
      </c>
      <c r="E51" s="106">
        <v>282</v>
      </c>
      <c r="F51" s="106">
        <v>258</v>
      </c>
      <c r="G51" s="106">
        <v>334</v>
      </c>
      <c r="H51" s="105">
        <v>78</v>
      </c>
      <c r="I51" s="104">
        <v>95</v>
      </c>
      <c r="J51" s="104">
        <v>83</v>
      </c>
      <c r="K51" s="103">
        <v>78</v>
      </c>
      <c r="L51" s="102">
        <v>420</v>
      </c>
      <c r="M51" s="101">
        <v>604</v>
      </c>
      <c r="N51" s="95">
        <v>121</v>
      </c>
      <c r="O51" s="95">
        <v>120</v>
      </c>
      <c r="P51" s="95">
        <v>122</v>
      </c>
      <c r="Q51" s="95">
        <v>241</v>
      </c>
      <c r="R51" s="101">
        <v>914</v>
      </c>
      <c r="S51" s="95">
        <v>183</v>
      </c>
      <c r="T51" s="95">
        <v>182</v>
      </c>
      <c r="U51" s="95">
        <v>234</v>
      </c>
      <c r="V51" s="95">
        <v>315</v>
      </c>
      <c r="W51" s="100">
        <v>1271</v>
      </c>
      <c r="X51" s="95">
        <v>279</v>
      </c>
      <c r="Y51" s="95">
        <v>336</v>
      </c>
      <c r="Z51" s="95">
        <v>277</v>
      </c>
      <c r="AA51" s="95">
        <v>379</v>
      </c>
      <c r="AB51" s="99">
        <v>1323</v>
      </c>
      <c r="AC51" s="95">
        <v>304</v>
      </c>
      <c r="AD51" s="95">
        <v>329</v>
      </c>
      <c r="AE51" s="95">
        <v>327</v>
      </c>
      <c r="AF51" s="95">
        <v>363</v>
      </c>
      <c r="AG51" s="98">
        <v>1210</v>
      </c>
      <c r="AH51" s="95">
        <v>393</v>
      </c>
      <c r="AI51" s="95">
        <v>321</v>
      </c>
      <c r="AJ51" s="95">
        <v>237</v>
      </c>
      <c r="AK51" s="97">
        <v>259</v>
      </c>
      <c r="AL51" s="96">
        <v>1124</v>
      </c>
      <c r="AM51" s="95">
        <v>274</v>
      </c>
      <c r="AN51" s="95">
        <v>271</v>
      </c>
      <c r="AO51" s="95">
        <v>289</v>
      </c>
      <c r="AP51" s="97">
        <v>290</v>
      </c>
      <c r="AQ51" s="96">
        <v>1100</v>
      </c>
      <c r="AR51" s="95">
        <v>266</v>
      </c>
      <c r="AS51" s="95">
        <v>257</v>
      </c>
      <c r="AT51" s="95">
        <v>275</v>
      </c>
      <c r="AU51" s="97">
        <v>302</v>
      </c>
      <c r="AV51" s="96">
        <v>1095</v>
      </c>
      <c r="AW51" s="95">
        <v>270</v>
      </c>
      <c r="AX51" s="95">
        <v>265</v>
      </c>
      <c r="AY51" s="95">
        <v>288</v>
      </c>
      <c r="AZ51" s="95">
        <v>272</v>
      </c>
      <c r="BA51" s="96">
        <v>1237</v>
      </c>
      <c r="BB51" s="95">
        <v>261</v>
      </c>
      <c r="BC51" s="97">
        <v>276</v>
      </c>
      <c r="BD51" s="95">
        <v>281</v>
      </c>
      <c r="BE51" s="95">
        <v>419</v>
      </c>
      <c r="BF51" s="96">
        <v>1359</v>
      </c>
      <c r="BG51" s="117">
        <v>336</v>
      </c>
      <c r="BH51" s="97">
        <v>349</v>
      </c>
      <c r="BI51" s="201">
        <v>302</v>
      </c>
      <c r="BJ51" s="95">
        <v>372</v>
      </c>
      <c r="BK51" s="96">
        <v>823</v>
      </c>
      <c r="BL51" s="117">
        <v>307</v>
      </c>
      <c r="BM51" s="117">
        <v>253</v>
      </c>
      <c r="BN51" s="201">
        <v>263</v>
      </c>
    </row>
    <row r="52" spans="1:66" s="78" customFormat="1" ht="27" customHeight="1" thickBot="1">
      <c r="A52" s="94" t="s">
        <v>31</v>
      </c>
      <c r="B52" s="93">
        <v>963</v>
      </c>
      <c r="C52" s="93">
        <v>687</v>
      </c>
      <c r="D52" s="93">
        <v>701</v>
      </c>
      <c r="E52" s="92">
        <v>936</v>
      </c>
      <c r="F52" s="91">
        <v>833</v>
      </c>
      <c r="G52" s="91">
        <v>1042</v>
      </c>
      <c r="H52" s="90">
        <v>244</v>
      </c>
      <c r="I52" s="89">
        <v>285</v>
      </c>
      <c r="J52" s="89">
        <v>232</v>
      </c>
      <c r="K52" s="88">
        <v>281</v>
      </c>
      <c r="L52" s="85">
        <v>1352</v>
      </c>
      <c r="M52" s="87">
        <v>1930</v>
      </c>
      <c r="N52" s="79">
        <v>383</v>
      </c>
      <c r="O52" s="79">
        <v>461</v>
      </c>
      <c r="P52" s="79">
        <v>439</v>
      </c>
      <c r="Q52" s="79">
        <v>647</v>
      </c>
      <c r="R52" s="87">
        <v>2547</v>
      </c>
      <c r="S52" s="79">
        <v>628</v>
      </c>
      <c r="T52" s="79">
        <v>519</v>
      </c>
      <c r="U52" s="79">
        <v>663</v>
      </c>
      <c r="V52" s="86">
        <v>737</v>
      </c>
      <c r="W52" s="87">
        <v>3755</v>
      </c>
      <c r="X52" s="79">
        <v>829</v>
      </c>
      <c r="Y52" s="79">
        <v>991</v>
      </c>
      <c r="Z52" s="79">
        <v>813</v>
      </c>
      <c r="AA52" s="86">
        <v>1122</v>
      </c>
      <c r="AB52" s="85">
        <v>3504</v>
      </c>
      <c r="AC52" s="79">
        <v>864</v>
      </c>
      <c r="AD52" s="79">
        <v>834</v>
      </c>
      <c r="AE52" s="79">
        <v>881</v>
      </c>
      <c r="AF52" s="79">
        <v>925</v>
      </c>
      <c r="AG52" s="84">
        <v>2719</v>
      </c>
      <c r="AH52" s="79">
        <v>938</v>
      </c>
      <c r="AI52" s="79">
        <v>646</v>
      </c>
      <c r="AJ52" s="79">
        <v>613</v>
      </c>
      <c r="AK52" s="83">
        <v>522</v>
      </c>
      <c r="AL52" s="80">
        <v>2464</v>
      </c>
      <c r="AM52" s="79">
        <v>696</v>
      </c>
      <c r="AN52" s="79">
        <v>601</v>
      </c>
      <c r="AO52" s="79">
        <v>573</v>
      </c>
      <c r="AP52" s="83">
        <v>594</v>
      </c>
      <c r="AQ52" s="80">
        <v>2297</v>
      </c>
      <c r="AR52" s="82">
        <v>636</v>
      </c>
      <c r="AS52" s="79">
        <v>504</v>
      </c>
      <c r="AT52" s="79">
        <v>543</v>
      </c>
      <c r="AU52" s="81">
        <v>614</v>
      </c>
      <c r="AV52" s="80">
        <v>2233</v>
      </c>
      <c r="AW52" s="79">
        <v>594</v>
      </c>
      <c r="AX52" s="79">
        <v>580</v>
      </c>
      <c r="AY52" s="79">
        <v>499</v>
      </c>
      <c r="AZ52" s="79">
        <v>560</v>
      </c>
      <c r="BA52" s="80">
        <v>2401</v>
      </c>
      <c r="BB52" s="79">
        <v>474</v>
      </c>
      <c r="BC52" s="81">
        <v>606</v>
      </c>
      <c r="BD52" s="79">
        <v>561</v>
      </c>
      <c r="BE52" s="79">
        <v>760</v>
      </c>
      <c r="BF52" s="80">
        <v>2899</v>
      </c>
      <c r="BG52" s="79">
        <v>688</v>
      </c>
      <c r="BH52" s="81">
        <v>790</v>
      </c>
      <c r="BI52" s="81">
        <v>697</v>
      </c>
      <c r="BJ52" s="79">
        <v>724</v>
      </c>
      <c r="BK52" s="80">
        <v>1755</v>
      </c>
      <c r="BL52" s="79">
        <v>676</v>
      </c>
      <c r="BM52" s="79">
        <v>574</v>
      </c>
      <c r="BN52" s="81">
        <v>505</v>
      </c>
    </row>
    <row r="53" spans="1:66" s="63" customFormat="1" ht="16.5" customHeight="1" thickTop="1">
      <c r="A53" s="830" t="s">
        <v>5</v>
      </c>
      <c r="B53" s="832">
        <v>53218</v>
      </c>
      <c r="C53" s="832">
        <v>48218</v>
      </c>
      <c r="D53" s="832">
        <v>48754</v>
      </c>
      <c r="E53" s="832">
        <v>69925</v>
      </c>
      <c r="F53" s="819">
        <v>49429</v>
      </c>
      <c r="G53" s="819">
        <v>59237</v>
      </c>
      <c r="H53" s="77">
        <v>14648</v>
      </c>
      <c r="I53" s="76">
        <v>15625</v>
      </c>
      <c r="J53" s="449">
        <v>13732</v>
      </c>
      <c r="K53" s="450">
        <v>15232</v>
      </c>
      <c r="L53" s="819">
        <v>68774</v>
      </c>
      <c r="M53" s="75"/>
      <c r="N53" s="430">
        <v>20820</v>
      </c>
      <c r="O53" s="430">
        <v>16398</v>
      </c>
      <c r="P53" s="430">
        <v>19976</v>
      </c>
      <c r="Q53" s="430">
        <v>23705</v>
      </c>
      <c r="R53" s="75"/>
      <c r="S53" s="430">
        <v>18467</v>
      </c>
      <c r="T53" s="430">
        <v>20381</v>
      </c>
      <c r="U53" s="430">
        <v>23508</v>
      </c>
      <c r="V53" s="74">
        <v>31141</v>
      </c>
      <c r="W53" s="75"/>
      <c r="X53" s="430">
        <v>27733</v>
      </c>
      <c r="Y53" s="431">
        <v>31491</v>
      </c>
      <c r="Z53" s="430">
        <v>31401</v>
      </c>
      <c r="AA53" s="74">
        <v>38194</v>
      </c>
      <c r="AB53" s="73"/>
      <c r="AC53" s="430">
        <v>34758</v>
      </c>
      <c r="AD53" s="430">
        <v>34948</v>
      </c>
      <c r="AE53" s="430">
        <v>35936</v>
      </c>
      <c r="AF53" s="72">
        <v>41238</v>
      </c>
      <c r="AG53" s="66"/>
      <c r="AH53" s="68">
        <v>37641</v>
      </c>
      <c r="AI53" s="68">
        <v>30320</v>
      </c>
      <c r="AJ53" s="431">
        <v>26645</v>
      </c>
      <c r="AK53" s="71">
        <v>27887</v>
      </c>
      <c r="AL53" s="66"/>
      <c r="AM53" s="68">
        <v>23789</v>
      </c>
      <c r="AN53" s="68">
        <v>25103</v>
      </c>
      <c r="AO53" s="431">
        <v>26904</v>
      </c>
      <c r="AP53" s="70">
        <v>27211</v>
      </c>
      <c r="AQ53" s="66"/>
      <c r="AR53" s="69">
        <v>24551</v>
      </c>
      <c r="AS53" s="68">
        <v>24955</v>
      </c>
      <c r="AT53" s="432">
        <v>24813</v>
      </c>
      <c r="AU53" s="67">
        <v>28627</v>
      </c>
      <c r="AV53" s="66"/>
      <c r="AW53" s="451">
        <v>25025</v>
      </c>
      <c r="AX53" s="451">
        <v>26406</v>
      </c>
      <c r="AY53" s="451">
        <v>24484</v>
      </c>
      <c r="AZ53" s="451">
        <v>26597</v>
      </c>
      <c r="BA53" s="66"/>
      <c r="BB53" s="65">
        <v>22211</v>
      </c>
      <c r="BC53" s="412">
        <v>24626</v>
      </c>
      <c r="BD53" s="412">
        <v>24533</v>
      </c>
      <c r="BE53" s="65">
        <v>34161</v>
      </c>
      <c r="BF53" s="66"/>
      <c r="BG53" s="452">
        <v>27478</v>
      </c>
      <c r="BH53" s="412">
        <v>29238</v>
      </c>
      <c r="BI53" s="412">
        <v>26275</v>
      </c>
      <c r="BJ53" s="412">
        <v>28752</v>
      </c>
      <c r="BK53" s="66"/>
      <c r="BL53" s="452">
        <v>23778</v>
      </c>
      <c r="BM53" s="452">
        <v>24030</v>
      </c>
      <c r="BN53" s="412">
        <v>22043</v>
      </c>
    </row>
    <row r="54" spans="1:66" s="63" customFormat="1" ht="16.5" customHeight="1">
      <c r="A54" s="831"/>
      <c r="B54" s="833"/>
      <c r="C54" s="833"/>
      <c r="D54" s="833"/>
      <c r="E54" s="833"/>
      <c r="F54" s="820"/>
      <c r="G54" s="820"/>
      <c r="H54" s="453">
        <v>3252</v>
      </c>
      <c r="I54" s="454">
        <v>4001</v>
      </c>
      <c r="J54" s="454">
        <v>4119</v>
      </c>
      <c r="K54" s="455">
        <v>4930</v>
      </c>
      <c r="L54" s="820"/>
      <c r="M54" s="456">
        <v>80899</v>
      </c>
      <c r="N54" s="457" t="s">
        <v>281</v>
      </c>
      <c r="O54" s="457" t="s">
        <v>282</v>
      </c>
      <c r="P54" s="457" t="s">
        <v>283</v>
      </c>
      <c r="Q54" s="457" t="s">
        <v>284</v>
      </c>
      <c r="R54" s="456">
        <v>93497</v>
      </c>
      <c r="S54" s="457" t="s">
        <v>285</v>
      </c>
      <c r="T54" s="457" t="s">
        <v>286</v>
      </c>
      <c r="U54" s="457" t="s">
        <v>287</v>
      </c>
      <c r="V54" s="458" t="s">
        <v>288</v>
      </c>
      <c r="W54" s="456">
        <v>128819</v>
      </c>
      <c r="X54" s="459">
        <v>5782</v>
      </c>
      <c r="Y54" s="460">
        <v>5989</v>
      </c>
      <c r="Z54" s="459">
        <v>6547</v>
      </c>
      <c r="AA54" s="461">
        <v>6679</v>
      </c>
      <c r="AB54" s="462">
        <v>146880</v>
      </c>
      <c r="AC54" s="459">
        <v>6715</v>
      </c>
      <c r="AD54" s="459">
        <v>7218</v>
      </c>
      <c r="AE54" s="459">
        <v>7805</v>
      </c>
      <c r="AF54" s="461">
        <v>8538</v>
      </c>
      <c r="AG54" s="64">
        <v>122493</v>
      </c>
      <c r="AH54" s="459">
        <v>8188</v>
      </c>
      <c r="AI54" s="459">
        <v>6714</v>
      </c>
      <c r="AJ54" s="460">
        <v>6253</v>
      </c>
      <c r="AK54" s="463">
        <v>6604</v>
      </c>
      <c r="AL54" s="64">
        <v>103007</v>
      </c>
      <c r="AM54" s="459">
        <v>6162</v>
      </c>
      <c r="AN54" s="459">
        <v>6908</v>
      </c>
      <c r="AO54" s="460">
        <v>7342</v>
      </c>
      <c r="AP54" s="464">
        <v>7511</v>
      </c>
      <c r="AQ54" s="64">
        <v>102946</v>
      </c>
      <c r="AR54" s="459">
        <v>6730</v>
      </c>
      <c r="AS54" s="459">
        <v>6767</v>
      </c>
      <c r="AT54" s="460">
        <v>6544</v>
      </c>
      <c r="AU54" s="460">
        <v>8256</v>
      </c>
      <c r="AV54" s="465">
        <v>102512</v>
      </c>
      <c r="AW54" s="466">
        <v>7171</v>
      </c>
      <c r="AX54" s="466">
        <v>7405</v>
      </c>
      <c r="AY54" s="466">
        <v>6924</v>
      </c>
      <c r="AZ54" s="466">
        <v>7223</v>
      </c>
      <c r="BA54" s="467">
        <v>105531</v>
      </c>
      <c r="BB54" s="435">
        <v>7044</v>
      </c>
      <c r="BC54" s="433">
        <v>7599</v>
      </c>
      <c r="BD54" s="433">
        <v>7310</v>
      </c>
      <c r="BE54" s="433">
        <v>8916</v>
      </c>
      <c r="BF54" s="434">
        <v>111743</v>
      </c>
      <c r="BG54" s="518">
        <v>8011</v>
      </c>
      <c r="BH54" s="519">
        <v>8691</v>
      </c>
      <c r="BI54" s="519">
        <v>7786</v>
      </c>
      <c r="BJ54" s="519">
        <v>8817</v>
      </c>
      <c r="BK54" s="434">
        <v>69851</v>
      </c>
      <c r="BL54" s="518">
        <v>7667</v>
      </c>
      <c r="BM54" s="518">
        <v>7546</v>
      </c>
      <c r="BN54" s="519">
        <v>7292</v>
      </c>
    </row>
    <row r="55" spans="1:66" s="56" customFormat="1" ht="16.5" customHeight="1">
      <c r="A55" s="821" t="s">
        <v>87</v>
      </c>
      <c r="B55" s="834"/>
      <c r="C55" s="834"/>
      <c r="D55" s="834"/>
      <c r="E55" s="836"/>
      <c r="F55" s="823">
        <v>12223</v>
      </c>
      <c r="G55" s="823">
        <v>16302</v>
      </c>
      <c r="H55" s="825">
        <v>59237</v>
      </c>
      <c r="I55" s="826"/>
      <c r="J55" s="826"/>
      <c r="K55" s="827"/>
      <c r="L55" s="823">
        <v>20230</v>
      </c>
      <c r="M55" s="815">
        <v>19388</v>
      </c>
      <c r="N55" s="802">
        <v>80899</v>
      </c>
      <c r="O55" s="803"/>
      <c r="P55" s="803"/>
      <c r="Q55" s="817"/>
      <c r="R55" s="815">
        <v>23053</v>
      </c>
      <c r="S55" s="802">
        <v>93497</v>
      </c>
      <c r="T55" s="803"/>
      <c r="U55" s="803"/>
      <c r="V55" s="818"/>
      <c r="W55" s="813">
        <v>24997</v>
      </c>
      <c r="X55" s="802">
        <v>128819</v>
      </c>
      <c r="Y55" s="803"/>
      <c r="Z55" s="803"/>
      <c r="AA55" s="818"/>
      <c r="AB55" s="813">
        <v>30276</v>
      </c>
      <c r="AC55" s="802">
        <v>146880</v>
      </c>
      <c r="AD55" s="803"/>
      <c r="AE55" s="803"/>
      <c r="AF55" s="804"/>
      <c r="AG55" s="800">
        <v>27759</v>
      </c>
      <c r="AH55" s="802">
        <v>122493</v>
      </c>
      <c r="AI55" s="803"/>
      <c r="AJ55" s="803"/>
      <c r="AK55" s="804"/>
      <c r="AL55" s="800">
        <v>27923</v>
      </c>
      <c r="AM55" s="802">
        <v>103007</v>
      </c>
      <c r="AN55" s="803"/>
      <c r="AO55" s="803"/>
      <c r="AP55" s="804"/>
      <c r="AQ55" s="800">
        <v>28297</v>
      </c>
      <c r="AR55" s="802">
        <v>102946</v>
      </c>
      <c r="AS55" s="803"/>
      <c r="AT55" s="803"/>
      <c r="AU55" s="804"/>
      <c r="AV55" s="805">
        <v>28723</v>
      </c>
      <c r="AW55" s="437"/>
      <c r="AY55" s="438"/>
      <c r="AZ55" s="436">
        <v>102512</v>
      </c>
      <c r="BA55" s="807">
        <v>30869</v>
      </c>
      <c r="BB55" s="809"/>
      <c r="BC55" s="810"/>
      <c r="BD55" s="439"/>
      <c r="BE55" s="436">
        <v>105531</v>
      </c>
      <c r="BF55" s="786">
        <v>33305</v>
      </c>
      <c r="BG55" s="468"/>
      <c r="BH55" s="520"/>
      <c r="BI55" s="520"/>
      <c r="BJ55" s="436">
        <v>111743</v>
      </c>
      <c r="BK55" s="786">
        <v>22505</v>
      </c>
      <c r="BL55" s="468"/>
      <c r="BM55" s="520"/>
      <c r="BN55" s="737"/>
    </row>
    <row r="56" spans="1:66" s="56" customFormat="1" ht="16.5" customHeight="1">
      <c r="A56" s="822"/>
      <c r="B56" s="835"/>
      <c r="C56" s="835"/>
      <c r="D56" s="835"/>
      <c r="E56" s="837"/>
      <c r="F56" s="824"/>
      <c r="G56" s="824"/>
      <c r="H56" s="788">
        <v>16302</v>
      </c>
      <c r="I56" s="789"/>
      <c r="J56" s="789"/>
      <c r="K56" s="790"/>
      <c r="L56" s="824"/>
      <c r="M56" s="816"/>
      <c r="N56" s="791">
        <v>-19388</v>
      </c>
      <c r="O56" s="792"/>
      <c r="P56" s="792"/>
      <c r="Q56" s="793"/>
      <c r="R56" s="816"/>
      <c r="S56" s="791">
        <v>-23053</v>
      </c>
      <c r="T56" s="792"/>
      <c r="U56" s="792"/>
      <c r="V56" s="793"/>
      <c r="W56" s="814"/>
      <c r="X56" s="794">
        <v>24997</v>
      </c>
      <c r="Y56" s="795"/>
      <c r="Z56" s="795"/>
      <c r="AA56" s="796"/>
      <c r="AB56" s="814"/>
      <c r="AC56" s="794">
        <v>30276</v>
      </c>
      <c r="AD56" s="795"/>
      <c r="AE56" s="795"/>
      <c r="AF56" s="797"/>
      <c r="AG56" s="801"/>
      <c r="AH56" s="798">
        <v>27759</v>
      </c>
      <c r="AI56" s="799"/>
      <c r="AJ56" s="799"/>
      <c r="AK56" s="797"/>
      <c r="AL56" s="801"/>
      <c r="AM56" s="798">
        <v>27923</v>
      </c>
      <c r="AN56" s="799"/>
      <c r="AO56" s="799"/>
      <c r="AP56" s="797"/>
      <c r="AQ56" s="801"/>
      <c r="AR56" s="798">
        <v>28297</v>
      </c>
      <c r="AS56" s="799"/>
      <c r="AT56" s="799"/>
      <c r="AU56" s="797"/>
      <c r="AV56" s="806"/>
      <c r="AW56" s="440"/>
      <c r="AX56" s="441"/>
      <c r="AY56" s="441"/>
      <c r="AZ56" s="442">
        <v>28723</v>
      </c>
      <c r="BA56" s="808"/>
      <c r="BB56" s="811"/>
      <c r="BC56" s="812"/>
      <c r="BD56" s="443"/>
      <c r="BE56" s="442">
        <v>30869</v>
      </c>
      <c r="BF56" s="787"/>
      <c r="BG56" s="469"/>
      <c r="BH56" s="521"/>
      <c r="BI56" s="521"/>
      <c r="BJ56" s="442">
        <v>33305</v>
      </c>
      <c r="BK56" s="787"/>
      <c r="BL56" s="469"/>
      <c r="BM56" s="738"/>
      <c r="BN56" s="442"/>
    </row>
    <row r="57" spans="1:33" s="56" customFormat="1" ht="15.75" customHeight="1">
      <c r="A57" s="444" t="s">
        <v>86</v>
      </c>
      <c r="B57" s="62"/>
      <c r="C57" s="62"/>
      <c r="D57" s="62"/>
      <c r="E57" s="62"/>
      <c r="F57" s="62"/>
      <c r="G57" s="62"/>
      <c r="H57" s="60"/>
      <c r="I57" s="60"/>
      <c r="J57" s="60"/>
      <c r="K57" s="60"/>
      <c r="L57" s="60"/>
      <c r="M57" s="445"/>
      <c r="N57" s="58"/>
      <c r="O57" s="58"/>
      <c r="P57" s="58"/>
      <c r="Q57" s="58"/>
      <c r="R57" s="445"/>
      <c r="S57" s="61"/>
      <c r="T57" s="58"/>
      <c r="U57" s="58"/>
      <c r="V57" s="57"/>
      <c r="W57" s="60"/>
      <c r="X57" s="61"/>
      <c r="Y57" s="58"/>
      <c r="AA57" s="57"/>
      <c r="AB57" s="60"/>
      <c r="AC57" s="59"/>
      <c r="AD57" s="58"/>
      <c r="AF57" s="57"/>
      <c r="AG57" s="57"/>
    </row>
    <row r="58" spans="34:49" ht="27" customHeight="1"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6"/>
    </row>
    <row r="59" spans="37:47" ht="27" customHeight="1">
      <c r="AK59" s="446"/>
      <c r="AP59" s="446"/>
      <c r="AU59" s="446"/>
    </row>
  </sheetData>
  <sheetProtection/>
  <mergeCells count="75">
    <mergeCell ref="A1:BE1"/>
    <mergeCell ref="AC2:AK2"/>
    <mergeCell ref="BB2:BE2"/>
    <mergeCell ref="BG2:BJ2"/>
    <mergeCell ref="BK2:BN2"/>
    <mergeCell ref="G3:K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N3"/>
    <mergeCell ref="B4:B5"/>
    <mergeCell ref="C4:C5"/>
    <mergeCell ref="D4:D5"/>
    <mergeCell ref="E4:E5"/>
    <mergeCell ref="F4:F5"/>
    <mergeCell ref="G4:G5"/>
    <mergeCell ref="L4:L5"/>
    <mergeCell ref="M4:M5"/>
    <mergeCell ref="R4:R5"/>
    <mergeCell ref="W4:W5"/>
    <mergeCell ref="AB4:AB5"/>
    <mergeCell ref="AG4:AG5"/>
    <mergeCell ref="AL4:AL5"/>
    <mergeCell ref="AQ4:AQ5"/>
    <mergeCell ref="AV4:AV5"/>
    <mergeCell ref="BA4:BA5"/>
    <mergeCell ref="BF4:BF5"/>
    <mergeCell ref="BK4:BK5"/>
    <mergeCell ref="A53:A54"/>
    <mergeCell ref="B53:B56"/>
    <mergeCell ref="C53:C56"/>
    <mergeCell ref="D53:D56"/>
    <mergeCell ref="E53:E56"/>
    <mergeCell ref="F53:F54"/>
    <mergeCell ref="G53:G54"/>
    <mergeCell ref="L53:L54"/>
    <mergeCell ref="A55:A56"/>
    <mergeCell ref="F55:F56"/>
    <mergeCell ref="G55:G56"/>
    <mergeCell ref="H55:K55"/>
    <mergeCell ref="L55:L56"/>
    <mergeCell ref="AM55:AP55"/>
    <mergeCell ref="M55:M56"/>
    <mergeCell ref="N55:Q55"/>
    <mergeCell ref="R55:R56"/>
    <mergeCell ref="S55:V55"/>
    <mergeCell ref="W55:W56"/>
    <mergeCell ref="X55:AA55"/>
    <mergeCell ref="AR55:AU55"/>
    <mergeCell ref="AV55:AV56"/>
    <mergeCell ref="BA55:BA56"/>
    <mergeCell ref="BB55:BC56"/>
    <mergeCell ref="BF55:BF56"/>
    <mergeCell ref="AB55:AB56"/>
    <mergeCell ref="AC55:AF55"/>
    <mergeCell ref="AG55:AG56"/>
    <mergeCell ref="AH55:AK55"/>
    <mergeCell ref="AL55:AL56"/>
    <mergeCell ref="BK55:BK56"/>
    <mergeCell ref="H56:K56"/>
    <mergeCell ref="N56:Q56"/>
    <mergeCell ref="S56:V56"/>
    <mergeCell ref="X56:AA56"/>
    <mergeCell ref="AC56:AF56"/>
    <mergeCell ref="AH56:AK56"/>
    <mergeCell ref="AM56:AP56"/>
    <mergeCell ref="AR56:AU56"/>
    <mergeCell ref="AQ55:AQ56"/>
  </mergeCells>
  <printOptions horizontalCentered="1"/>
  <pageMargins left="0.03937007874015748" right="0.03937007874015748" top="0.7480314960629921" bottom="0.1968503937007874" header="1.0236220472440944" footer="0.1968503937007874"/>
  <pageSetup fitToHeight="1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07"/>
  <sheetViews>
    <sheetView view="pageBreakPreview" zoomScale="70" zoomScaleNormal="111" zoomScaleSheetLayoutView="70" zoomScalePageLayoutView="0" workbookViewId="0" topLeftCell="A1">
      <pane xSplit="1" ySplit="5" topLeftCell="F6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BN6" sqref="BN6"/>
    </sheetView>
  </sheetViews>
  <sheetFormatPr defaultColWidth="8.7109375" defaultRowHeight="27" customHeight="1"/>
  <cols>
    <col min="1" max="1" width="10.00390625" style="175" customWidth="1"/>
    <col min="2" max="5" width="8.57421875" style="174" hidden="1" customWidth="1"/>
    <col min="6" max="6" width="8.57421875" style="174" customWidth="1"/>
    <col min="7" max="7" width="8.421875" style="174" customWidth="1"/>
    <col min="8" max="10" width="8.57421875" style="174" hidden="1" customWidth="1"/>
    <col min="11" max="11" width="8.57421875" style="173" hidden="1" customWidth="1"/>
    <col min="12" max="12" width="8.57421875" style="173" customWidth="1"/>
    <col min="13" max="13" width="8.57421875" style="171" customWidth="1"/>
    <col min="14" max="17" width="8.57421875" style="49" hidden="1" customWidth="1"/>
    <col min="18" max="18" width="8.57421875" style="171" customWidth="1"/>
    <col min="19" max="19" width="9.00390625" style="49" hidden="1" customWidth="1"/>
    <col min="20" max="21" width="9.00390625" style="169" hidden="1" customWidth="1"/>
    <col min="22" max="22" width="9.140625" style="172" hidden="1" customWidth="1"/>
    <col min="23" max="23" width="8.57421875" style="171" customWidth="1"/>
    <col min="24" max="24" width="9.28125" style="49" hidden="1" customWidth="1"/>
    <col min="25" max="26" width="9.28125" style="169" hidden="1" customWidth="1"/>
    <col min="27" max="27" width="9.28125" style="170" hidden="1" customWidth="1"/>
    <col min="28" max="28" width="8.57421875" style="171" customWidth="1"/>
    <col min="29" max="29" width="8.7109375" style="49" hidden="1" customWidth="1"/>
    <col min="30" max="31" width="8.7109375" style="169" hidden="1" customWidth="1"/>
    <col min="32" max="32" width="8.7109375" style="170" hidden="1" customWidth="1"/>
    <col min="33" max="33" width="8.57421875" style="169" customWidth="1"/>
    <col min="34" max="34" width="8.7109375" style="169" hidden="1" customWidth="1"/>
    <col min="35" max="36" width="0" style="169" hidden="1" customWidth="1"/>
    <col min="37" max="37" width="9.00390625" style="169" hidden="1" customWidth="1"/>
    <col min="38" max="38" width="8.57421875" style="169" customWidth="1"/>
    <col min="39" max="39" width="0" style="169" hidden="1" customWidth="1"/>
    <col min="40" max="42" width="8.7109375" style="169" hidden="1" customWidth="1"/>
    <col min="43" max="43" width="8.57421875" style="169" customWidth="1"/>
    <col min="44" max="44" width="0" style="169" hidden="1" customWidth="1"/>
    <col min="45" max="47" width="8.7109375" style="169" hidden="1" customWidth="1"/>
    <col min="48" max="48" width="8.57421875" style="169" customWidth="1"/>
    <col min="49" max="52" width="8.57421875" style="169" hidden="1" customWidth="1"/>
    <col min="53" max="53" width="9.421875" style="169" customWidth="1"/>
    <col min="54" max="57" width="9.421875" style="169" hidden="1" customWidth="1"/>
    <col min="58" max="63" width="9.00390625" style="169" customWidth="1"/>
    <col min="64" max="64" width="8.7109375" style="169" customWidth="1"/>
    <col min="65" max="66" width="8.421875" style="169" customWidth="1"/>
    <col min="67" max="16384" width="8.7109375" style="169" customWidth="1"/>
  </cols>
  <sheetData>
    <row r="1" spans="1:66" s="290" customFormat="1" ht="22.5" customHeight="1">
      <c r="A1" s="896" t="s">
        <v>116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896"/>
      <c r="AA1" s="896"/>
      <c r="AB1" s="896"/>
      <c r="AC1" s="896"/>
      <c r="AD1" s="896"/>
      <c r="AE1" s="896"/>
      <c r="AF1" s="896"/>
      <c r="AG1" s="896"/>
      <c r="AH1" s="896"/>
      <c r="AI1" s="896"/>
      <c r="AJ1" s="896"/>
      <c r="AK1" s="896"/>
      <c r="AL1" s="896"/>
      <c r="AM1" s="896"/>
      <c r="AN1" s="896"/>
      <c r="AO1" s="896"/>
      <c r="AP1" s="896"/>
      <c r="AQ1" s="896"/>
      <c r="AR1" s="896"/>
      <c r="AS1" s="896"/>
      <c r="AT1" s="896"/>
      <c r="AU1" s="896"/>
      <c r="AV1" s="896"/>
      <c r="AW1" s="896"/>
      <c r="AX1" s="896"/>
      <c r="AY1" s="896"/>
      <c r="AZ1" s="896"/>
      <c r="BA1" s="896"/>
      <c r="BB1" s="896"/>
      <c r="BC1" s="896"/>
      <c r="BD1" s="896"/>
      <c r="BE1" s="896"/>
      <c r="BF1" s="896"/>
      <c r="BG1" s="896"/>
      <c r="BH1" s="896"/>
      <c r="BI1" s="516"/>
      <c r="BJ1" s="516"/>
      <c r="BK1" s="516"/>
      <c r="BL1" s="516"/>
      <c r="BM1" s="516"/>
      <c r="BN1" s="516"/>
    </row>
    <row r="2" spans="1:66" ht="13.5" customHeight="1">
      <c r="A2" s="235"/>
      <c r="B2" s="234"/>
      <c r="C2" s="234"/>
      <c r="D2" s="234"/>
      <c r="E2" s="234"/>
      <c r="F2" s="234"/>
      <c r="G2" s="234"/>
      <c r="H2" s="234"/>
      <c r="I2" s="234"/>
      <c r="J2" s="234"/>
      <c r="K2" s="233"/>
      <c r="L2" s="233"/>
      <c r="M2" s="231"/>
      <c r="N2" s="163" t="s">
        <v>271</v>
      </c>
      <c r="O2" s="163"/>
      <c r="P2" s="163"/>
      <c r="Q2" s="163"/>
      <c r="R2" s="231"/>
      <c r="S2" s="163"/>
      <c r="U2" s="163"/>
      <c r="W2" s="231"/>
      <c r="Y2" s="232"/>
      <c r="AA2" s="232"/>
      <c r="AB2" s="231"/>
      <c r="AC2" s="897"/>
      <c r="AD2" s="897"/>
      <c r="AE2" s="897"/>
      <c r="AF2" s="897"/>
      <c r="AG2" s="897"/>
      <c r="AH2" s="897"/>
      <c r="AI2" s="897"/>
      <c r="AJ2" s="897"/>
      <c r="AK2" s="897"/>
      <c r="AL2" s="178"/>
      <c r="AP2" s="162"/>
      <c r="AQ2" s="178"/>
      <c r="AV2" s="178"/>
      <c r="AW2" s="414"/>
      <c r="AX2" s="414"/>
      <c r="AY2" s="414"/>
      <c r="AZ2" s="414"/>
      <c r="BA2" s="414"/>
      <c r="BB2" s="897"/>
      <c r="BC2" s="897"/>
      <c r="BD2" s="897"/>
      <c r="BE2" s="897"/>
      <c r="BF2" s="470"/>
      <c r="BG2" s="898"/>
      <c r="BH2" s="898"/>
      <c r="BI2" s="898"/>
      <c r="BJ2" s="232"/>
      <c r="BK2" s="897" t="s">
        <v>272</v>
      </c>
      <c r="BL2" s="897"/>
      <c r="BM2" s="897"/>
      <c r="BN2" s="414"/>
    </row>
    <row r="3" spans="1:66" s="56" customFormat="1" ht="19.5" customHeight="1">
      <c r="A3" s="230"/>
      <c r="B3" s="229" t="s">
        <v>114</v>
      </c>
      <c r="C3" s="228" t="s">
        <v>113</v>
      </c>
      <c r="D3" s="228" t="s">
        <v>112</v>
      </c>
      <c r="E3" s="228" t="s">
        <v>111</v>
      </c>
      <c r="F3" s="158" t="s">
        <v>110</v>
      </c>
      <c r="G3" s="844" t="s">
        <v>109</v>
      </c>
      <c r="H3" s="845"/>
      <c r="I3" s="845"/>
      <c r="J3" s="845"/>
      <c r="K3" s="852"/>
      <c r="L3" s="157" t="s">
        <v>108</v>
      </c>
      <c r="M3" s="853" t="s">
        <v>289</v>
      </c>
      <c r="N3" s="854"/>
      <c r="O3" s="854"/>
      <c r="P3" s="854"/>
      <c r="Q3" s="855"/>
      <c r="R3" s="844" t="s">
        <v>107</v>
      </c>
      <c r="S3" s="845"/>
      <c r="T3" s="845"/>
      <c r="U3" s="845"/>
      <c r="V3" s="852"/>
      <c r="W3" s="899" t="s">
        <v>106</v>
      </c>
      <c r="X3" s="900" t="s">
        <v>106</v>
      </c>
      <c r="Y3" s="900"/>
      <c r="Z3" s="900"/>
      <c r="AA3" s="901"/>
      <c r="AB3" s="844" t="s">
        <v>105</v>
      </c>
      <c r="AC3" s="845"/>
      <c r="AD3" s="845"/>
      <c r="AE3" s="845"/>
      <c r="AF3" s="852"/>
      <c r="AG3" s="844" t="s">
        <v>104</v>
      </c>
      <c r="AH3" s="845"/>
      <c r="AI3" s="845"/>
      <c r="AJ3" s="845"/>
      <c r="AK3" s="846"/>
      <c r="AL3" s="844" t="s">
        <v>103</v>
      </c>
      <c r="AM3" s="845"/>
      <c r="AN3" s="845"/>
      <c r="AO3" s="845"/>
      <c r="AP3" s="846"/>
      <c r="AQ3" s="844" t="s">
        <v>102</v>
      </c>
      <c r="AR3" s="845"/>
      <c r="AS3" s="845"/>
      <c r="AT3" s="845"/>
      <c r="AU3" s="846"/>
      <c r="AV3" s="891" t="s">
        <v>101</v>
      </c>
      <c r="AW3" s="892"/>
      <c r="AX3" s="892"/>
      <c r="AY3" s="892"/>
      <c r="AZ3" s="893"/>
      <c r="BA3" s="891" t="s">
        <v>146</v>
      </c>
      <c r="BB3" s="892"/>
      <c r="BC3" s="892"/>
      <c r="BD3" s="892"/>
      <c r="BE3" s="893"/>
      <c r="BF3" s="891" t="s">
        <v>148</v>
      </c>
      <c r="BG3" s="892"/>
      <c r="BH3" s="892"/>
      <c r="BI3" s="892"/>
      <c r="BJ3" s="893"/>
      <c r="BK3" s="891" t="s">
        <v>180</v>
      </c>
      <c r="BL3" s="892"/>
      <c r="BM3" s="892"/>
      <c r="BN3" s="893"/>
    </row>
    <row r="4" spans="1:66" s="63" customFormat="1" ht="19.5" customHeight="1">
      <c r="A4" s="227" t="s">
        <v>100</v>
      </c>
      <c r="B4" s="894" t="s">
        <v>96</v>
      </c>
      <c r="C4" s="894" t="s">
        <v>96</v>
      </c>
      <c r="D4" s="894" t="s">
        <v>96</v>
      </c>
      <c r="E4" s="894" t="s">
        <v>96</v>
      </c>
      <c r="F4" s="894" t="s">
        <v>96</v>
      </c>
      <c r="G4" s="894" t="s">
        <v>96</v>
      </c>
      <c r="H4" s="226" t="s">
        <v>95</v>
      </c>
      <c r="I4" s="225" t="s">
        <v>94</v>
      </c>
      <c r="J4" s="225" t="s">
        <v>99</v>
      </c>
      <c r="K4" s="151" t="s">
        <v>97</v>
      </c>
      <c r="L4" s="888" t="s">
        <v>96</v>
      </c>
      <c r="M4" s="888" t="s">
        <v>96</v>
      </c>
      <c r="N4" s="150" t="s">
        <v>95</v>
      </c>
      <c r="O4" s="150" t="s">
        <v>290</v>
      </c>
      <c r="P4" s="150" t="s">
        <v>291</v>
      </c>
      <c r="Q4" s="150" t="s">
        <v>292</v>
      </c>
      <c r="R4" s="888" t="s">
        <v>96</v>
      </c>
      <c r="S4" s="149" t="s">
        <v>95</v>
      </c>
      <c r="T4" s="149" t="s">
        <v>94</v>
      </c>
      <c r="U4" s="149" t="s">
        <v>291</v>
      </c>
      <c r="V4" s="224" t="s">
        <v>97</v>
      </c>
      <c r="W4" s="888" t="s">
        <v>96</v>
      </c>
      <c r="X4" s="149" t="s">
        <v>95</v>
      </c>
      <c r="Y4" s="149" t="s">
        <v>94</v>
      </c>
      <c r="Z4" s="149" t="s">
        <v>98</v>
      </c>
      <c r="AA4" s="224" t="s">
        <v>97</v>
      </c>
      <c r="AB4" s="889" t="s">
        <v>96</v>
      </c>
      <c r="AC4" s="222" t="s">
        <v>95</v>
      </c>
      <c r="AD4" s="221" t="s">
        <v>94</v>
      </c>
      <c r="AE4" s="221" t="s">
        <v>98</v>
      </c>
      <c r="AF4" s="220" t="s">
        <v>97</v>
      </c>
      <c r="AG4" s="888" t="s">
        <v>96</v>
      </c>
      <c r="AH4" s="222" t="s">
        <v>95</v>
      </c>
      <c r="AI4" s="222" t="s">
        <v>94</v>
      </c>
      <c r="AJ4" s="221" t="s">
        <v>98</v>
      </c>
      <c r="AK4" s="220" t="s">
        <v>97</v>
      </c>
      <c r="AL4" s="888" t="s">
        <v>96</v>
      </c>
      <c r="AM4" s="222" t="s">
        <v>95</v>
      </c>
      <c r="AN4" s="222" t="s">
        <v>94</v>
      </c>
      <c r="AO4" s="221" t="s">
        <v>98</v>
      </c>
      <c r="AP4" s="219" t="s">
        <v>97</v>
      </c>
      <c r="AQ4" s="888" t="s">
        <v>96</v>
      </c>
      <c r="AR4" s="222" t="s">
        <v>95</v>
      </c>
      <c r="AS4" s="222" t="s">
        <v>94</v>
      </c>
      <c r="AT4" s="221" t="s">
        <v>98</v>
      </c>
      <c r="AU4" s="220" t="s">
        <v>97</v>
      </c>
      <c r="AV4" s="874" t="s">
        <v>96</v>
      </c>
      <c r="AW4" s="219" t="s">
        <v>95</v>
      </c>
      <c r="AX4" s="219" t="s">
        <v>94</v>
      </c>
      <c r="AY4" s="219" t="s">
        <v>293</v>
      </c>
      <c r="AZ4" s="219" t="s">
        <v>138</v>
      </c>
      <c r="BA4" s="874" t="s">
        <v>96</v>
      </c>
      <c r="BB4" s="219" t="s">
        <v>95</v>
      </c>
      <c r="BC4" s="219" t="s">
        <v>94</v>
      </c>
      <c r="BD4" s="219" t="s">
        <v>293</v>
      </c>
      <c r="BE4" s="219" t="s">
        <v>138</v>
      </c>
      <c r="BF4" s="874" t="s">
        <v>96</v>
      </c>
      <c r="BG4" s="236" t="s">
        <v>95</v>
      </c>
      <c r="BH4" s="236" t="s">
        <v>294</v>
      </c>
      <c r="BI4" s="236" t="s">
        <v>366</v>
      </c>
      <c r="BJ4" s="219" t="s">
        <v>138</v>
      </c>
      <c r="BK4" s="874" t="s">
        <v>96</v>
      </c>
      <c r="BL4" s="289" t="s">
        <v>95</v>
      </c>
      <c r="BM4" s="289" t="s">
        <v>294</v>
      </c>
      <c r="BN4" s="236" t="s">
        <v>366</v>
      </c>
    </row>
    <row r="5" spans="1:66" s="63" customFormat="1" ht="19.5" customHeight="1" thickBot="1">
      <c r="A5" s="218"/>
      <c r="B5" s="895"/>
      <c r="C5" s="895"/>
      <c r="D5" s="895"/>
      <c r="E5" s="895"/>
      <c r="F5" s="895"/>
      <c r="G5" s="895"/>
      <c r="H5" s="217" t="s">
        <v>89</v>
      </c>
      <c r="I5" s="216" t="s">
        <v>92</v>
      </c>
      <c r="J5" s="216" t="s">
        <v>93</v>
      </c>
      <c r="K5" s="141" t="s">
        <v>90</v>
      </c>
      <c r="L5" s="875"/>
      <c r="M5" s="875"/>
      <c r="N5" s="140" t="s">
        <v>89</v>
      </c>
      <c r="O5" s="140" t="s">
        <v>295</v>
      </c>
      <c r="P5" s="140" t="s">
        <v>296</v>
      </c>
      <c r="Q5" s="215" t="s">
        <v>297</v>
      </c>
      <c r="R5" s="875"/>
      <c r="S5" s="140" t="s">
        <v>89</v>
      </c>
      <c r="T5" s="140" t="s">
        <v>295</v>
      </c>
      <c r="U5" s="140" t="s">
        <v>296</v>
      </c>
      <c r="V5" s="213" t="s">
        <v>297</v>
      </c>
      <c r="W5" s="875"/>
      <c r="X5" s="140" t="s">
        <v>89</v>
      </c>
      <c r="Y5" s="140" t="s">
        <v>295</v>
      </c>
      <c r="Z5" s="140" t="s">
        <v>296</v>
      </c>
      <c r="AA5" s="213" t="s">
        <v>297</v>
      </c>
      <c r="AB5" s="890"/>
      <c r="AC5" s="138" t="s">
        <v>89</v>
      </c>
      <c r="AD5" s="214" t="s">
        <v>295</v>
      </c>
      <c r="AE5" s="214" t="s">
        <v>296</v>
      </c>
      <c r="AF5" s="213" t="s">
        <v>297</v>
      </c>
      <c r="AG5" s="875"/>
      <c r="AH5" s="138" t="s">
        <v>89</v>
      </c>
      <c r="AI5" s="138" t="s">
        <v>295</v>
      </c>
      <c r="AJ5" s="214" t="s">
        <v>296</v>
      </c>
      <c r="AK5" s="213" t="s">
        <v>297</v>
      </c>
      <c r="AL5" s="875"/>
      <c r="AM5" s="138" t="s">
        <v>89</v>
      </c>
      <c r="AN5" s="138" t="s">
        <v>295</v>
      </c>
      <c r="AO5" s="214" t="s">
        <v>296</v>
      </c>
      <c r="AP5" s="211" t="s">
        <v>297</v>
      </c>
      <c r="AQ5" s="875"/>
      <c r="AR5" s="138" t="s">
        <v>89</v>
      </c>
      <c r="AS5" s="138" t="s">
        <v>295</v>
      </c>
      <c r="AT5" s="214" t="s">
        <v>296</v>
      </c>
      <c r="AU5" s="213" t="s">
        <v>297</v>
      </c>
      <c r="AV5" s="875"/>
      <c r="AW5" s="211" t="s">
        <v>298</v>
      </c>
      <c r="AX5" s="136" t="s">
        <v>295</v>
      </c>
      <c r="AY5" s="136" t="s">
        <v>299</v>
      </c>
      <c r="AZ5" s="136" t="s">
        <v>300</v>
      </c>
      <c r="BA5" s="875"/>
      <c r="BB5" s="211" t="s">
        <v>298</v>
      </c>
      <c r="BC5" s="139" t="s">
        <v>295</v>
      </c>
      <c r="BD5" s="139" t="s">
        <v>299</v>
      </c>
      <c r="BE5" s="136" t="s">
        <v>300</v>
      </c>
      <c r="BF5" s="875"/>
      <c r="BG5" s="211" t="s">
        <v>298</v>
      </c>
      <c r="BH5" s="211" t="s">
        <v>301</v>
      </c>
      <c r="BI5" s="211" t="s">
        <v>299</v>
      </c>
      <c r="BJ5" s="136" t="s">
        <v>300</v>
      </c>
      <c r="BK5" s="875"/>
      <c r="BL5" s="211" t="s">
        <v>298</v>
      </c>
      <c r="BM5" s="211" t="s">
        <v>301</v>
      </c>
      <c r="BN5" s="211" t="s">
        <v>299</v>
      </c>
    </row>
    <row r="6" spans="1:66" s="56" customFormat="1" ht="27.75" customHeight="1" thickTop="1">
      <c r="A6" s="134" t="s">
        <v>83</v>
      </c>
      <c r="B6" s="132">
        <v>2273</v>
      </c>
      <c r="C6" s="132">
        <v>2261</v>
      </c>
      <c r="D6" s="132">
        <v>2306</v>
      </c>
      <c r="E6" s="132">
        <v>2274</v>
      </c>
      <c r="F6" s="132">
        <v>2030</v>
      </c>
      <c r="G6" s="132">
        <v>2232</v>
      </c>
      <c r="H6" s="131">
        <v>557</v>
      </c>
      <c r="I6" s="130">
        <v>619</v>
      </c>
      <c r="J6" s="130">
        <v>506</v>
      </c>
      <c r="K6" s="129">
        <v>550</v>
      </c>
      <c r="L6" s="132">
        <v>2182</v>
      </c>
      <c r="M6" s="127">
        <v>2837</v>
      </c>
      <c r="N6" s="120">
        <v>693</v>
      </c>
      <c r="O6" s="120">
        <v>646</v>
      </c>
      <c r="P6" s="120">
        <v>730</v>
      </c>
      <c r="Q6" s="120">
        <v>768</v>
      </c>
      <c r="R6" s="203">
        <v>3001</v>
      </c>
      <c r="S6" s="120">
        <v>788</v>
      </c>
      <c r="T6" s="120">
        <v>681</v>
      </c>
      <c r="U6" s="120">
        <v>693</v>
      </c>
      <c r="V6" s="120">
        <v>839</v>
      </c>
      <c r="W6" s="203">
        <v>3375</v>
      </c>
      <c r="X6" s="120">
        <v>846</v>
      </c>
      <c r="Y6" s="120">
        <v>802</v>
      </c>
      <c r="Z6" s="120">
        <v>652</v>
      </c>
      <c r="AA6" s="120">
        <v>1075</v>
      </c>
      <c r="AB6" s="202">
        <v>2997</v>
      </c>
      <c r="AC6" s="120">
        <v>777</v>
      </c>
      <c r="AD6" s="120">
        <v>719</v>
      </c>
      <c r="AE6" s="120">
        <v>662</v>
      </c>
      <c r="AF6" s="120">
        <v>839</v>
      </c>
      <c r="AG6" s="202">
        <v>2505</v>
      </c>
      <c r="AH6" s="120">
        <v>750</v>
      </c>
      <c r="AI6" s="120">
        <v>646</v>
      </c>
      <c r="AJ6" s="120">
        <v>566</v>
      </c>
      <c r="AK6" s="122">
        <v>543</v>
      </c>
      <c r="AL6" s="202">
        <v>1975</v>
      </c>
      <c r="AM6" s="120">
        <v>446</v>
      </c>
      <c r="AN6" s="120">
        <v>500</v>
      </c>
      <c r="AO6" s="120">
        <v>514</v>
      </c>
      <c r="AP6" s="120">
        <v>515</v>
      </c>
      <c r="AQ6" s="202">
        <v>2120</v>
      </c>
      <c r="AR6" s="120">
        <v>529</v>
      </c>
      <c r="AS6" s="120">
        <v>556</v>
      </c>
      <c r="AT6" s="120">
        <v>505</v>
      </c>
      <c r="AU6" s="120">
        <v>530</v>
      </c>
      <c r="AV6" s="202">
        <v>2101</v>
      </c>
      <c r="AW6" s="120">
        <v>501</v>
      </c>
      <c r="AX6" s="120">
        <v>549</v>
      </c>
      <c r="AY6" s="120">
        <v>532</v>
      </c>
      <c r="AZ6" s="291">
        <v>519</v>
      </c>
      <c r="BA6" s="202">
        <v>1938</v>
      </c>
      <c r="BB6" s="120">
        <v>452</v>
      </c>
      <c r="BC6" s="120">
        <v>452</v>
      </c>
      <c r="BD6" s="122">
        <v>429</v>
      </c>
      <c r="BE6" s="291">
        <v>605</v>
      </c>
      <c r="BF6" s="202">
        <v>2068</v>
      </c>
      <c r="BG6" s="120">
        <v>496</v>
      </c>
      <c r="BH6" s="120">
        <v>514</v>
      </c>
      <c r="BI6" s="120">
        <v>455</v>
      </c>
      <c r="BJ6" s="120">
        <v>603</v>
      </c>
      <c r="BK6" s="202">
        <v>1141</v>
      </c>
      <c r="BL6" s="120">
        <v>448</v>
      </c>
      <c r="BM6" s="120">
        <v>323</v>
      </c>
      <c r="BN6" s="120">
        <v>370</v>
      </c>
    </row>
    <row r="7" spans="1:66" s="56" customFormat="1" ht="27.75" customHeight="1">
      <c r="A7" s="107" t="s">
        <v>81</v>
      </c>
      <c r="B7" s="106">
        <v>619</v>
      </c>
      <c r="C7" s="106">
        <v>759</v>
      </c>
      <c r="D7" s="106">
        <v>718</v>
      </c>
      <c r="E7" s="106">
        <v>1011</v>
      </c>
      <c r="F7" s="106">
        <v>832</v>
      </c>
      <c r="G7" s="106">
        <v>747</v>
      </c>
      <c r="H7" s="105">
        <v>167</v>
      </c>
      <c r="I7" s="104">
        <v>221</v>
      </c>
      <c r="J7" s="104">
        <v>193</v>
      </c>
      <c r="K7" s="103">
        <v>166</v>
      </c>
      <c r="L7" s="102">
        <v>793</v>
      </c>
      <c r="M7" s="101">
        <v>1156</v>
      </c>
      <c r="N7" s="95">
        <v>276</v>
      </c>
      <c r="O7" s="95">
        <v>225</v>
      </c>
      <c r="P7" s="95">
        <v>251</v>
      </c>
      <c r="Q7" s="95">
        <v>404</v>
      </c>
      <c r="R7" s="203">
        <v>1375</v>
      </c>
      <c r="S7" s="95">
        <v>352</v>
      </c>
      <c r="T7" s="95">
        <v>322</v>
      </c>
      <c r="U7" s="95">
        <v>298</v>
      </c>
      <c r="V7" s="95">
        <v>403</v>
      </c>
      <c r="W7" s="203">
        <v>1591</v>
      </c>
      <c r="X7" s="95">
        <v>419</v>
      </c>
      <c r="Y7" s="95">
        <v>353</v>
      </c>
      <c r="Z7" s="95">
        <v>434</v>
      </c>
      <c r="AA7" s="95">
        <v>385</v>
      </c>
      <c r="AB7" s="202">
        <v>1425</v>
      </c>
      <c r="AC7" s="95">
        <v>436</v>
      </c>
      <c r="AD7" s="97">
        <v>345</v>
      </c>
      <c r="AE7" s="97">
        <v>317</v>
      </c>
      <c r="AF7" s="95">
        <v>327</v>
      </c>
      <c r="AG7" s="202">
        <v>2104</v>
      </c>
      <c r="AH7" s="95">
        <v>714</v>
      </c>
      <c r="AI7" s="97">
        <v>506</v>
      </c>
      <c r="AJ7" s="97">
        <v>464</v>
      </c>
      <c r="AK7" s="97">
        <v>420</v>
      </c>
      <c r="AL7" s="202">
        <v>838</v>
      </c>
      <c r="AM7" s="95">
        <v>202</v>
      </c>
      <c r="AN7" s="97">
        <v>205</v>
      </c>
      <c r="AO7" s="97">
        <v>209</v>
      </c>
      <c r="AP7" s="97">
        <v>222</v>
      </c>
      <c r="AQ7" s="202">
        <v>613</v>
      </c>
      <c r="AR7" s="95">
        <v>136</v>
      </c>
      <c r="AS7" s="97">
        <v>150</v>
      </c>
      <c r="AT7" s="97">
        <v>169</v>
      </c>
      <c r="AU7" s="97">
        <v>158</v>
      </c>
      <c r="AV7" s="202">
        <v>423</v>
      </c>
      <c r="AW7" s="95">
        <v>128</v>
      </c>
      <c r="AX7" s="95">
        <v>93</v>
      </c>
      <c r="AY7" s="95">
        <v>98</v>
      </c>
      <c r="AZ7" s="95">
        <v>104</v>
      </c>
      <c r="BA7" s="202">
        <v>260</v>
      </c>
      <c r="BB7" s="95">
        <v>73</v>
      </c>
      <c r="BC7" s="97">
        <v>62</v>
      </c>
      <c r="BD7" s="97">
        <v>54</v>
      </c>
      <c r="BE7" s="95">
        <v>71</v>
      </c>
      <c r="BF7" s="202">
        <v>216</v>
      </c>
      <c r="BG7" s="120">
        <v>54</v>
      </c>
      <c r="BH7" s="120">
        <v>81</v>
      </c>
      <c r="BI7" s="120">
        <v>48</v>
      </c>
      <c r="BJ7" s="120">
        <v>33</v>
      </c>
      <c r="BK7" s="202">
        <v>99</v>
      </c>
      <c r="BL7" s="120">
        <v>33</v>
      </c>
      <c r="BM7" s="120">
        <v>37</v>
      </c>
      <c r="BN7" s="120">
        <v>29</v>
      </c>
    </row>
    <row r="8" spans="1:66" s="78" customFormat="1" ht="27.75" customHeight="1">
      <c r="A8" s="115" t="s">
        <v>80</v>
      </c>
      <c r="B8" s="91">
        <v>524</v>
      </c>
      <c r="C8" s="91">
        <v>424</v>
      </c>
      <c r="D8" s="91">
        <v>415</v>
      </c>
      <c r="E8" s="91">
        <v>543</v>
      </c>
      <c r="F8" s="91">
        <v>517</v>
      </c>
      <c r="G8" s="91">
        <v>596</v>
      </c>
      <c r="H8" s="90">
        <v>146</v>
      </c>
      <c r="I8" s="114">
        <v>115</v>
      </c>
      <c r="J8" s="114">
        <v>152</v>
      </c>
      <c r="K8" s="113">
        <v>183</v>
      </c>
      <c r="L8" s="111">
        <v>651</v>
      </c>
      <c r="M8" s="112">
        <v>190</v>
      </c>
      <c r="N8" s="86">
        <v>36</v>
      </c>
      <c r="O8" s="86">
        <v>40</v>
      </c>
      <c r="P8" s="86">
        <v>38</v>
      </c>
      <c r="Q8" s="86">
        <v>76</v>
      </c>
      <c r="R8" s="197">
        <v>387</v>
      </c>
      <c r="S8" s="86">
        <v>77</v>
      </c>
      <c r="T8" s="86">
        <v>125</v>
      </c>
      <c r="U8" s="86">
        <v>68</v>
      </c>
      <c r="V8" s="86">
        <v>117</v>
      </c>
      <c r="W8" s="197">
        <v>264</v>
      </c>
      <c r="X8" s="86">
        <v>136</v>
      </c>
      <c r="Y8" s="86">
        <v>56</v>
      </c>
      <c r="Z8" s="86">
        <v>36</v>
      </c>
      <c r="AA8" s="86">
        <v>36</v>
      </c>
      <c r="AB8" s="210">
        <v>343</v>
      </c>
      <c r="AC8" s="86">
        <v>13</v>
      </c>
      <c r="AD8" s="83">
        <v>91</v>
      </c>
      <c r="AE8" s="83">
        <v>124</v>
      </c>
      <c r="AF8" s="86">
        <v>115</v>
      </c>
      <c r="AG8" s="210">
        <v>260</v>
      </c>
      <c r="AH8" s="86">
        <v>103</v>
      </c>
      <c r="AI8" s="83">
        <v>34</v>
      </c>
      <c r="AJ8" s="83">
        <v>54</v>
      </c>
      <c r="AK8" s="83">
        <v>69</v>
      </c>
      <c r="AL8" s="210">
        <v>235</v>
      </c>
      <c r="AM8" s="86">
        <v>57</v>
      </c>
      <c r="AN8" s="83">
        <v>63</v>
      </c>
      <c r="AO8" s="83">
        <v>53</v>
      </c>
      <c r="AP8" s="83">
        <v>62</v>
      </c>
      <c r="AQ8" s="210">
        <v>271</v>
      </c>
      <c r="AR8" s="86">
        <v>70</v>
      </c>
      <c r="AS8" s="83">
        <v>56</v>
      </c>
      <c r="AT8" s="83">
        <v>78</v>
      </c>
      <c r="AU8" s="83">
        <v>67</v>
      </c>
      <c r="AV8" s="210">
        <v>285</v>
      </c>
      <c r="AW8" s="86">
        <v>45</v>
      </c>
      <c r="AX8" s="86">
        <v>85</v>
      </c>
      <c r="AY8" s="86">
        <v>79</v>
      </c>
      <c r="AZ8" s="86">
        <v>76</v>
      </c>
      <c r="BA8" s="210">
        <v>384</v>
      </c>
      <c r="BB8" s="86">
        <v>67</v>
      </c>
      <c r="BC8" s="83">
        <v>69</v>
      </c>
      <c r="BD8" s="83">
        <v>54</v>
      </c>
      <c r="BE8" s="86">
        <v>194</v>
      </c>
      <c r="BF8" s="210">
        <v>376</v>
      </c>
      <c r="BG8" s="447">
        <v>106</v>
      </c>
      <c r="BH8" s="447">
        <v>107</v>
      </c>
      <c r="BI8" s="447">
        <v>76</v>
      </c>
      <c r="BJ8" s="447">
        <v>87</v>
      </c>
      <c r="BK8" s="210">
        <v>278</v>
      </c>
      <c r="BL8" s="447">
        <v>85</v>
      </c>
      <c r="BM8" s="447">
        <v>100</v>
      </c>
      <c r="BN8" s="447">
        <v>93</v>
      </c>
    </row>
    <row r="9" spans="1:66" s="78" customFormat="1" ht="27.75" customHeight="1">
      <c r="A9" s="115" t="s">
        <v>79</v>
      </c>
      <c r="B9" s="91">
        <v>1419</v>
      </c>
      <c r="C9" s="91">
        <v>1554</v>
      </c>
      <c r="D9" s="91">
        <v>1656</v>
      </c>
      <c r="E9" s="91">
        <v>1751</v>
      </c>
      <c r="F9" s="91">
        <v>1463</v>
      </c>
      <c r="G9" s="91">
        <v>1727</v>
      </c>
      <c r="H9" s="90">
        <v>446</v>
      </c>
      <c r="I9" s="114">
        <v>494</v>
      </c>
      <c r="J9" s="114">
        <v>338</v>
      </c>
      <c r="K9" s="113">
        <v>449</v>
      </c>
      <c r="L9" s="111">
        <v>1752</v>
      </c>
      <c r="M9" s="112">
        <v>646</v>
      </c>
      <c r="N9" s="86">
        <v>152</v>
      </c>
      <c r="O9" s="86">
        <v>136</v>
      </c>
      <c r="P9" s="86">
        <v>192</v>
      </c>
      <c r="Q9" s="86">
        <v>166</v>
      </c>
      <c r="R9" s="197">
        <v>630</v>
      </c>
      <c r="S9" s="86">
        <v>168</v>
      </c>
      <c r="T9" s="86">
        <v>185</v>
      </c>
      <c r="U9" s="86">
        <v>155</v>
      </c>
      <c r="V9" s="86">
        <v>122</v>
      </c>
      <c r="W9" s="197">
        <v>796</v>
      </c>
      <c r="X9" s="86">
        <v>170</v>
      </c>
      <c r="Y9" s="86">
        <v>176</v>
      </c>
      <c r="Z9" s="86">
        <v>294</v>
      </c>
      <c r="AA9" s="86">
        <v>156</v>
      </c>
      <c r="AB9" s="210">
        <v>638</v>
      </c>
      <c r="AC9" s="86">
        <v>125</v>
      </c>
      <c r="AD9" s="83">
        <v>163</v>
      </c>
      <c r="AE9" s="83">
        <v>184</v>
      </c>
      <c r="AF9" s="86">
        <v>166</v>
      </c>
      <c r="AG9" s="210">
        <v>500</v>
      </c>
      <c r="AH9" s="86">
        <v>122</v>
      </c>
      <c r="AI9" s="83">
        <v>126</v>
      </c>
      <c r="AJ9" s="83">
        <v>140</v>
      </c>
      <c r="AK9" s="83">
        <v>112</v>
      </c>
      <c r="AL9" s="210">
        <v>668</v>
      </c>
      <c r="AM9" s="86">
        <v>89</v>
      </c>
      <c r="AN9" s="83">
        <v>198</v>
      </c>
      <c r="AO9" s="83">
        <v>253</v>
      </c>
      <c r="AP9" s="83">
        <v>128</v>
      </c>
      <c r="AQ9" s="210">
        <v>485</v>
      </c>
      <c r="AR9" s="86">
        <v>155</v>
      </c>
      <c r="AS9" s="83">
        <v>92</v>
      </c>
      <c r="AT9" s="83">
        <v>100</v>
      </c>
      <c r="AU9" s="83">
        <v>138</v>
      </c>
      <c r="AV9" s="210">
        <v>346</v>
      </c>
      <c r="AW9" s="86">
        <v>122</v>
      </c>
      <c r="AX9" s="86">
        <v>76</v>
      </c>
      <c r="AY9" s="86">
        <v>73</v>
      </c>
      <c r="AZ9" s="86">
        <v>75</v>
      </c>
      <c r="BA9" s="210">
        <v>204</v>
      </c>
      <c r="BB9" s="86">
        <v>50</v>
      </c>
      <c r="BC9" s="83">
        <v>55</v>
      </c>
      <c r="BD9" s="83">
        <v>52</v>
      </c>
      <c r="BE9" s="86">
        <v>47</v>
      </c>
      <c r="BF9" s="210">
        <v>357</v>
      </c>
      <c r="BG9" s="447">
        <v>59</v>
      </c>
      <c r="BH9" s="447">
        <v>81</v>
      </c>
      <c r="BI9" s="447">
        <v>120</v>
      </c>
      <c r="BJ9" s="447">
        <v>97</v>
      </c>
      <c r="BK9" s="210">
        <v>221</v>
      </c>
      <c r="BL9" s="447">
        <v>83</v>
      </c>
      <c r="BM9" s="447">
        <v>60</v>
      </c>
      <c r="BN9" s="447">
        <v>78</v>
      </c>
    </row>
    <row r="10" spans="1:66" s="56" customFormat="1" ht="27.75" customHeight="1">
      <c r="A10" s="107" t="s">
        <v>78</v>
      </c>
      <c r="B10" s="106">
        <v>425</v>
      </c>
      <c r="C10" s="106">
        <v>419</v>
      </c>
      <c r="D10" s="106">
        <v>530</v>
      </c>
      <c r="E10" s="106">
        <v>550</v>
      </c>
      <c r="F10" s="106">
        <v>416</v>
      </c>
      <c r="G10" s="106">
        <v>502</v>
      </c>
      <c r="H10" s="105">
        <v>139</v>
      </c>
      <c r="I10" s="104">
        <v>105</v>
      </c>
      <c r="J10" s="104">
        <v>123</v>
      </c>
      <c r="K10" s="103">
        <v>135</v>
      </c>
      <c r="L10" s="102">
        <v>825</v>
      </c>
      <c r="M10" s="101">
        <v>171</v>
      </c>
      <c r="N10" s="95">
        <v>49</v>
      </c>
      <c r="O10" s="95">
        <v>49</v>
      </c>
      <c r="P10" s="95">
        <v>38</v>
      </c>
      <c r="Q10" s="95">
        <v>35</v>
      </c>
      <c r="R10" s="203">
        <v>297</v>
      </c>
      <c r="S10" s="95">
        <v>35</v>
      </c>
      <c r="T10" s="95">
        <v>82</v>
      </c>
      <c r="U10" s="95">
        <v>82</v>
      </c>
      <c r="V10" s="95">
        <v>98</v>
      </c>
      <c r="W10" s="203">
        <v>395</v>
      </c>
      <c r="X10" s="95">
        <v>107</v>
      </c>
      <c r="Y10" s="95">
        <v>67</v>
      </c>
      <c r="Z10" s="95">
        <v>114</v>
      </c>
      <c r="AA10" s="95">
        <v>107</v>
      </c>
      <c r="AB10" s="202">
        <v>431</v>
      </c>
      <c r="AC10" s="95">
        <v>113</v>
      </c>
      <c r="AD10" s="97">
        <v>117</v>
      </c>
      <c r="AE10" s="97">
        <v>126</v>
      </c>
      <c r="AF10" s="95">
        <v>75</v>
      </c>
      <c r="AG10" s="202">
        <v>336</v>
      </c>
      <c r="AH10" s="95">
        <v>100</v>
      </c>
      <c r="AI10" s="97">
        <v>78</v>
      </c>
      <c r="AJ10" s="97">
        <v>71</v>
      </c>
      <c r="AK10" s="97">
        <v>87</v>
      </c>
      <c r="AL10" s="202">
        <v>281</v>
      </c>
      <c r="AM10" s="95">
        <v>59</v>
      </c>
      <c r="AN10" s="97">
        <v>86</v>
      </c>
      <c r="AO10" s="97">
        <v>60</v>
      </c>
      <c r="AP10" s="97">
        <v>76</v>
      </c>
      <c r="AQ10" s="202">
        <v>358</v>
      </c>
      <c r="AR10" s="95">
        <v>94</v>
      </c>
      <c r="AS10" s="97">
        <v>80</v>
      </c>
      <c r="AT10" s="97">
        <v>87</v>
      </c>
      <c r="AU10" s="97">
        <v>97</v>
      </c>
      <c r="AV10" s="202">
        <v>342</v>
      </c>
      <c r="AW10" s="95">
        <v>84</v>
      </c>
      <c r="AX10" s="95">
        <v>99</v>
      </c>
      <c r="AY10" s="95">
        <v>89</v>
      </c>
      <c r="AZ10" s="95">
        <v>70</v>
      </c>
      <c r="BA10" s="202">
        <v>325</v>
      </c>
      <c r="BB10" s="95">
        <v>81</v>
      </c>
      <c r="BC10" s="97">
        <v>71</v>
      </c>
      <c r="BD10" s="97">
        <v>74</v>
      </c>
      <c r="BE10" s="95">
        <v>99</v>
      </c>
      <c r="BF10" s="202">
        <v>341</v>
      </c>
      <c r="BG10" s="120">
        <v>91</v>
      </c>
      <c r="BH10" s="120">
        <v>90</v>
      </c>
      <c r="BI10" s="120">
        <v>90</v>
      </c>
      <c r="BJ10" s="120">
        <v>70</v>
      </c>
      <c r="BK10" s="202">
        <v>204</v>
      </c>
      <c r="BL10" s="120">
        <v>80</v>
      </c>
      <c r="BM10" s="120">
        <v>57</v>
      </c>
      <c r="BN10" s="120">
        <v>67</v>
      </c>
    </row>
    <row r="11" spans="1:66" s="56" customFormat="1" ht="27.75" customHeight="1">
      <c r="A11" s="107" t="s">
        <v>77</v>
      </c>
      <c r="B11" s="106">
        <v>637</v>
      </c>
      <c r="C11" s="106">
        <v>521</v>
      </c>
      <c r="D11" s="106">
        <v>638</v>
      </c>
      <c r="E11" s="106">
        <v>695</v>
      </c>
      <c r="F11" s="106">
        <v>548</v>
      </c>
      <c r="G11" s="106">
        <v>738</v>
      </c>
      <c r="H11" s="105">
        <v>211</v>
      </c>
      <c r="I11" s="104">
        <v>163</v>
      </c>
      <c r="J11" s="104">
        <v>136</v>
      </c>
      <c r="K11" s="103">
        <v>228</v>
      </c>
      <c r="L11" s="102">
        <v>956</v>
      </c>
      <c r="M11" s="101">
        <v>398</v>
      </c>
      <c r="N11" s="95">
        <v>81</v>
      </c>
      <c r="O11" s="95">
        <v>90</v>
      </c>
      <c r="P11" s="95">
        <v>125</v>
      </c>
      <c r="Q11" s="95">
        <v>102</v>
      </c>
      <c r="R11" s="203">
        <v>217</v>
      </c>
      <c r="S11" s="95">
        <v>73</v>
      </c>
      <c r="T11" s="95">
        <v>40</v>
      </c>
      <c r="U11" s="95">
        <v>45</v>
      </c>
      <c r="V11" s="95">
        <v>59</v>
      </c>
      <c r="W11" s="203">
        <v>191</v>
      </c>
      <c r="X11" s="95">
        <v>60</v>
      </c>
      <c r="Y11" s="95">
        <v>55</v>
      </c>
      <c r="Z11" s="95">
        <v>41</v>
      </c>
      <c r="AA11" s="95">
        <v>35</v>
      </c>
      <c r="AB11" s="202">
        <v>335</v>
      </c>
      <c r="AC11" s="95">
        <v>211</v>
      </c>
      <c r="AD11" s="97">
        <v>42</v>
      </c>
      <c r="AE11" s="97">
        <v>35</v>
      </c>
      <c r="AF11" s="95">
        <v>47</v>
      </c>
      <c r="AG11" s="202">
        <v>184</v>
      </c>
      <c r="AH11" s="95">
        <v>48</v>
      </c>
      <c r="AI11" s="97">
        <v>53</v>
      </c>
      <c r="AJ11" s="97">
        <v>51</v>
      </c>
      <c r="AK11" s="97">
        <v>32</v>
      </c>
      <c r="AL11" s="202">
        <v>176</v>
      </c>
      <c r="AM11" s="95">
        <v>38</v>
      </c>
      <c r="AN11" s="97">
        <v>63</v>
      </c>
      <c r="AO11" s="97">
        <v>39</v>
      </c>
      <c r="AP11" s="97">
        <v>36</v>
      </c>
      <c r="AQ11" s="202">
        <v>210</v>
      </c>
      <c r="AR11" s="95">
        <v>32</v>
      </c>
      <c r="AS11" s="97">
        <v>81</v>
      </c>
      <c r="AT11" s="97">
        <v>62</v>
      </c>
      <c r="AU11" s="97">
        <v>35</v>
      </c>
      <c r="AV11" s="202">
        <v>122</v>
      </c>
      <c r="AW11" s="95">
        <v>29</v>
      </c>
      <c r="AX11" s="95">
        <v>29</v>
      </c>
      <c r="AY11" s="95">
        <v>33</v>
      </c>
      <c r="AZ11" s="95">
        <v>31</v>
      </c>
      <c r="BA11" s="202">
        <v>97</v>
      </c>
      <c r="BB11" s="95">
        <v>15</v>
      </c>
      <c r="BC11" s="97">
        <v>22</v>
      </c>
      <c r="BD11" s="97">
        <v>16</v>
      </c>
      <c r="BE11" s="95">
        <v>44</v>
      </c>
      <c r="BF11" s="202">
        <v>116</v>
      </c>
      <c r="BG11" s="120">
        <v>27</v>
      </c>
      <c r="BH11" s="120">
        <v>33</v>
      </c>
      <c r="BI11" s="120">
        <v>29</v>
      </c>
      <c r="BJ11" s="120">
        <v>27</v>
      </c>
      <c r="BK11" s="202">
        <v>85</v>
      </c>
      <c r="BL11" s="120">
        <v>26</v>
      </c>
      <c r="BM11" s="120">
        <v>35</v>
      </c>
      <c r="BN11" s="120">
        <v>24</v>
      </c>
    </row>
    <row r="12" spans="1:66" s="78" customFormat="1" ht="27.75" customHeight="1">
      <c r="A12" s="115" t="s">
        <v>76</v>
      </c>
      <c r="B12" s="91">
        <v>846</v>
      </c>
      <c r="C12" s="91">
        <v>567</v>
      </c>
      <c r="D12" s="91">
        <v>1231</v>
      </c>
      <c r="E12" s="91">
        <v>1052</v>
      </c>
      <c r="F12" s="91">
        <v>834</v>
      </c>
      <c r="G12" s="91">
        <v>1000</v>
      </c>
      <c r="H12" s="90">
        <v>282</v>
      </c>
      <c r="I12" s="114">
        <v>248</v>
      </c>
      <c r="J12" s="114">
        <v>236</v>
      </c>
      <c r="K12" s="113">
        <v>234</v>
      </c>
      <c r="L12" s="111">
        <v>1160</v>
      </c>
      <c r="M12" s="112">
        <v>651</v>
      </c>
      <c r="N12" s="86">
        <v>147</v>
      </c>
      <c r="O12" s="86">
        <v>150</v>
      </c>
      <c r="P12" s="86">
        <v>192</v>
      </c>
      <c r="Q12" s="86">
        <v>162</v>
      </c>
      <c r="R12" s="197">
        <v>1101</v>
      </c>
      <c r="S12" s="86">
        <v>193</v>
      </c>
      <c r="T12" s="86">
        <v>267</v>
      </c>
      <c r="U12" s="86">
        <v>276</v>
      </c>
      <c r="V12" s="86">
        <v>365</v>
      </c>
      <c r="W12" s="197">
        <v>1700</v>
      </c>
      <c r="X12" s="86">
        <v>358</v>
      </c>
      <c r="Y12" s="86">
        <v>262</v>
      </c>
      <c r="Z12" s="86">
        <v>323</v>
      </c>
      <c r="AA12" s="86">
        <v>757</v>
      </c>
      <c r="AB12" s="210">
        <v>1198</v>
      </c>
      <c r="AC12" s="86">
        <v>284</v>
      </c>
      <c r="AD12" s="83">
        <v>339</v>
      </c>
      <c r="AE12" s="83">
        <v>284</v>
      </c>
      <c r="AF12" s="86">
        <v>291</v>
      </c>
      <c r="AG12" s="210">
        <v>926</v>
      </c>
      <c r="AH12" s="86">
        <v>296</v>
      </c>
      <c r="AI12" s="83">
        <v>281</v>
      </c>
      <c r="AJ12" s="83">
        <v>182</v>
      </c>
      <c r="AK12" s="83">
        <v>167</v>
      </c>
      <c r="AL12" s="210">
        <v>919</v>
      </c>
      <c r="AM12" s="86">
        <v>178</v>
      </c>
      <c r="AN12" s="83">
        <v>252</v>
      </c>
      <c r="AO12" s="83">
        <v>261</v>
      </c>
      <c r="AP12" s="83">
        <v>228</v>
      </c>
      <c r="AQ12" s="210">
        <v>1942</v>
      </c>
      <c r="AR12" s="86">
        <v>494</v>
      </c>
      <c r="AS12" s="83">
        <v>271</v>
      </c>
      <c r="AT12" s="83">
        <v>504</v>
      </c>
      <c r="AU12" s="83">
        <v>673</v>
      </c>
      <c r="AV12" s="210">
        <v>574</v>
      </c>
      <c r="AW12" s="86">
        <v>248</v>
      </c>
      <c r="AX12" s="86">
        <v>127</v>
      </c>
      <c r="AY12" s="86">
        <v>103</v>
      </c>
      <c r="AZ12" s="86">
        <v>96</v>
      </c>
      <c r="BA12" s="210">
        <v>457</v>
      </c>
      <c r="BB12" s="86">
        <v>109</v>
      </c>
      <c r="BC12" s="83">
        <v>116</v>
      </c>
      <c r="BD12" s="83">
        <v>103</v>
      </c>
      <c r="BE12" s="86">
        <v>129</v>
      </c>
      <c r="BF12" s="210">
        <v>454</v>
      </c>
      <c r="BG12" s="447">
        <v>106</v>
      </c>
      <c r="BH12" s="447">
        <v>119</v>
      </c>
      <c r="BI12" s="447">
        <v>125</v>
      </c>
      <c r="BJ12" s="447">
        <v>104</v>
      </c>
      <c r="BK12" s="210">
        <v>253</v>
      </c>
      <c r="BL12" s="447">
        <v>82</v>
      </c>
      <c r="BM12" s="447">
        <v>91</v>
      </c>
      <c r="BN12" s="447">
        <v>80</v>
      </c>
    </row>
    <row r="13" spans="1:66" s="78" customFormat="1" ht="27.75" customHeight="1">
      <c r="A13" s="115" t="s">
        <v>74</v>
      </c>
      <c r="B13" s="91">
        <v>1975</v>
      </c>
      <c r="C13" s="91">
        <v>1602</v>
      </c>
      <c r="D13" s="91">
        <v>1749</v>
      </c>
      <c r="E13" s="91">
        <v>2382</v>
      </c>
      <c r="F13" s="91">
        <v>1410</v>
      </c>
      <c r="G13" s="91">
        <v>1753</v>
      </c>
      <c r="H13" s="90">
        <v>428</v>
      </c>
      <c r="I13" s="114">
        <v>477</v>
      </c>
      <c r="J13" s="114">
        <v>423</v>
      </c>
      <c r="K13" s="113">
        <v>425</v>
      </c>
      <c r="L13" s="111">
        <v>2131</v>
      </c>
      <c r="M13" s="112">
        <v>1818</v>
      </c>
      <c r="N13" s="86">
        <v>480</v>
      </c>
      <c r="O13" s="86">
        <v>357</v>
      </c>
      <c r="P13" s="86">
        <v>431</v>
      </c>
      <c r="Q13" s="86">
        <v>550</v>
      </c>
      <c r="R13" s="197">
        <v>2611</v>
      </c>
      <c r="S13" s="86">
        <v>429</v>
      </c>
      <c r="T13" s="86">
        <v>598</v>
      </c>
      <c r="U13" s="86">
        <v>703</v>
      </c>
      <c r="V13" s="86">
        <v>881</v>
      </c>
      <c r="W13" s="197">
        <v>3738</v>
      </c>
      <c r="X13" s="86">
        <v>897</v>
      </c>
      <c r="Y13" s="86">
        <v>915</v>
      </c>
      <c r="Z13" s="86">
        <v>936</v>
      </c>
      <c r="AA13" s="86">
        <v>990</v>
      </c>
      <c r="AB13" s="210">
        <v>3912</v>
      </c>
      <c r="AC13" s="86">
        <v>969</v>
      </c>
      <c r="AD13" s="83">
        <v>999</v>
      </c>
      <c r="AE13" s="83">
        <v>945</v>
      </c>
      <c r="AF13" s="86">
        <v>999</v>
      </c>
      <c r="AG13" s="210">
        <v>3200</v>
      </c>
      <c r="AH13" s="86">
        <v>1050</v>
      </c>
      <c r="AI13" s="83">
        <v>702</v>
      </c>
      <c r="AJ13" s="83">
        <v>710</v>
      </c>
      <c r="AK13" s="83">
        <v>738</v>
      </c>
      <c r="AL13" s="210">
        <v>2265</v>
      </c>
      <c r="AM13" s="86">
        <v>678</v>
      </c>
      <c r="AN13" s="83">
        <v>500</v>
      </c>
      <c r="AO13" s="83">
        <v>537</v>
      </c>
      <c r="AP13" s="83">
        <v>550</v>
      </c>
      <c r="AQ13" s="210">
        <v>1816</v>
      </c>
      <c r="AR13" s="86">
        <v>493</v>
      </c>
      <c r="AS13" s="83">
        <v>424</v>
      </c>
      <c r="AT13" s="83">
        <v>482</v>
      </c>
      <c r="AU13" s="83">
        <v>417</v>
      </c>
      <c r="AV13" s="210">
        <v>1449</v>
      </c>
      <c r="AW13" s="86">
        <v>348</v>
      </c>
      <c r="AX13" s="86">
        <v>412</v>
      </c>
      <c r="AY13" s="86">
        <v>392</v>
      </c>
      <c r="AZ13" s="86">
        <v>297</v>
      </c>
      <c r="BA13" s="210">
        <v>1255</v>
      </c>
      <c r="BB13" s="86">
        <v>268</v>
      </c>
      <c r="BC13" s="83">
        <v>331</v>
      </c>
      <c r="BD13" s="83">
        <v>288</v>
      </c>
      <c r="BE13" s="86">
        <v>368</v>
      </c>
      <c r="BF13" s="210">
        <v>1410</v>
      </c>
      <c r="BG13" s="447">
        <v>352</v>
      </c>
      <c r="BH13" s="447">
        <v>374</v>
      </c>
      <c r="BI13" s="447">
        <v>344</v>
      </c>
      <c r="BJ13" s="447">
        <v>340</v>
      </c>
      <c r="BK13" s="210">
        <v>789</v>
      </c>
      <c r="BL13" s="447">
        <v>366</v>
      </c>
      <c r="BM13" s="447">
        <v>250</v>
      </c>
      <c r="BN13" s="447">
        <v>173</v>
      </c>
    </row>
    <row r="14" spans="1:66" s="56" customFormat="1" ht="27.75" customHeight="1">
      <c r="A14" s="107" t="s">
        <v>73</v>
      </c>
      <c r="B14" s="106">
        <v>1600</v>
      </c>
      <c r="C14" s="106">
        <v>1238</v>
      </c>
      <c r="D14" s="106">
        <v>1449</v>
      </c>
      <c r="E14" s="106">
        <v>1822</v>
      </c>
      <c r="F14" s="106">
        <v>1583</v>
      </c>
      <c r="G14" s="106">
        <v>2194</v>
      </c>
      <c r="H14" s="105">
        <v>552</v>
      </c>
      <c r="I14" s="104">
        <v>552</v>
      </c>
      <c r="J14" s="104">
        <v>548</v>
      </c>
      <c r="K14" s="103">
        <v>542</v>
      </c>
      <c r="L14" s="102">
        <v>2804</v>
      </c>
      <c r="M14" s="101">
        <v>2760</v>
      </c>
      <c r="N14" s="95">
        <v>743</v>
      </c>
      <c r="O14" s="95">
        <v>585</v>
      </c>
      <c r="P14" s="95">
        <v>707</v>
      </c>
      <c r="Q14" s="95">
        <v>725</v>
      </c>
      <c r="R14" s="203">
        <v>3134</v>
      </c>
      <c r="S14" s="95">
        <v>618</v>
      </c>
      <c r="T14" s="95">
        <v>658</v>
      </c>
      <c r="U14" s="95">
        <v>749</v>
      </c>
      <c r="V14" s="95">
        <v>1109</v>
      </c>
      <c r="W14" s="203">
        <v>3923</v>
      </c>
      <c r="X14" s="95">
        <v>918</v>
      </c>
      <c r="Y14" s="95">
        <v>1073</v>
      </c>
      <c r="Z14" s="95">
        <v>967</v>
      </c>
      <c r="AA14" s="95">
        <v>965</v>
      </c>
      <c r="AB14" s="202">
        <v>4179</v>
      </c>
      <c r="AC14" s="95">
        <v>979</v>
      </c>
      <c r="AD14" s="97">
        <v>1065</v>
      </c>
      <c r="AE14" s="97">
        <v>1033</v>
      </c>
      <c r="AF14" s="95">
        <v>1102</v>
      </c>
      <c r="AG14" s="202">
        <v>1225</v>
      </c>
      <c r="AH14" s="95">
        <v>478</v>
      </c>
      <c r="AI14" s="97">
        <v>287</v>
      </c>
      <c r="AJ14" s="97">
        <v>236</v>
      </c>
      <c r="AK14" s="97">
        <v>224</v>
      </c>
      <c r="AL14" s="202">
        <v>1024</v>
      </c>
      <c r="AM14" s="95">
        <v>141</v>
      </c>
      <c r="AN14" s="97">
        <v>195</v>
      </c>
      <c r="AO14" s="97">
        <v>314</v>
      </c>
      <c r="AP14" s="97">
        <v>374</v>
      </c>
      <c r="AQ14" s="202">
        <v>1386</v>
      </c>
      <c r="AR14" s="95">
        <v>292</v>
      </c>
      <c r="AS14" s="97">
        <v>349</v>
      </c>
      <c r="AT14" s="97">
        <v>357</v>
      </c>
      <c r="AU14" s="97">
        <v>388</v>
      </c>
      <c r="AV14" s="202">
        <v>1300</v>
      </c>
      <c r="AW14" s="95">
        <v>339</v>
      </c>
      <c r="AX14" s="95">
        <v>336</v>
      </c>
      <c r="AY14" s="95">
        <v>320</v>
      </c>
      <c r="AZ14" s="95">
        <v>305</v>
      </c>
      <c r="BA14" s="202">
        <v>793</v>
      </c>
      <c r="BB14" s="95">
        <v>184</v>
      </c>
      <c r="BC14" s="97">
        <v>179</v>
      </c>
      <c r="BD14" s="97">
        <v>160</v>
      </c>
      <c r="BE14" s="95">
        <v>270</v>
      </c>
      <c r="BF14" s="202">
        <v>1000</v>
      </c>
      <c r="BG14" s="120">
        <v>192</v>
      </c>
      <c r="BH14" s="120">
        <v>310</v>
      </c>
      <c r="BI14" s="120">
        <v>252</v>
      </c>
      <c r="BJ14" s="120">
        <v>246</v>
      </c>
      <c r="BK14" s="202">
        <v>623</v>
      </c>
      <c r="BL14" s="120">
        <v>229</v>
      </c>
      <c r="BM14" s="120">
        <v>190</v>
      </c>
      <c r="BN14" s="120">
        <v>204</v>
      </c>
    </row>
    <row r="15" spans="1:66" s="56" customFormat="1" ht="27.75" customHeight="1">
      <c r="A15" s="107" t="s">
        <v>72</v>
      </c>
      <c r="B15" s="106">
        <v>1844</v>
      </c>
      <c r="C15" s="106">
        <v>1490</v>
      </c>
      <c r="D15" s="106">
        <v>1496</v>
      </c>
      <c r="E15" s="106">
        <v>1785</v>
      </c>
      <c r="F15" s="106">
        <v>1359</v>
      </c>
      <c r="G15" s="106">
        <v>1559</v>
      </c>
      <c r="H15" s="105">
        <v>409</v>
      </c>
      <c r="I15" s="104">
        <v>373</v>
      </c>
      <c r="J15" s="104">
        <v>430</v>
      </c>
      <c r="K15" s="103">
        <v>347</v>
      </c>
      <c r="L15" s="102">
        <v>1512</v>
      </c>
      <c r="M15" s="101">
        <v>1030</v>
      </c>
      <c r="N15" s="95">
        <v>488</v>
      </c>
      <c r="O15" s="95">
        <v>137</v>
      </c>
      <c r="P15" s="95">
        <v>185</v>
      </c>
      <c r="Q15" s="95">
        <v>220</v>
      </c>
      <c r="R15" s="203">
        <v>1053</v>
      </c>
      <c r="S15" s="95">
        <v>264</v>
      </c>
      <c r="T15" s="95">
        <v>251</v>
      </c>
      <c r="U15" s="95">
        <v>239</v>
      </c>
      <c r="V15" s="95">
        <v>299</v>
      </c>
      <c r="W15" s="203">
        <v>745</v>
      </c>
      <c r="X15" s="95">
        <v>224</v>
      </c>
      <c r="Y15" s="95">
        <v>198</v>
      </c>
      <c r="Z15" s="95">
        <v>186</v>
      </c>
      <c r="AA15" s="95">
        <v>137</v>
      </c>
      <c r="AB15" s="202">
        <v>933</v>
      </c>
      <c r="AC15" s="95">
        <v>148</v>
      </c>
      <c r="AD15" s="97">
        <v>269</v>
      </c>
      <c r="AE15" s="97">
        <v>249</v>
      </c>
      <c r="AF15" s="95">
        <v>267</v>
      </c>
      <c r="AG15" s="202">
        <v>476</v>
      </c>
      <c r="AH15" s="95">
        <v>157</v>
      </c>
      <c r="AI15" s="97">
        <v>119</v>
      </c>
      <c r="AJ15" s="97">
        <v>101</v>
      </c>
      <c r="AK15" s="97">
        <v>99</v>
      </c>
      <c r="AL15" s="202">
        <v>406</v>
      </c>
      <c r="AM15" s="95">
        <v>66</v>
      </c>
      <c r="AN15" s="97">
        <v>125</v>
      </c>
      <c r="AO15" s="97">
        <v>96</v>
      </c>
      <c r="AP15" s="97">
        <v>119</v>
      </c>
      <c r="AQ15" s="202">
        <v>408</v>
      </c>
      <c r="AR15" s="95">
        <v>90</v>
      </c>
      <c r="AS15" s="97">
        <v>84</v>
      </c>
      <c r="AT15" s="97">
        <v>103</v>
      </c>
      <c r="AU15" s="97">
        <v>131</v>
      </c>
      <c r="AV15" s="202">
        <v>317</v>
      </c>
      <c r="AW15" s="95">
        <v>81</v>
      </c>
      <c r="AX15" s="95">
        <v>91</v>
      </c>
      <c r="AY15" s="95">
        <v>85</v>
      </c>
      <c r="AZ15" s="95">
        <v>60</v>
      </c>
      <c r="BA15" s="202">
        <v>303</v>
      </c>
      <c r="BB15" s="95">
        <v>61</v>
      </c>
      <c r="BC15" s="97">
        <v>64</v>
      </c>
      <c r="BD15" s="97">
        <v>71</v>
      </c>
      <c r="BE15" s="95">
        <v>107</v>
      </c>
      <c r="BF15" s="202">
        <v>198</v>
      </c>
      <c r="BG15" s="120">
        <v>68</v>
      </c>
      <c r="BH15" s="120">
        <v>53</v>
      </c>
      <c r="BI15" s="120">
        <v>44</v>
      </c>
      <c r="BJ15" s="120">
        <v>33</v>
      </c>
      <c r="BK15" s="202">
        <v>135</v>
      </c>
      <c r="BL15" s="120">
        <v>24</v>
      </c>
      <c r="BM15" s="120">
        <v>57</v>
      </c>
      <c r="BN15" s="120">
        <v>54</v>
      </c>
    </row>
    <row r="16" spans="1:66" s="78" customFormat="1" ht="27.75" customHeight="1">
      <c r="A16" s="115" t="s">
        <v>71</v>
      </c>
      <c r="B16" s="91">
        <v>5238</v>
      </c>
      <c r="C16" s="91">
        <v>4497</v>
      </c>
      <c r="D16" s="91">
        <v>5326</v>
      </c>
      <c r="E16" s="91">
        <v>10376</v>
      </c>
      <c r="F16" s="91">
        <v>6125</v>
      </c>
      <c r="G16" s="91">
        <v>6565</v>
      </c>
      <c r="H16" s="90">
        <v>1688</v>
      </c>
      <c r="I16" s="114">
        <v>1634</v>
      </c>
      <c r="J16" s="114">
        <v>1524</v>
      </c>
      <c r="K16" s="113">
        <v>1719</v>
      </c>
      <c r="L16" s="111">
        <v>9144</v>
      </c>
      <c r="M16" s="112">
        <v>13074</v>
      </c>
      <c r="N16" s="86">
        <v>5494</v>
      </c>
      <c r="O16" s="86">
        <v>2204</v>
      </c>
      <c r="P16" s="86">
        <v>2426</v>
      </c>
      <c r="Q16" s="86">
        <v>2950</v>
      </c>
      <c r="R16" s="197">
        <v>12405</v>
      </c>
      <c r="S16" s="86">
        <v>2125</v>
      </c>
      <c r="T16" s="86">
        <v>2673</v>
      </c>
      <c r="U16" s="86">
        <v>3383</v>
      </c>
      <c r="V16" s="86">
        <v>4224</v>
      </c>
      <c r="W16" s="197">
        <v>16958</v>
      </c>
      <c r="X16" s="86">
        <v>3912</v>
      </c>
      <c r="Y16" s="86">
        <v>4222</v>
      </c>
      <c r="Z16" s="86">
        <v>4057</v>
      </c>
      <c r="AA16" s="86">
        <v>4767</v>
      </c>
      <c r="AB16" s="210">
        <v>20310</v>
      </c>
      <c r="AC16" s="86">
        <v>5089</v>
      </c>
      <c r="AD16" s="83">
        <v>5159</v>
      </c>
      <c r="AE16" s="83">
        <v>5160</v>
      </c>
      <c r="AF16" s="86">
        <v>4902</v>
      </c>
      <c r="AG16" s="210">
        <v>18534</v>
      </c>
      <c r="AH16" s="86">
        <v>5122</v>
      </c>
      <c r="AI16" s="83">
        <v>4625</v>
      </c>
      <c r="AJ16" s="83">
        <v>4146</v>
      </c>
      <c r="AK16" s="83">
        <v>4641</v>
      </c>
      <c r="AL16" s="210">
        <v>13922</v>
      </c>
      <c r="AM16" s="86">
        <v>3337</v>
      </c>
      <c r="AN16" s="83">
        <v>3402</v>
      </c>
      <c r="AO16" s="83">
        <v>3606</v>
      </c>
      <c r="AP16" s="83">
        <v>3577</v>
      </c>
      <c r="AQ16" s="210">
        <v>14371</v>
      </c>
      <c r="AR16" s="86">
        <v>3230</v>
      </c>
      <c r="AS16" s="83">
        <v>3356</v>
      </c>
      <c r="AT16" s="83">
        <v>3652</v>
      </c>
      <c r="AU16" s="83">
        <v>4133</v>
      </c>
      <c r="AV16" s="210">
        <v>13826</v>
      </c>
      <c r="AW16" s="86">
        <v>3408</v>
      </c>
      <c r="AX16" s="86">
        <v>3321</v>
      </c>
      <c r="AY16" s="86">
        <v>3668</v>
      </c>
      <c r="AZ16" s="86">
        <v>3429</v>
      </c>
      <c r="BA16" s="210">
        <v>13564</v>
      </c>
      <c r="BB16" s="86">
        <v>3454</v>
      </c>
      <c r="BC16" s="83">
        <v>3043</v>
      </c>
      <c r="BD16" s="83">
        <v>2950</v>
      </c>
      <c r="BE16" s="86">
        <v>4117</v>
      </c>
      <c r="BF16" s="210">
        <v>13541</v>
      </c>
      <c r="BG16" s="447">
        <v>3387</v>
      </c>
      <c r="BH16" s="447">
        <v>3454</v>
      </c>
      <c r="BI16" s="447">
        <v>3407</v>
      </c>
      <c r="BJ16" s="447">
        <v>3293</v>
      </c>
      <c r="BK16" s="210">
        <v>8788</v>
      </c>
      <c r="BL16" s="447">
        <v>2732</v>
      </c>
      <c r="BM16" s="447">
        <v>3245</v>
      </c>
      <c r="BN16" s="447">
        <v>2811</v>
      </c>
    </row>
    <row r="17" spans="1:66" s="78" customFormat="1" ht="27.75" customHeight="1">
      <c r="A17" s="115" t="s">
        <v>70</v>
      </c>
      <c r="B17" s="91">
        <v>2962</v>
      </c>
      <c r="C17" s="91">
        <v>2587</v>
      </c>
      <c r="D17" s="91">
        <v>2928</v>
      </c>
      <c r="E17" s="91">
        <v>3187</v>
      </c>
      <c r="F17" s="91">
        <v>2788</v>
      </c>
      <c r="G17" s="91">
        <v>4190</v>
      </c>
      <c r="H17" s="90">
        <v>777</v>
      </c>
      <c r="I17" s="114">
        <v>995</v>
      </c>
      <c r="J17" s="114">
        <v>1404</v>
      </c>
      <c r="K17" s="113">
        <v>1014</v>
      </c>
      <c r="L17" s="111">
        <v>4335</v>
      </c>
      <c r="M17" s="112">
        <v>4770</v>
      </c>
      <c r="N17" s="86">
        <v>985</v>
      </c>
      <c r="O17" s="86">
        <v>1027</v>
      </c>
      <c r="P17" s="86">
        <v>1310</v>
      </c>
      <c r="Q17" s="86">
        <v>1448</v>
      </c>
      <c r="R17" s="197">
        <v>6487</v>
      </c>
      <c r="S17" s="86">
        <v>1153</v>
      </c>
      <c r="T17" s="86">
        <v>1627</v>
      </c>
      <c r="U17" s="86">
        <v>1666</v>
      </c>
      <c r="V17" s="86">
        <v>2041</v>
      </c>
      <c r="W17" s="197">
        <v>8222</v>
      </c>
      <c r="X17" s="86">
        <v>1752</v>
      </c>
      <c r="Y17" s="86">
        <v>2114</v>
      </c>
      <c r="Z17" s="86">
        <v>2011</v>
      </c>
      <c r="AA17" s="86">
        <v>2345</v>
      </c>
      <c r="AB17" s="210">
        <v>8599</v>
      </c>
      <c r="AC17" s="86">
        <v>2121</v>
      </c>
      <c r="AD17" s="83">
        <v>2008</v>
      </c>
      <c r="AE17" s="83">
        <v>2215</v>
      </c>
      <c r="AF17" s="86">
        <v>2255</v>
      </c>
      <c r="AG17" s="210">
        <v>6630</v>
      </c>
      <c r="AH17" s="86">
        <v>2014</v>
      </c>
      <c r="AI17" s="83">
        <v>1554</v>
      </c>
      <c r="AJ17" s="83">
        <v>1303</v>
      </c>
      <c r="AK17" s="83">
        <v>1759</v>
      </c>
      <c r="AL17" s="210">
        <v>6909</v>
      </c>
      <c r="AM17" s="86">
        <v>1437</v>
      </c>
      <c r="AN17" s="83">
        <v>1662</v>
      </c>
      <c r="AO17" s="83">
        <v>1814</v>
      </c>
      <c r="AP17" s="83">
        <v>1996</v>
      </c>
      <c r="AQ17" s="210">
        <v>6220</v>
      </c>
      <c r="AR17" s="86">
        <v>1816</v>
      </c>
      <c r="AS17" s="83">
        <v>1270</v>
      </c>
      <c r="AT17" s="83">
        <v>1508</v>
      </c>
      <c r="AU17" s="83">
        <v>1626</v>
      </c>
      <c r="AV17" s="210">
        <v>5197</v>
      </c>
      <c r="AW17" s="86">
        <v>1588</v>
      </c>
      <c r="AX17" s="86">
        <v>1183</v>
      </c>
      <c r="AY17" s="86">
        <v>1190</v>
      </c>
      <c r="AZ17" s="86">
        <v>1236</v>
      </c>
      <c r="BA17" s="210">
        <v>4319</v>
      </c>
      <c r="BB17" s="86">
        <v>933</v>
      </c>
      <c r="BC17" s="83">
        <v>1019</v>
      </c>
      <c r="BD17" s="83">
        <v>966</v>
      </c>
      <c r="BE17" s="86">
        <v>1401</v>
      </c>
      <c r="BF17" s="210">
        <v>4428</v>
      </c>
      <c r="BG17" s="447">
        <v>1253</v>
      </c>
      <c r="BH17" s="447">
        <v>1087</v>
      </c>
      <c r="BI17" s="447">
        <v>873</v>
      </c>
      <c r="BJ17" s="447">
        <v>1215</v>
      </c>
      <c r="BK17" s="210">
        <v>2593</v>
      </c>
      <c r="BL17" s="447">
        <v>879</v>
      </c>
      <c r="BM17" s="447">
        <v>894</v>
      </c>
      <c r="BN17" s="447">
        <v>820</v>
      </c>
    </row>
    <row r="18" spans="1:66" s="56" customFormat="1" ht="27.75" customHeight="1">
      <c r="A18" s="107" t="s">
        <v>69</v>
      </c>
      <c r="B18" s="106">
        <v>17026</v>
      </c>
      <c r="C18" s="106">
        <v>16958</v>
      </c>
      <c r="D18" s="106">
        <v>16896</v>
      </c>
      <c r="E18" s="106">
        <v>24278</v>
      </c>
      <c r="F18" s="106">
        <v>17198</v>
      </c>
      <c r="G18" s="106">
        <v>23007</v>
      </c>
      <c r="H18" s="105">
        <v>5889</v>
      </c>
      <c r="I18" s="104">
        <v>6025</v>
      </c>
      <c r="J18" s="104">
        <v>5376</v>
      </c>
      <c r="K18" s="103">
        <v>5717</v>
      </c>
      <c r="L18" s="102">
        <v>24355</v>
      </c>
      <c r="M18" s="101">
        <v>45946</v>
      </c>
      <c r="N18" s="95">
        <v>11761</v>
      </c>
      <c r="O18" s="95">
        <v>10347</v>
      </c>
      <c r="P18" s="95">
        <v>11586</v>
      </c>
      <c r="Q18" s="95">
        <v>12252</v>
      </c>
      <c r="R18" s="203">
        <v>50387</v>
      </c>
      <c r="S18" s="95">
        <v>11356</v>
      </c>
      <c r="T18" s="95">
        <v>11535</v>
      </c>
      <c r="U18" s="95">
        <v>12773</v>
      </c>
      <c r="V18" s="95">
        <v>14723</v>
      </c>
      <c r="W18" s="203">
        <v>59904</v>
      </c>
      <c r="X18" s="95">
        <v>14097</v>
      </c>
      <c r="Y18" s="95">
        <v>14489</v>
      </c>
      <c r="Z18" s="95">
        <v>15312</v>
      </c>
      <c r="AA18" s="95">
        <v>16006</v>
      </c>
      <c r="AB18" s="202">
        <v>65789</v>
      </c>
      <c r="AC18" s="95">
        <v>14714</v>
      </c>
      <c r="AD18" s="97">
        <v>15263</v>
      </c>
      <c r="AE18" s="97">
        <v>17494</v>
      </c>
      <c r="AF18" s="95">
        <v>18318</v>
      </c>
      <c r="AG18" s="202">
        <v>55676</v>
      </c>
      <c r="AH18" s="95">
        <v>16631</v>
      </c>
      <c r="AI18" s="97">
        <v>13702</v>
      </c>
      <c r="AJ18" s="97">
        <v>12949</v>
      </c>
      <c r="AK18" s="97">
        <v>12394</v>
      </c>
      <c r="AL18" s="202">
        <v>50088</v>
      </c>
      <c r="AM18" s="95">
        <v>11860</v>
      </c>
      <c r="AN18" s="97">
        <v>12127</v>
      </c>
      <c r="AO18" s="97">
        <v>13212</v>
      </c>
      <c r="AP18" s="97">
        <v>12889</v>
      </c>
      <c r="AQ18" s="202">
        <v>48219</v>
      </c>
      <c r="AR18" s="95">
        <v>11605</v>
      </c>
      <c r="AS18" s="97">
        <v>11197</v>
      </c>
      <c r="AT18" s="97">
        <v>12332</v>
      </c>
      <c r="AU18" s="97">
        <v>13085</v>
      </c>
      <c r="AV18" s="202">
        <v>48182</v>
      </c>
      <c r="AW18" s="95">
        <v>12190</v>
      </c>
      <c r="AX18" s="95">
        <v>12251</v>
      </c>
      <c r="AY18" s="95">
        <v>11987</v>
      </c>
      <c r="AZ18" s="95">
        <v>11754</v>
      </c>
      <c r="BA18" s="202">
        <v>46469</v>
      </c>
      <c r="BB18" s="95">
        <v>10920</v>
      </c>
      <c r="BC18" s="97">
        <v>11167</v>
      </c>
      <c r="BD18" s="97">
        <v>11504</v>
      </c>
      <c r="BE18" s="95">
        <v>12878</v>
      </c>
      <c r="BF18" s="202">
        <v>51130</v>
      </c>
      <c r="BG18" s="120">
        <v>11909</v>
      </c>
      <c r="BH18" s="120">
        <v>13127</v>
      </c>
      <c r="BI18" s="120">
        <v>12716</v>
      </c>
      <c r="BJ18" s="120">
        <v>13378</v>
      </c>
      <c r="BK18" s="202">
        <v>36827</v>
      </c>
      <c r="BL18" s="120">
        <v>11520</v>
      </c>
      <c r="BM18" s="120">
        <v>13097</v>
      </c>
      <c r="BN18" s="120">
        <v>12210</v>
      </c>
    </row>
    <row r="19" spans="1:66" s="56" customFormat="1" ht="27.75" customHeight="1">
      <c r="A19" s="107" t="s">
        <v>88</v>
      </c>
      <c r="B19" s="106">
        <v>10253</v>
      </c>
      <c r="C19" s="106">
        <v>9657</v>
      </c>
      <c r="D19" s="106">
        <v>9086</v>
      </c>
      <c r="E19" s="106">
        <v>11282</v>
      </c>
      <c r="F19" s="106">
        <v>7779</v>
      </c>
      <c r="G19" s="106">
        <v>8080</v>
      </c>
      <c r="H19" s="105">
        <v>2072</v>
      </c>
      <c r="I19" s="104">
        <v>2114</v>
      </c>
      <c r="J19" s="104">
        <v>1962</v>
      </c>
      <c r="K19" s="103">
        <v>1932</v>
      </c>
      <c r="L19" s="102">
        <v>12605</v>
      </c>
      <c r="M19" s="101">
        <v>15480</v>
      </c>
      <c r="N19" s="95">
        <v>3661</v>
      </c>
      <c r="O19" s="95">
        <v>3368</v>
      </c>
      <c r="P19" s="95">
        <v>3878</v>
      </c>
      <c r="Q19" s="95">
        <v>4573</v>
      </c>
      <c r="R19" s="203">
        <v>16338</v>
      </c>
      <c r="S19" s="95">
        <v>3574</v>
      </c>
      <c r="T19" s="95">
        <v>3676</v>
      </c>
      <c r="U19" s="95">
        <v>4143</v>
      </c>
      <c r="V19" s="95">
        <v>4945</v>
      </c>
      <c r="W19" s="203">
        <v>21471</v>
      </c>
      <c r="X19" s="95">
        <v>4949</v>
      </c>
      <c r="Y19" s="95">
        <v>5212</v>
      </c>
      <c r="Z19" s="95">
        <v>5409</v>
      </c>
      <c r="AA19" s="95">
        <v>5901</v>
      </c>
      <c r="AB19" s="202">
        <v>21705</v>
      </c>
      <c r="AC19" s="95">
        <v>5144</v>
      </c>
      <c r="AD19" s="97">
        <v>5275</v>
      </c>
      <c r="AE19" s="97">
        <v>5279</v>
      </c>
      <c r="AF19" s="95">
        <v>6007</v>
      </c>
      <c r="AG19" s="202">
        <v>20882</v>
      </c>
      <c r="AH19" s="95">
        <v>6226</v>
      </c>
      <c r="AI19" s="97">
        <v>5340</v>
      </c>
      <c r="AJ19" s="97">
        <v>4612</v>
      </c>
      <c r="AK19" s="97">
        <v>4704</v>
      </c>
      <c r="AL19" s="202">
        <v>16533</v>
      </c>
      <c r="AM19" s="95">
        <v>3913</v>
      </c>
      <c r="AN19" s="97">
        <v>4096</v>
      </c>
      <c r="AO19" s="97">
        <v>4387</v>
      </c>
      <c r="AP19" s="97">
        <v>4137</v>
      </c>
      <c r="AQ19" s="202">
        <v>15940</v>
      </c>
      <c r="AR19" s="95">
        <v>3763</v>
      </c>
      <c r="AS19" s="97">
        <v>3752</v>
      </c>
      <c r="AT19" s="97">
        <v>3956</v>
      </c>
      <c r="AU19" s="97">
        <v>4469</v>
      </c>
      <c r="AV19" s="202">
        <v>13420</v>
      </c>
      <c r="AW19" s="95">
        <v>3897</v>
      </c>
      <c r="AX19" s="95">
        <v>3278</v>
      </c>
      <c r="AY19" s="95">
        <v>2905</v>
      </c>
      <c r="AZ19" s="95">
        <v>3340</v>
      </c>
      <c r="BA19" s="202">
        <v>12119</v>
      </c>
      <c r="BB19" s="95">
        <v>2914</v>
      </c>
      <c r="BC19" s="97">
        <v>2753</v>
      </c>
      <c r="BD19" s="97">
        <v>2730</v>
      </c>
      <c r="BE19" s="95">
        <v>3722</v>
      </c>
      <c r="BF19" s="202">
        <v>11969</v>
      </c>
      <c r="BG19" s="120">
        <v>3018</v>
      </c>
      <c r="BH19" s="120">
        <v>2984</v>
      </c>
      <c r="BI19" s="120">
        <v>2922</v>
      </c>
      <c r="BJ19" s="120">
        <v>3045</v>
      </c>
      <c r="BK19" s="202">
        <v>7011</v>
      </c>
      <c r="BL19" s="120">
        <v>2646</v>
      </c>
      <c r="BM19" s="120">
        <v>2426</v>
      </c>
      <c r="BN19" s="120">
        <v>1939</v>
      </c>
    </row>
    <row r="20" spans="1:66" s="78" customFormat="1" ht="27.75" customHeight="1">
      <c r="A20" s="115" t="s">
        <v>68</v>
      </c>
      <c r="B20" s="91">
        <v>1636</v>
      </c>
      <c r="C20" s="91">
        <v>1384</v>
      </c>
      <c r="D20" s="91">
        <v>1526</v>
      </c>
      <c r="E20" s="91">
        <v>1617</v>
      </c>
      <c r="F20" s="91">
        <v>1121</v>
      </c>
      <c r="G20" s="91">
        <v>1617</v>
      </c>
      <c r="H20" s="90">
        <v>384</v>
      </c>
      <c r="I20" s="114">
        <v>519</v>
      </c>
      <c r="J20" s="114">
        <v>383</v>
      </c>
      <c r="K20" s="113">
        <v>331</v>
      </c>
      <c r="L20" s="111">
        <v>2044</v>
      </c>
      <c r="M20" s="112">
        <v>1920</v>
      </c>
      <c r="N20" s="86">
        <v>514</v>
      </c>
      <c r="O20" s="86">
        <v>366</v>
      </c>
      <c r="P20" s="86">
        <v>518</v>
      </c>
      <c r="Q20" s="86">
        <v>522</v>
      </c>
      <c r="R20" s="197">
        <v>3017</v>
      </c>
      <c r="S20" s="86">
        <v>444</v>
      </c>
      <c r="T20" s="86">
        <v>762</v>
      </c>
      <c r="U20" s="86">
        <v>876</v>
      </c>
      <c r="V20" s="86">
        <v>935</v>
      </c>
      <c r="W20" s="197">
        <v>3716</v>
      </c>
      <c r="X20" s="86">
        <v>933</v>
      </c>
      <c r="Y20" s="86">
        <v>820</v>
      </c>
      <c r="Z20" s="86">
        <v>901</v>
      </c>
      <c r="AA20" s="86">
        <v>1062</v>
      </c>
      <c r="AB20" s="210">
        <v>4550</v>
      </c>
      <c r="AC20" s="86">
        <v>1233</v>
      </c>
      <c r="AD20" s="83">
        <v>994</v>
      </c>
      <c r="AE20" s="83">
        <v>1165</v>
      </c>
      <c r="AF20" s="86">
        <v>1158</v>
      </c>
      <c r="AG20" s="210">
        <v>3879</v>
      </c>
      <c r="AH20" s="86">
        <v>1146</v>
      </c>
      <c r="AI20" s="83">
        <v>933</v>
      </c>
      <c r="AJ20" s="83">
        <v>916</v>
      </c>
      <c r="AK20" s="83">
        <v>884</v>
      </c>
      <c r="AL20" s="210">
        <v>3343</v>
      </c>
      <c r="AM20" s="86">
        <v>757</v>
      </c>
      <c r="AN20" s="83">
        <v>811</v>
      </c>
      <c r="AO20" s="83">
        <v>940</v>
      </c>
      <c r="AP20" s="83">
        <v>835</v>
      </c>
      <c r="AQ20" s="210">
        <v>3346</v>
      </c>
      <c r="AR20" s="86">
        <v>844</v>
      </c>
      <c r="AS20" s="83">
        <v>926</v>
      </c>
      <c r="AT20" s="83">
        <v>764</v>
      </c>
      <c r="AU20" s="83">
        <v>812</v>
      </c>
      <c r="AV20" s="210">
        <v>3379</v>
      </c>
      <c r="AW20" s="86">
        <v>740</v>
      </c>
      <c r="AX20" s="86">
        <v>999</v>
      </c>
      <c r="AY20" s="86">
        <v>798</v>
      </c>
      <c r="AZ20" s="86">
        <v>842</v>
      </c>
      <c r="BA20" s="210">
        <v>3422</v>
      </c>
      <c r="BB20" s="86">
        <v>741</v>
      </c>
      <c r="BC20" s="83">
        <v>853</v>
      </c>
      <c r="BD20" s="83">
        <v>792</v>
      </c>
      <c r="BE20" s="86">
        <v>1036</v>
      </c>
      <c r="BF20" s="210">
        <v>3737</v>
      </c>
      <c r="BG20" s="447">
        <v>923</v>
      </c>
      <c r="BH20" s="447">
        <v>926</v>
      </c>
      <c r="BI20" s="447">
        <v>894</v>
      </c>
      <c r="BJ20" s="447">
        <v>994</v>
      </c>
      <c r="BK20" s="210">
        <v>2212</v>
      </c>
      <c r="BL20" s="447">
        <v>794</v>
      </c>
      <c r="BM20" s="447">
        <v>700</v>
      </c>
      <c r="BN20" s="447">
        <v>718</v>
      </c>
    </row>
    <row r="21" spans="1:66" s="78" customFormat="1" ht="27.75" customHeight="1">
      <c r="A21" s="115" t="s">
        <v>64</v>
      </c>
      <c r="B21" s="91">
        <v>868</v>
      </c>
      <c r="C21" s="91">
        <v>924</v>
      </c>
      <c r="D21" s="91">
        <v>887</v>
      </c>
      <c r="E21" s="91">
        <v>738</v>
      </c>
      <c r="F21" s="91">
        <v>696</v>
      </c>
      <c r="G21" s="91">
        <v>913</v>
      </c>
      <c r="H21" s="90">
        <v>239</v>
      </c>
      <c r="I21" s="114">
        <v>225</v>
      </c>
      <c r="J21" s="114">
        <v>217</v>
      </c>
      <c r="K21" s="113">
        <v>232</v>
      </c>
      <c r="L21" s="111">
        <v>1032</v>
      </c>
      <c r="M21" s="112">
        <v>1201</v>
      </c>
      <c r="N21" s="86">
        <v>220</v>
      </c>
      <c r="O21" s="86">
        <v>269</v>
      </c>
      <c r="P21" s="86">
        <v>293</v>
      </c>
      <c r="Q21" s="86">
        <v>419</v>
      </c>
      <c r="R21" s="197">
        <v>880</v>
      </c>
      <c r="S21" s="86">
        <v>178</v>
      </c>
      <c r="T21" s="86">
        <v>198</v>
      </c>
      <c r="U21" s="86">
        <v>187</v>
      </c>
      <c r="V21" s="86">
        <v>317</v>
      </c>
      <c r="W21" s="197">
        <v>1314</v>
      </c>
      <c r="X21" s="86">
        <v>315</v>
      </c>
      <c r="Y21" s="86">
        <v>338</v>
      </c>
      <c r="Z21" s="86">
        <v>260</v>
      </c>
      <c r="AA21" s="86">
        <v>401</v>
      </c>
      <c r="AB21" s="210">
        <v>1463</v>
      </c>
      <c r="AC21" s="86">
        <v>303</v>
      </c>
      <c r="AD21" s="83">
        <v>384</v>
      </c>
      <c r="AE21" s="83">
        <v>355</v>
      </c>
      <c r="AF21" s="86">
        <v>421</v>
      </c>
      <c r="AG21" s="210">
        <v>1205</v>
      </c>
      <c r="AH21" s="86">
        <v>397</v>
      </c>
      <c r="AI21" s="83">
        <v>295</v>
      </c>
      <c r="AJ21" s="83">
        <v>251</v>
      </c>
      <c r="AK21" s="83">
        <v>262</v>
      </c>
      <c r="AL21" s="210">
        <v>891</v>
      </c>
      <c r="AM21" s="86">
        <v>204</v>
      </c>
      <c r="AN21" s="83">
        <v>225</v>
      </c>
      <c r="AO21" s="83">
        <v>225</v>
      </c>
      <c r="AP21" s="83">
        <v>237</v>
      </c>
      <c r="AQ21" s="210">
        <v>1228</v>
      </c>
      <c r="AR21" s="86">
        <v>264</v>
      </c>
      <c r="AS21" s="83">
        <v>318</v>
      </c>
      <c r="AT21" s="83">
        <v>272</v>
      </c>
      <c r="AU21" s="83">
        <v>374</v>
      </c>
      <c r="AV21" s="210">
        <v>1096</v>
      </c>
      <c r="AW21" s="86">
        <v>247</v>
      </c>
      <c r="AX21" s="86">
        <v>312</v>
      </c>
      <c r="AY21" s="86">
        <v>210</v>
      </c>
      <c r="AZ21" s="86">
        <v>327</v>
      </c>
      <c r="BA21" s="210">
        <v>1160</v>
      </c>
      <c r="BB21" s="86">
        <v>255</v>
      </c>
      <c r="BC21" s="83">
        <v>277</v>
      </c>
      <c r="BD21" s="83">
        <v>216</v>
      </c>
      <c r="BE21" s="86">
        <v>412</v>
      </c>
      <c r="BF21" s="210">
        <v>1049</v>
      </c>
      <c r="BG21" s="447">
        <v>201</v>
      </c>
      <c r="BH21" s="447">
        <v>263</v>
      </c>
      <c r="BI21" s="447">
        <v>255</v>
      </c>
      <c r="BJ21" s="447">
        <v>330</v>
      </c>
      <c r="BK21" s="210">
        <v>701</v>
      </c>
      <c r="BL21" s="447">
        <v>259</v>
      </c>
      <c r="BM21" s="447">
        <v>239</v>
      </c>
      <c r="BN21" s="447">
        <v>203</v>
      </c>
    </row>
    <row r="22" spans="1:66" s="56" customFormat="1" ht="27.75" customHeight="1">
      <c r="A22" s="107" t="s">
        <v>63</v>
      </c>
      <c r="B22" s="106">
        <v>661</v>
      </c>
      <c r="C22" s="106">
        <v>698</v>
      </c>
      <c r="D22" s="106">
        <v>531</v>
      </c>
      <c r="E22" s="106">
        <v>760</v>
      </c>
      <c r="F22" s="106">
        <v>765</v>
      </c>
      <c r="G22" s="106">
        <v>917</v>
      </c>
      <c r="H22" s="105">
        <v>237</v>
      </c>
      <c r="I22" s="104">
        <v>211</v>
      </c>
      <c r="J22" s="104">
        <v>195</v>
      </c>
      <c r="K22" s="103">
        <v>274</v>
      </c>
      <c r="L22" s="102">
        <v>1129</v>
      </c>
      <c r="M22" s="101">
        <v>408</v>
      </c>
      <c r="N22" s="95">
        <v>85</v>
      </c>
      <c r="O22" s="95">
        <v>103</v>
      </c>
      <c r="P22" s="95">
        <v>113</v>
      </c>
      <c r="Q22" s="95">
        <v>107</v>
      </c>
      <c r="R22" s="203">
        <v>445</v>
      </c>
      <c r="S22" s="95">
        <v>109</v>
      </c>
      <c r="T22" s="95">
        <v>99</v>
      </c>
      <c r="U22" s="95">
        <v>88</v>
      </c>
      <c r="V22" s="95">
        <v>149</v>
      </c>
      <c r="W22" s="203">
        <v>524</v>
      </c>
      <c r="X22" s="95">
        <v>125</v>
      </c>
      <c r="Y22" s="95">
        <v>152</v>
      </c>
      <c r="Z22" s="95">
        <v>132</v>
      </c>
      <c r="AA22" s="95">
        <v>115</v>
      </c>
      <c r="AB22" s="202">
        <v>545</v>
      </c>
      <c r="AC22" s="95">
        <v>136</v>
      </c>
      <c r="AD22" s="97">
        <v>118</v>
      </c>
      <c r="AE22" s="97">
        <v>128</v>
      </c>
      <c r="AF22" s="95">
        <v>163</v>
      </c>
      <c r="AG22" s="202">
        <v>477</v>
      </c>
      <c r="AH22" s="95">
        <v>184</v>
      </c>
      <c r="AI22" s="97">
        <v>122</v>
      </c>
      <c r="AJ22" s="97">
        <v>80</v>
      </c>
      <c r="AK22" s="97">
        <v>91</v>
      </c>
      <c r="AL22" s="202">
        <v>293</v>
      </c>
      <c r="AM22" s="95">
        <v>96</v>
      </c>
      <c r="AN22" s="97">
        <v>69</v>
      </c>
      <c r="AO22" s="97">
        <v>63</v>
      </c>
      <c r="AP22" s="97">
        <v>65</v>
      </c>
      <c r="AQ22" s="202">
        <v>277</v>
      </c>
      <c r="AR22" s="95">
        <v>68</v>
      </c>
      <c r="AS22" s="97">
        <v>68</v>
      </c>
      <c r="AT22" s="97">
        <v>60</v>
      </c>
      <c r="AU22" s="97">
        <v>81</v>
      </c>
      <c r="AV22" s="202">
        <v>350</v>
      </c>
      <c r="AW22" s="95">
        <v>90</v>
      </c>
      <c r="AX22" s="95">
        <v>96</v>
      </c>
      <c r="AY22" s="95">
        <v>71</v>
      </c>
      <c r="AZ22" s="95">
        <v>93</v>
      </c>
      <c r="BA22" s="202">
        <v>341</v>
      </c>
      <c r="BB22" s="95">
        <v>68</v>
      </c>
      <c r="BC22" s="97">
        <v>73</v>
      </c>
      <c r="BD22" s="97">
        <v>83</v>
      </c>
      <c r="BE22" s="95">
        <v>117</v>
      </c>
      <c r="BF22" s="202">
        <v>371</v>
      </c>
      <c r="BG22" s="120">
        <v>98</v>
      </c>
      <c r="BH22" s="120">
        <v>119</v>
      </c>
      <c r="BI22" s="120">
        <v>71</v>
      </c>
      <c r="BJ22" s="120">
        <v>83</v>
      </c>
      <c r="BK22" s="202">
        <v>158</v>
      </c>
      <c r="BL22" s="120">
        <v>80</v>
      </c>
      <c r="BM22" s="120">
        <v>47</v>
      </c>
      <c r="BN22" s="120">
        <v>31</v>
      </c>
    </row>
    <row r="23" spans="1:66" s="56" customFormat="1" ht="27.75" customHeight="1">
      <c r="A23" s="107" t="s">
        <v>62</v>
      </c>
      <c r="B23" s="106">
        <v>437</v>
      </c>
      <c r="C23" s="106">
        <v>423</v>
      </c>
      <c r="D23" s="106">
        <v>384</v>
      </c>
      <c r="E23" s="106">
        <v>384</v>
      </c>
      <c r="F23" s="106">
        <v>291</v>
      </c>
      <c r="G23" s="106">
        <v>414</v>
      </c>
      <c r="H23" s="105">
        <v>129</v>
      </c>
      <c r="I23" s="104">
        <v>104</v>
      </c>
      <c r="J23" s="104">
        <v>84</v>
      </c>
      <c r="K23" s="103">
        <v>97</v>
      </c>
      <c r="L23" s="102">
        <v>440</v>
      </c>
      <c r="M23" s="101">
        <v>724</v>
      </c>
      <c r="N23" s="95">
        <v>121</v>
      </c>
      <c r="O23" s="95">
        <v>174</v>
      </c>
      <c r="P23" s="95">
        <v>208</v>
      </c>
      <c r="Q23" s="95">
        <v>221</v>
      </c>
      <c r="R23" s="203">
        <v>846</v>
      </c>
      <c r="S23" s="95">
        <v>154</v>
      </c>
      <c r="T23" s="95">
        <v>196</v>
      </c>
      <c r="U23" s="95">
        <v>191</v>
      </c>
      <c r="V23" s="95">
        <v>305</v>
      </c>
      <c r="W23" s="203">
        <v>1185</v>
      </c>
      <c r="X23" s="95">
        <v>259</v>
      </c>
      <c r="Y23" s="95">
        <v>298</v>
      </c>
      <c r="Z23" s="95">
        <v>248</v>
      </c>
      <c r="AA23" s="95">
        <v>380</v>
      </c>
      <c r="AB23" s="202">
        <v>1473</v>
      </c>
      <c r="AC23" s="95">
        <v>318</v>
      </c>
      <c r="AD23" s="97">
        <v>404</v>
      </c>
      <c r="AE23" s="97">
        <v>296</v>
      </c>
      <c r="AF23" s="95">
        <v>455</v>
      </c>
      <c r="AG23" s="202">
        <v>1271</v>
      </c>
      <c r="AH23" s="95">
        <v>352</v>
      </c>
      <c r="AI23" s="97">
        <v>331</v>
      </c>
      <c r="AJ23" s="97">
        <v>240</v>
      </c>
      <c r="AK23" s="97">
        <v>348</v>
      </c>
      <c r="AL23" s="202">
        <v>1123</v>
      </c>
      <c r="AM23" s="95">
        <v>181</v>
      </c>
      <c r="AN23" s="97">
        <v>309</v>
      </c>
      <c r="AO23" s="97">
        <v>223</v>
      </c>
      <c r="AP23" s="97">
        <v>410</v>
      </c>
      <c r="AQ23" s="202">
        <v>1109</v>
      </c>
      <c r="AR23" s="95">
        <v>208</v>
      </c>
      <c r="AS23" s="97">
        <v>274</v>
      </c>
      <c r="AT23" s="97">
        <v>280</v>
      </c>
      <c r="AU23" s="97">
        <v>347</v>
      </c>
      <c r="AV23" s="202">
        <v>1315</v>
      </c>
      <c r="AW23" s="95">
        <v>297</v>
      </c>
      <c r="AX23" s="95">
        <v>377</v>
      </c>
      <c r="AY23" s="95">
        <v>310</v>
      </c>
      <c r="AZ23" s="95">
        <v>331</v>
      </c>
      <c r="BA23" s="202">
        <v>1214</v>
      </c>
      <c r="BB23" s="95">
        <v>267</v>
      </c>
      <c r="BC23" s="97">
        <v>340</v>
      </c>
      <c r="BD23" s="97">
        <v>272</v>
      </c>
      <c r="BE23" s="95">
        <v>335</v>
      </c>
      <c r="BF23" s="202">
        <v>1069</v>
      </c>
      <c r="BG23" s="120">
        <v>291</v>
      </c>
      <c r="BH23" s="120">
        <v>294</v>
      </c>
      <c r="BI23" s="120">
        <v>194</v>
      </c>
      <c r="BJ23" s="120">
        <v>290</v>
      </c>
      <c r="BK23" s="202">
        <v>950</v>
      </c>
      <c r="BL23" s="120">
        <v>296</v>
      </c>
      <c r="BM23" s="120">
        <v>343</v>
      </c>
      <c r="BN23" s="120">
        <v>311</v>
      </c>
    </row>
    <row r="24" spans="1:66" s="78" customFormat="1" ht="27.75" customHeight="1">
      <c r="A24" s="115" t="s">
        <v>67</v>
      </c>
      <c r="B24" s="91">
        <v>564</v>
      </c>
      <c r="C24" s="91">
        <v>614</v>
      </c>
      <c r="D24" s="91">
        <v>583</v>
      </c>
      <c r="E24" s="91">
        <v>762</v>
      </c>
      <c r="F24" s="91">
        <v>707</v>
      </c>
      <c r="G24" s="91">
        <v>865</v>
      </c>
      <c r="H24" s="90">
        <v>229</v>
      </c>
      <c r="I24" s="114">
        <v>199</v>
      </c>
      <c r="J24" s="114">
        <v>222</v>
      </c>
      <c r="K24" s="113">
        <v>215</v>
      </c>
      <c r="L24" s="111">
        <v>912</v>
      </c>
      <c r="M24" s="112">
        <v>817</v>
      </c>
      <c r="N24" s="86">
        <v>82</v>
      </c>
      <c r="O24" s="86">
        <v>196</v>
      </c>
      <c r="P24" s="86">
        <v>403</v>
      </c>
      <c r="Q24" s="86">
        <v>136</v>
      </c>
      <c r="R24" s="197">
        <v>411</v>
      </c>
      <c r="S24" s="86">
        <v>87</v>
      </c>
      <c r="T24" s="86">
        <v>115</v>
      </c>
      <c r="U24" s="86">
        <v>86</v>
      </c>
      <c r="V24" s="86">
        <v>123</v>
      </c>
      <c r="W24" s="197">
        <v>358</v>
      </c>
      <c r="X24" s="86">
        <v>150</v>
      </c>
      <c r="Y24" s="86">
        <v>73</v>
      </c>
      <c r="Z24" s="86">
        <v>68</v>
      </c>
      <c r="AA24" s="86">
        <v>67</v>
      </c>
      <c r="AB24" s="210">
        <v>168</v>
      </c>
      <c r="AC24" s="86">
        <v>66</v>
      </c>
      <c r="AD24" s="83">
        <v>29</v>
      </c>
      <c r="AE24" s="83">
        <v>36</v>
      </c>
      <c r="AF24" s="86">
        <v>37</v>
      </c>
      <c r="AG24" s="210">
        <v>102</v>
      </c>
      <c r="AH24" s="86">
        <v>34</v>
      </c>
      <c r="AI24" s="83">
        <v>24</v>
      </c>
      <c r="AJ24" s="83">
        <v>26</v>
      </c>
      <c r="AK24" s="83">
        <v>18</v>
      </c>
      <c r="AL24" s="210">
        <v>54</v>
      </c>
      <c r="AM24" s="86">
        <v>5</v>
      </c>
      <c r="AN24" s="83">
        <v>9</v>
      </c>
      <c r="AO24" s="83">
        <v>16</v>
      </c>
      <c r="AP24" s="83">
        <v>24</v>
      </c>
      <c r="AQ24" s="210">
        <v>60</v>
      </c>
      <c r="AR24" s="86">
        <v>10</v>
      </c>
      <c r="AS24" s="83">
        <v>22</v>
      </c>
      <c r="AT24" s="83">
        <v>18</v>
      </c>
      <c r="AU24" s="83">
        <v>10</v>
      </c>
      <c r="AV24" s="210">
        <v>59</v>
      </c>
      <c r="AW24" s="86">
        <v>11</v>
      </c>
      <c r="AX24" s="86">
        <v>28</v>
      </c>
      <c r="AY24" s="86">
        <v>9</v>
      </c>
      <c r="AZ24" s="86">
        <v>11</v>
      </c>
      <c r="BA24" s="210">
        <v>40</v>
      </c>
      <c r="BB24" s="86">
        <v>6</v>
      </c>
      <c r="BC24" s="83">
        <v>10</v>
      </c>
      <c r="BD24" s="83">
        <v>3</v>
      </c>
      <c r="BE24" s="86">
        <v>21</v>
      </c>
      <c r="BF24" s="210">
        <v>27</v>
      </c>
      <c r="BG24" s="447">
        <v>11</v>
      </c>
      <c r="BH24" s="447">
        <v>14</v>
      </c>
      <c r="BI24" s="447">
        <v>2</v>
      </c>
      <c r="BJ24" s="447">
        <v>0</v>
      </c>
      <c r="BK24" s="210">
        <v>14</v>
      </c>
      <c r="BL24" s="447">
        <v>7</v>
      </c>
      <c r="BM24" s="447">
        <v>6</v>
      </c>
      <c r="BN24" s="447">
        <v>1</v>
      </c>
    </row>
    <row r="25" spans="1:66" s="78" customFormat="1" ht="27.75" customHeight="1">
      <c r="A25" s="115" t="s">
        <v>66</v>
      </c>
      <c r="B25" s="91">
        <v>2082</v>
      </c>
      <c r="C25" s="91">
        <v>2000</v>
      </c>
      <c r="D25" s="91">
        <v>2015</v>
      </c>
      <c r="E25" s="91">
        <v>2304</v>
      </c>
      <c r="F25" s="91">
        <v>1438</v>
      </c>
      <c r="G25" s="91">
        <v>1882</v>
      </c>
      <c r="H25" s="90">
        <v>439</v>
      </c>
      <c r="I25" s="114">
        <v>495</v>
      </c>
      <c r="J25" s="114">
        <v>488</v>
      </c>
      <c r="K25" s="113">
        <v>460</v>
      </c>
      <c r="L25" s="111">
        <v>2012</v>
      </c>
      <c r="M25" s="112">
        <v>2821</v>
      </c>
      <c r="N25" s="86">
        <v>594</v>
      </c>
      <c r="O25" s="86">
        <v>604</v>
      </c>
      <c r="P25" s="86">
        <v>752</v>
      </c>
      <c r="Q25" s="86">
        <v>871</v>
      </c>
      <c r="R25" s="197">
        <v>3783</v>
      </c>
      <c r="S25" s="86">
        <v>557</v>
      </c>
      <c r="T25" s="86">
        <v>742</v>
      </c>
      <c r="U25" s="86">
        <v>931</v>
      </c>
      <c r="V25" s="86">
        <v>1553</v>
      </c>
      <c r="W25" s="197">
        <v>5855</v>
      </c>
      <c r="X25" s="86">
        <v>1224</v>
      </c>
      <c r="Y25" s="86">
        <v>1692</v>
      </c>
      <c r="Z25" s="86">
        <v>1238</v>
      </c>
      <c r="AA25" s="86">
        <v>1701</v>
      </c>
      <c r="AB25" s="210">
        <v>5453</v>
      </c>
      <c r="AC25" s="86">
        <v>1283</v>
      </c>
      <c r="AD25" s="83">
        <v>1292</v>
      </c>
      <c r="AE25" s="83">
        <v>1326</v>
      </c>
      <c r="AF25" s="86">
        <v>1552</v>
      </c>
      <c r="AG25" s="210">
        <v>3633</v>
      </c>
      <c r="AH25" s="86">
        <v>1227</v>
      </c>
      <c r="AI25" s="83">
        <v>909</v>
      </c>
      <c r="AJ25" s="83">
        <v>778</v>
      </c>
      <c r="AK25" s="83">
        <v>719</v>
      </c>
      <c r="AL25" s="210">
        <v>2797</v>
      </c>
      <c r="AM25" s="86">
        <v>700</v>
      </c>
      <c r="AN25" s="83">
        <v>704</v>
      </c>
      <c r="AO25" s="83">
        <v>675</v>
      </c>
      <c r="AP25" s="83">
        <v>718</v>
      </c>
      <c r="AQ25" s="210">
        <v>2645</v>
      </c>
      <c r="AR25" s="86">
        <v>670</v>
      </c>
      <c r="AS25" s="83">
        <v>724</v>
      </c>
      <c r="AT25" s="83">
        <v>600</v>
      </c>
      <c r="AU25" s="83">
        <v>651</v>
      </c>
      <c r="AV25" s="210">
        <v>2682</v>
      </c>
      <c r="AW25" s="86">
        <v>658</v>
      </c>
      <c r="AX25" s="86">
        <v>763</v>
      </c>
      <c r="AY25" s="86">
        <v>606</v>
      </c>
      <c r="AZ25" s="86">
        <v>655</v>
      </c>
      <c r="BA25" s="210">
        <v>2633</v>
      </c>
      <c r="BB25" s="86">
        <v>565</v>
      </c>
      <c r="BC25" s="83">
        <v>640</v>
      </c>
      <c r="BD25" s="83">
        <v>604</v>
      </c>
      <c r="BE25" s="86">
        <v>824</v>
      </c>
      <c r="BF25" s="210">
        <v>2250</v>
      </c>
      <c r="BG25" s="447">
        <v>602</v>
      </c>
      <c r="BH25" s="447">
        <v>597</v>
      </c>
      <c r="BI25" s="447">
        <v>541</v>
      </c>
      <c r="BJ25" s="447">
        <v>510</v>
      </c>
      <c r="BK25" s="210">
        <v>1547</v>
      </c>
      <c r="BL25" s="447">
        <v>479</v>
      </c>
      <c r="BM25" s="447">
        <v>486</v>
      </c>
      <c r="BN25" s="447">
        <v>582</v>
      </c>
    </row>
    <row r="26" spans="1:66" s="56" customFormat="1" ht="27.75" customHeight="1">
      <c r="A26" s="107" t="s">
        <v>60</v>
      </c>
      <c r="B26" s="106">
        <v>582</v>
      </c>
      <c r="C26" s="106">
        <v>545</v>
      </c>
      <c r="D26" s="106">
        <v>515</v>
      </c>
      <c r="E26" s="106">
        <v>622</v>
      </c>
      <c r="F26" s="106">
        <v>476</v>
      </c>
      <c r="G26" s="106">
        <v>550</v>
      </c>
      <c r="H26" s="105">
        <v>133</v>
      </c>
      <c r="I26" s="104">
        <v>150</v>
      </c>
      <c r="J26" s="104">
        <v>122</v>
      </c>
      <c r="K26" s="103">
        <v>145</v>
      </c>
      <c r="L26" s="102">
        <v>644</v>
      </c>
      <c r="M26" s="101">
        <v>535</v>
      </c>
      <c r="N26" s="95">
        <v>124</v>
      </c>
      <c r="O26" s="95">
        <v>111</v>
      </c>
      <c r="P26" s="95">
        <v>110</v>
      </c>
      <c r="Q26" s="95">
        <v>190</v>
      </c>
      <c r="R26" s="203">
        <v>764</v>
      </c>
      <c r="S26" s="95">
        <v>166</v>
      </c>
      <c r="T26" s="95">
        <v>164</v>
      </c>
      <c r="U26" s="95">
        <v>211</v>
      </c>
      <c r="V26" s="95">
        <v>223</v>
      </c>
      <c r="W26" s="203">
        <v>1156</v>
      </c>
      <c r="X26" s="95">
        <v>250</v>
      </c>
      <c r="Y26" s="95">
        <v>264</v>
      </c>
      <c r="Z26" s="95">
        <v>268</v>
      </c>
      <c r="AA26" s="95">
        <v>374</v>
      </c>
      <c r="AB26" s="202">
        <v>1262</v>
      </c>
      <c r="AC26" s="95">
        <v>209</v>
      </c>
      <c r="AD26" s="97">
        <v>317</v>
      </c>
      <c r="AE26" s="97">
        <v>322</v>
      </c>
      <c r="AF26" s="95">
        <v>414</v>
      </c>
      <c r="AG26" s="202">
        <v>1172</v>
      </c>
      <c r="AH26" s="95">
        <v>346</v>
      </c>
      <c r="AI26" s="97">
        <v>286</v>
      </c>
      <c r="AJ26" s="97">
        <v>245</v>
      </c>
      <c r="AK26" s="97">
        <v>295</v>
      </c>
      <c r="AL26" s="202">
        <v>1150</v>
      </c>
      <c r="AM26" s="95">
        <v>247</v>
      </c>
      <c r="AN26" s="97">
        <v>247</v>
      </c>
      <c r="AO26" s="97">
        <v>332</v>
      </c>
      <c r="AP26" s="97">
        <v>324</v>
      </c>
      <c r="AQ26" s="202">
        <v>1180</v>
      </c>
      <c r="AR26" s="95">
        <v>266</v>
      </c>
      <c r="AS26" s="97">
        <v>282</v>
      </c>
      <c r="AT26" s="97">
        <v>296</v>
      </c>
      <c r="AU26" s="97">
        <v>336</v>
      </c>
      <c r="AV26" s="202">
        <v>933</v>
      </c>
      <c r="AW26" s="95">
        <v>284</v>
      </c>
      <c r="AX26" s="95">
        <v>225</v>
      </c>
      <c r="AY26" s="95">
        <v>204</v>
      </c>
      <c r="AZ26" s="95">
        <v>220</v>
      </c>
      <c r="BA26" s="202">
        <v>931</v>
      </c>
      <c r="BB26" s="95">
        <v>210</v>
      </c>
      <c r="BC26" s="97">
        <v>203</v>
      </c>
      <c r="BD26" s="97">
        <v>217</v>
      </c>
      <c r="BE26" s="95">
        <v>301</v>
      </c>
      <c r="BF26" s="202">
        <v>1010</v>
      </c>
      <c r="BG26" s="120">
        <v>261</v>
      </c>
      <c r="BH26" s="120">
        <v>272</v>
      </c>
      <c r="BI26" s="120">
        <v>224</v>
      </c>
      <c r="BJ26" s="120">
        <v>253</v>
      </c>
      <c r="BK26" s="202">
        <v>599</v>
      </c>
      <c r="BL26" s="120">
        <v>186</v>
      </c>
      <c r="BM26" s="120">
        <v>220</v>
      </c>
      <c r="BN26" s="120">
        <v>193</v>
      </c>
    </row>
    <row r="27" spans="1:66" s="56" customFormat="1" ht="27.75" customHeight="1">
      <c r="A27" s="107" t="s">
        <v>59</v>
      </c>
      <c r="B27" s="106">
        <v>3800</v>
      </c>
      <c r="C27" s="106">
        <v>3422</v>
      </c>
      <c r="D27" s="106">
        <v>3748</v>
      </c>
      <c r="E27" s="106">
        <v>4498</v>
      </c>
      <c r="F27" s="106">
        <v>4414</v>
      </c>
      <c r="G27" s="106">
        <v>4486</v>
      </c>
      <c r="H27" s="105">
        <v>1161</v>
      </c>
      <c r="I27" s="104">
        <v>1126</v>
      </c>
      <c r="J27" s="104">
        <v>1006</v>
      </c>
      <c r="K27" s="103">
        <v>1193</v>
      </c>
      <c r="L27" s="102">
        <v>4916</v>
      </c>
      <c r="M27" s="101">
        <v>3131</v>
      </c>
      <c r="N27" s="95">
        <v>744</v>
      </c>
      <c r="O27" s="95">
        <v>703</v>
      </c>
      <c r="P27" s="95">
        <v>791</v>
      </c>
      <c r="Q27" s="95">
        <v>893</v>
      </c>
      <c r="R27" s="203">
        <v>3460</v>
      </c>
      <c r="S27" s="95">
        <v>920</v>
      </c>
      <c r="T27" s="95">
        <v>803</v>
      </c>
      <c r="U27" s="95">
        <v>834</v>
      </c>
      <c r="V27" s="95">
        <v>903</v>
      </c>
      <c r="W27" s="203">
        <v>3693</v>
      </c>
      <c r="X27" s="95">
        <v>1011</v>
      </c>
      <c r="Y27" s="95">
        <v>910</v>
      </c>
      <c r="Z27" s="95">
        <v>938</v>
      </c>
      <c r="AA27" s="95">
        <v>834</v>
      </c>
      <c r="AB27" s="202">
        <v>2977</v>
      </c>
      <c r="AC27" s="95">
        <v>1231</v>
      </c>
      <c r="AD27" s="97">
        <v>564</v>
      </c>
      <c r="AE27" s="97">
        <v>569</v>
      </c>
      <c r="AF27" s="95">
        <v>613</v>
      </c>
      <c r="AG27" s="202">
        <v>1818</v>
      </c>
      <c r="AH27" s="95">
        <v>607</v>
      </c>
      <c r="AI27" s="97">
        <v>449</v>
      </c>
      <c r="AJ27" s="97">
        <v>370</v>
      </c>
      <c r="AK27" s="97">
        <v>392</v>
      </c>
      <c r="AL27" s="202">
        <v>1664</v>
      </c>
      <c r="AM27" s="95">
        <v>378</v>
      </c>
      <c r="AN27" s="97">
        <v>453</v>
      </c>
      <c r="AO27" s="97">
        <v>418</v>
      </c>
      <c r="AP27" s="97">
        <v>415</v>
      </c>
      <c r="AQ27" s="202">
        <v>934</v>
      </c>
      <c r="AR27" s="95">
        <v>255</v>
      </c>
      <c r="AS27" s="97">
        <v>218</v>
      </c>
      <c r="AT27" s="97">
        <v>261</v>
      </c>
      <c r="AU27" s="97">
        <v>200</v>
      </c>
      <c r="AV27" s="202">
        <v>1065</v>
      </c>
      <c r="AW27" s="95">
        <v>257</v>
      </c>
      <c r="AX27" s="95">
        <v>307</v>
      </c>
      <c r="AY27" s="95">
        <v>252</v>
      </c>
      <c r="AZ27" s="95">
        <v>249</v>
      </c>
      <c r="BA27" s="202">
        <v>1421</v>
      </c>
      <c r="BB27" s="95">
        <v>217</v>
      </c>
      <c r="BC27" s="97">
        <v>368</v>
      </c>
      <c r="BD27" s="97">
        <v>346</v>
      </c>
      <c r="BE27" s="95">
        <v>490</v>
      </c>
      <c r="BF27" s="202">
        <v>1346</v>
      </c>
      <c r="BG27" s="120">
        <v>335</v>
      </c>
      <c r="BH27" s="120">
        <v>396</v>
      </c>
      <c r="BI27" s="120">
        <v>276</v>
      </c>
      <c r="BJ27" s="120">
        <v>339</v>
      </c>
      <c r="BK27" s="202">
        <v>498</v>
      </c>
      <c r="BL27" s="120">
        <v>246</v>
      </c>
      <c r="BM27" s="120">
        <v>145</v>
      </c>
      <c r="BN27" s="120">
        <v>107</v>
      </c>
    </row>
    <row r="28" spans="1:66" s="78" customFormat="1" ht="27.75" customHeight="1">
      <c r="A28" s="115" t="s">
        <v>58</v>
      </c>
      <c r="B28" s="91">
        <v>7436</v>
      </c>
      <c r="C28" s="91">
        <v>7142</v>
      </c>
      <c r="D28" s="91">
        <v>7576</v>
      </c>
      <c r="E28" s="91">
        <v>13576</v>
      </c>
      <c r="F28" s="91">
        <v>9158</v>
      </c>
      <c r="G28" s="91">
        <v>11124</v>
      </c>
      <c r="H28" s="90">
        <v>2531</v>
      </c>
      <c r="I28" s="114">
        <v>3248</v>
      </c>
      <c r="J28" s="114">
        <v>2665</v>
      </c>
      <c r="K28" s="113">
        <v>2680</v>
      </c>
      <c r="L28" s="111">
        <v>11358</v>
      </c>
      <c r="M28" s="112">
        <v>7036</v>
      </c>
      <c r="N28" s="86">
        <v>1835</v>
      </c>
      <c r="O28" s="86">
        <v>1508</v>
      </c>
      <c r="P28" s="86">
        <v>1810</v>
      </c>
      <c r="Q28" s="86">
        <v>1883</v>
      </c>
      <c r="R28" s="197">
        <v>7279</v>
      </c>
      <c r="S28" s="86">
        <v>1866</v>
      </c>
      <c r="T28" s="86">
        <v>1765</v>
      </c>
      <c r="U28" s="86">
        <v>1732</v>
      </c>
      <c r="V28" s="86">
        <v>1916</v>
      </c>
      <c r="W28" s="197">
        <v>8151</v>
      </c>
      <c r="X28" s="86">
        <v>1997</v>
      </c>
      <c r="Y28" s="86">
        <v>2036</v>
      </c>
      <c r="Z28" s="86">
        <v>2084</v>
      </c>
      <c r="AA28" s="86">
        <v>2034</v>
      </c>
      <c r="AB28" s="210">
        <v>6086</v>
      </c>
      <c r="AC28" s="86">
        <v>1777</v>
      </c>
      <c r="AD28" s="83">
        <v>1504</v>
      </c>
      <c r="AE28" s="83">
        <v>1415</v>
      </c>
      <c r="AF28" s="86">
        <v>1390</v>
      </c>
      <c r="AG28" s="210">
        <v>3442</v>
      </c>
      <c r="AH28" s="86">
        <v>879</v>
      </c>
      <c r="AI28" s="83">
        <v>1033</v>
      </c>
      <c r="AJ28" s="83">
        <v>803</v>
      </c>
      <c r="AK28" s="83">
        <v>727</v>
      </c>
      <c r="AL28" s="210">
        <v>3165</v>
      </c>
      <c r="AM28" s="86">
        <v>771</v>
      </c>
      <c r="AN28" s="83">
        <v>791</v>
      </c>
      <c r="AO28" s="83">
        <v>842</v>
      </c>
      <c r="AP28" s="83">
        <v>761</v>
      </c>
      <c r="AQ28" s="210">
        <v>2361</v>
      </c>
      <c r="AR28" s="86">
        <v>646</v>
      </c>
      <c r="AS28" s="83">
        <v>559</v>
      </c>
      <c r="AT28" s="83">
        <v>563</v>
      </c>
      <c r="AU28" s="83">
        <v>593</v>
      </c>
      <c r="AV28" s="210">
        <v>1929</v>
      </c>
      <c r="AW28" s="86">
        <v>549</v>
      </c>
      <c r="AX28" s="86">
        <v>499</v>
      </c>
      <c r="AY28" s="86">
        <v>474</v>
      </c>
      <c r="AZ28" s="86">
        <v>407</v>
      </c>
      <c r="BA28" s="210">
        <v>1575</v>
      </c>
      <c r="BB28" s="86">
        <v>316</v>
      </c>
      <c r="BC28" s="83">
        <v>364</v>
      </c>
      <c r="BD28" s="83">
        <v>359</v>
      </c>
      <c r="BE28" s="86">
        <v>536</v>
      </c>
      <c r="BF28" s="210">
        <v>1510</v>
      </c>
      <c r="BG28" s="447">
        <v>395</v>
      </c>
      <c r="BH28" s="447">
        <v>433</v>
      </c>
      <c r="BI28" s="447">
        <v>349</v>
      </c>
      <c r="BJ28" s="447">
        <v>333</v>
      </c>
      <c r="BK28" s="210">
        <v>932</v>
      </c>
      <c r="BL28" s="447">
        <v>262</v>
      </c>
      <c r="BM28" s="447">
        <v>324</v>
      </c>
      <c r="BN28" s="447">
        <v>346</v>
      </c>
    </row>
    <row r="29" spans="1:66" s="78" customFormat="1" ht="27.75" customHeight="1">
      <c r="A29" s="115" t="s">
        <v>57</v>
      </c>
      <c r="B29" s="91">
        <v>965</v>
      </c>
      <c r="C29" s="91">
        <v>910</v>
      </c>
      <c r="D29" s="91">
        <v>809</v>
      </c>
      <c r="E29" s="91">
        <v>966</v>
      </c>
      <c r="F29" s="91">
        <v>757</v>
      </c>
      <c r="G29" s="91">
        <v>855</v>
      </c>
      <c r="H29" s="90">
        <v>207</v>
      </c>
      <c r="I29" s="114">
        <v>240</v>
      </c>
      <c r="J29" s="114">
        <v>224</v>
      </c>
      <c r="K29" s="113">
        <v>184</v>
      </c>
      <c r="L29" s="111">
        <v>866</v>
      </c>
      <c r="M29" s="112">
        <v>852</v>
      </c>
      <c r="N29" s="86">
        <v>211</v>
      </c>
      <c r="O29" s="86">
        <v>224</v>
      </c>
      <c r="P29" s="86">
        <v>218</v>
      </c>
      <c r="Q29" s="86">
        <v>199</v>
      </c>
      <c r="R29" s="197">
        <v>873</v>
      </c>
      <c r="S29" s="86">
        <v>179</v>
      </c>
      <c r="T29" s="86">
        <v>231</v>
      </c>
      <c r="U29" s="86">
        <v>219</v>
      </c>
      <c r="V29" s="86">
        <v>244</v>
      </c>
      <c r="W29" s="197">
        <v>1190</v>
      </c>
      <c r="X29" s="86">
        <v>222</v>
      </c>
      <c r="Y29" s="86">
        <v>322</v>
      </c>
      <c r="Z29" s="86">
        <v>290</v>
      </c>
      <c r="AA29" s="86">
        <v>356</v>
      </c>
      <c r="AB29" s="210">
        <v>1300</v>
      </c>
      <c r="AC29" s="86">
        <v>431</v>
      </c>
      <c r="AD29" s="83">
        <v>286</v>
      </c>
      <c r="AE29" s="83">
        <v>325</v>
      </c>
      <c r="AF29" s="86">
        <v>258</v>
      </c>
      <c r="AG29" s="210">
        <v>1394</v>
      </c>
      <c r="AH29" s="86">
        <v>422</v>
      </c>
      <c r="AI29" s="83">
        <v>335</v>
      </c>
      <c r="AJ29" s="83">
        <v>336</v>
      </c>
      <c r="AK29" s="83">
        <v>301</v>
      </c>
      <c r="AL29" s="210">
        <v>1371</v>
      </c>
      <c r="AM29" s="86">
        <v>313</v>
      </c>
      <c r="AN29" s="83">
        <v>363</v>
      </c>
      <c r="AO29" s="83">
        <v>367</v>
      </c>
      <c r="AP29" s="83">
        <v>328</v>
      </c>
      <c r="AQ29" s="210">
        <v>803</v>
      </c>
      <c r="AR29" s="86">
        <v>241</v>
      </c>
      <c r="AS29" s="83">
        <v>200</v>
      </c>
      <c r="AT29" s="83">
        <v>191</v>
      </c>
      <c r="AU29" s="83">
        <v>171</v>
      </c>
      <c r="AV29" s="210">
        <v>790</v>
      </c>
      <c r="AW29" s="86">
        <v>211</v>
      </c>
      <c r="AX29" s="86">
        <v>195</v>
      </c>
      <c r="AY29" s="86">
        <v>182</v>
      </c>
      <c r="AZ29" s="86">
        <v>202</v>
      </c>
      <c r="BA29" s="210">
        <v>571</v>
      </c>
      <c r="BB29" s="86">
        <v>195</v>
      </c>
      <c r="BC29" s="83">
        <v>140</v>
      </c>
      <c r="BD29" s="83">
        <v>95</v>
      </c>
      <c r="BE29" s="86">
        <v>141</v>
      </c>
      <c r="BF29" s="210">
        <v>408</v>
      </c>
      <c r="BG29" s="447">
        <v>111</v>
      </c>
      <c r="BH29" s="447">
        <v>87</v>
      </c>
      <c r="BI29" s="447">
        <v>95</v>
      </c>
      <c r="BJ29" s="447">
        <v>115</v>
      </c>
      <c r="BK29" s="210">
        <v>228</v>
      </c>
      <c r="BL29" s="447">
        <v>86</v>
      </c>
      <c r="BM29" s="447">
        <v>77</v>
      </c>
      <c r="BN29" s="447">
        <v>65</v>
      </c>
    </row>
    <row r="30" spans="1:66" s="56" customFormat="1" ht="27.75" customHeight="1">
      <c r="A30" s="107" t="s">
        <v>55</v>
      </c>
      <c r="B30" s="106">
        <v>1199</v>
      </c>
      <c r="C30" s="106">
        <v>1016</v>
      </c>
      <c r="D30" s="106">
        <v>1138</v>
      </c>
      <c r="E30" s="106">
        <v>1195</v>
      </c>
      <c r="F30" s="106">
        <v>1102</v>
      </c>
      <c r="G30" s="106">
        <v>1237</v>
      </c>
      <c r="H30" s="105">
        <v>351</v>
      </c>
      <c r="I30" s="104">
        <v>312</v>
      </c>
      <c r="J30" s="104">
        <v>249</v>
      </c>
      <c r="K30" s="103">
        <v>325</v>
      </c>
      <c r="L30" s="102">
        <v>1339</v>
      </c>
      <c r="M30" s="101">
        <v>2256</v>
      </c>
      <c r="N30" s="95">
        <v>955</v>
      </c>
      <c r="O30" s="95">
        <v>373</v>
      </c>
      <c r="P30" s="95">
        <v>429</v>
      </c>
      <c r="Q30" s="95">
        <v>499</v>
      </c>
      <c r="R30" s="203">
        <v>1918</v>
      </c>
      <c r="S30" s="95">
        <v>429</v>
      </c>
      <c r="T30" s="95">
        <v>400</v>
      </c>
      <c r="U30" s="95">
        <v>534</v>
      </c>
      <c r="V30" s="95">
        <v>555</v>
      </c>
      <c r="W30" s="203">
        <v>2293</v>
      </c>
      <c r="X30" s="95">
        <v>533</v>
      </c>
      <c r="Y30" s="95">
        <v>442</v>
      </c>
      <c r="Z30" s="95">
        <v>660</v>
      </c>
      <c r="AA30" s="95">
        <v>658</v>
      </c>
      <c r="AB30" s="202">
        <v>3620</v>
      </c>
      <c r="AC30" s="95">
        <v>903</v>
      </c>
      <c r="AD30" s="97">
        <v>757</v>
      </c>
      <c r="AE30" s="97">
        <v>949</v>
      </c>
      <c r="AF30" s="95">
        <v>1011</v>
      </c>
      <c r="AG30" s="202">
        <v>2846</v>
      </c>
      <c r="AH30" s="95">
        <v>856</v>
      </c>
      <c r="AI30" s="97">
        <v>739</v>
      </c>
      <c r="AJ30" s="97">
        <v>600</v>
      </c>
      <c r="AK30" s="97">
        <v>651</v>
      </c>
      <c r="AL30" s="202">
        <v>2305</v>
      </c>
      <c r="AM30" s="95">
        <v>586</v>
      </c>
      <c r="AN30" s="97">
        <v>562</v>
      </c>
      <c r="AO30" s="97">
        <v>616</v>
      </c>
      <c r="AP30" s="97">
        <v>541</v>
      </c>
      <c r="AQ30" s="202">
        <v>2337</v>
      </c>
      <c r="AR30" s="95">
        <v>493</v>
      </c>
      <c r="AS30" s="97">
        <v>575</v>
      </c>
      <c r="AT30" s="97">
        <v>638</v>
      </c>
      <c r="AU30" s="97">
        <v>631</v>
      </c>
      <c r="AV30" s="202">
        <v>2552</v>
      </c>
      <c r="AW30" s="95">
        <v>672</v>
      </c>
      <c r="AX30" s="95">
        <v>593</v>
      </c>
      <c r="AY30" s="95">
        <v>662</v>
      </c>
      <c r="AZ30" s="95">
        <v>625</v>
      </c>
      <c r="BA30" s="202">
        <v>2409</v>
      </c>
      <c r="BB30" s="95">
        <v>579</v>
      </c>
      <c r="BC30" s="97">
        <v>541</v>
      </c>
      <c r="BD30" s="97">
        <v>597</v>
      </c>
      <c r="BE30" s="95">
        <v>692</v>
      </c>
      <c r="BF30" s="202">
        <v>2614</v>
      </c>
      <c r="BG30" s="120">
        <v>640</v>
      </c>
      <c r="BH30" s="120">
        <v>679</v>
      </c>
      <c r="BI30" s="120">
        <v>621</v>
      </c>
      <c r="BJ30" s="120">
        <v>674</v>
      </c>
      <c r="BK30" s="202">
        <v>1732</v>
      </c>
      <c r="BL30" s="120">
        <v>677</v>
      </c>
      <c r="BM30" s="120">
        <v>526</v>
      </c>
      <c r="BN30" s="120">
        <v>529</v>
      </c>
    </row>
    <row r="31" spans="1:66" s="56" customFormat="1" ht="27.75" customHeight="1">
      <c r="A31" s="107" t="s">
        <v>54</v>
      </c>
      <c r="B31" s="106">
        <v>2405</v>
      </c>
      <c r="C31" s="106">
        <v>2128</v>
      </c>
      <c r="D31" s="106">
        <v>2209</v>
      </c>
      <c r="E31" s="106">
        <v>3455</v>
      </c>
      <c r="F31" s="106">
        <v>2068</v>
      </c>
      <c r="G31" s="106">
        <v>2336</v>
      </c>
      <c r="H31" s="105">
        <v>659</v>
      </c>
      <c r="I31" s="104">
        <v>622</v>
      </c>
      <c r="J31" s="104">
        <v>518</v>
      </c>
      <c r="K31" s="103">
        <v>537</v>
      </c>
      <c r="L31" s="102">
        <v>2680</v>
      </c>
      <c r="M31" s="101">
        <v>889</v>
      </c>
      <c r="N31" s="95">
        <v>159</v>
      </c>
      <c r="O31" s="95">
        <v>223</v>
      </c>
      <c r="P31" s="95">
        <v>249</v>
      </c>
      <c r="Q31" s="95">
        <v>258</v>
      </c>
      <c r="R31" s="203">
        <v>744</v>
      </c>
      <c r="S31" s="95">
        <v>213</v>
      </c>
      <c r="T31" s="95">
        <v>179</v>
      </c>
      <c r="U31" s="95">
        <v>161</v>
      </c>
      <c r="V31" s="95">
        <v>191</v>
      </c>
      <c r="W31" s="203">
        <v>852</v>
      </c>
      <c r="X31" s="95">
        <v>195</v>
      </c>
      <c r="Y31" s="95">
        <v>200</v>
      </c>
      <c r="Z31" s="95">
        <v>196</v>
      </c>
      <c r="AA31" s="95">
        <v>261</v>
      </c>
      <c r="AB31" s="202">
        <v>856</v>
      </c>
      <c r="AC31" s="95">
        <v>166</v>
      </c>
      <c r="AD31" s="97">
        <v>218</v>
      </c>
      <c r="AE31" s="97">
        <v>195</v>
      </c>
      <c r="AF31" s="95">
        <v>277</v>
      </c>
      <c r="AG31" s="202">
        <v>1023</v>
      </c>
      <c r="AH31" s="95">
        <v>207</v>
      </c>
      <c r="AI31" s="97">
        <v>252</v>
      </c>
      <c r="AJ31" s="97">
        <v>298</v>
      </c>
      <c r="AK31" s="97">
        <v>266</v>
      </c>
      <c r="AL31" s="202">
        <v>1124</v>
      </c>
      <c r="AM31" s="95">
        <v>286</v>
      </c>
      <c r="AN31" s="97">
        <v>293</v>
      </c>
      <c r="AO31" s="97">
        <v>268</v>
      </c>
      <c r="AP31" s="97">
        <v>277</v>
      </c>
      <c r="AQ31" s="202">
        <v>1040</v>
      </c>
      <c r="AR31" s="95">
        <v>258</v>
      </c>
      <c r="AS31" s="97">
        <v>304</v>
      </c>
      <c r="AT31" s="97">
        <v>238</v>
      </c>
      <c r="AU31" s="97">
        <v>240</v>
      </c>
      <c r="AV31" s="202">
        <v>891</v>
      </c>
      <c r="AW31" s="95">
        <v>168</v>
      </c>
      <c r="AX31" s="95">
        <v>217</v>
      </c>
      <c r="AY31" s="95">
        <v>261</v>
      </c>
      <c r="AZ31" s="95">
        <v>245</v>
      </c>
      <c r="BA31" s="202">
        <v>608</v>
      </c>
      <c r="BB31" s="95">
        <v>192</v>
      </c>
      <c r="BC31" s="97">
        <v>104</v>
      </c>
      <c r="BD31" s="97">
        <v>129</v>
      </c>
      <c r="BE31" s="95">
        <v>183</v>
      </c>
      <c r="BF31" s="202">
        <v>388</v>
      </c>
      <c r="BG31" s="120">
        <v>143</v>
      </c>
      <c r="BH31" s="120">
        <v>93</v>
      </c>
      <c r="BI31" s="120">
        <v>101</v>
      </c>
      <c r="BJ31" s="120">
        <v>51</v>
      </c>
      <c r="BK31" s="202">
        <v>243</v>
      </c>
      <c r="BL31" s="120">
        <v>78</v>
      </c>
      <c r="BM31" s="120">
        <v>78</v>
      </c>
      <c r="BN31" s="120">
        <v>87</v>
      </c>
    </row>
    <row r="32" spans="1:66" s="78" customFormat="1" ht="27.75" customHeight="1">
      <c r="A32" s="115" t="s">
        <v>53</v>
      </c>
      <c r="B32" s="91">
        <v>12922</v>
      </c>
      <c r="C32" s="91">
        <v>12558</v>
      </c>
      <c r="D32" s="91">
        <v>12223</v>
      </c>
      <c r="E32" s="91">
        <v>16200</v>
      </c>
      <c r="F32" s="91">
        <v>13436</v>
      </c>
      <c r="G32" s="91">
        <v>15718</v>
      </c>
      <c r="H32" s="90">
        <v>3859</v>
      </c>
      <c r="I32" s="114">
        <v>4299</v>
      </c>
      <c r="J32" s="114">
        <v>3539</v>
      </c>
      <c r="K32" s="113">
        <v>4021</v>
      </c>
      <c r="L32" s="111">
        <v>16436</v>
      </c>
      <c r="M32" s="112">
        <v>15685</v>
      </c>
      <c r="N32" s="86">
        <v>3372</v>
      </c>
      <c r="O32" s="86">
        <v>3281</v>
      </c>
      <c r="P32" s="86">
        <v>4512</v>
      </c>
      <c r="Q32" s="86">
        <v>4520</v>
      </c>
      <c r="R32" s="197">
        <v>16570</v>
      </c>
      <c r="S32" s="86">
        <v>3598</v>
      </c>
      <c r="T32" s="86">
        <v>3557</v>
      </c>
      <c r="U32" s="86">
        <v>4138</v>
      </c>
      <c r="V32" s="86">
        <v>5277</v>
      </c>
      <c r="W32" s="197">
        <v>20077</v>
      </c>
      <c r="X32" s="86">
        <v>4566</v>
      </c>
      <c r="Y32" s="86">
        <v>4704</v>
      </c>
      <c r="Z32" s="86">
        <v>5190</v>
      </c>
      <c r="AA32" s="86">
        <v>5617</v>
      </c>
      <c r="AB32" s="210">
        <v>23867</v>
      </c>
      <c r="AC32" s="86">
        <v>4685</v>
      </c>
      <c r="AD32" s="83">
        <v>4535</v>
      </c>
      <c r="AE32" s="83">
        <v>6900</v>
      </c>
      <c r="AF32" s="86">
        <v>7747</v>
      </c>
      <c r="AG32" s="210">
        <v>19822</v>
      </c>
      <c r="AH32" s="86">
        <v>6645</v>
      </c>
      <c r="AI32" s="83">
        <v>5271</v>
      </c>
      <c r="AJ32" s="83">
        <v>4033</v>
      </c>
      <c r="AK32" s="83">
        <v>3873</v>
      </c>
      <c r="AL32" s="210">
        <v>15690</v>
      </c>
      <c r="AM32" s="86">
        <v>3647</v>
      </c>
      <c r="AN32" s="83">
        <v>3830</v>
      </c>
      <c r="AO32" s="83">
        <v>4336</v>
      </c>
      <c r="AP32" s="83">
        <v>3877</v>
      </c>
      <c r="AQ32" s="210">
        <v>16323</v>
      </c>
      <c r="AR32" s="86">
        <v>3904</v>
      </c>
      <c r="AS32" s="83">
        <v>3854</v>
      </c>
      <c r="AT32" s="83">
        <v>4251</v>
      </c>
      <c r="AU32" s="83">
        <v>4314</v>
      </c>
      <c r="AV32" s="210">
        <v>16926</v>
      </c>
      <c r="AW32" s="86">
        <v>4460</v>
      </c>
      <c r="AX32" s="86">
        <v>4285</v>
      </c>
      <c r="AY32" s="86">
        <v>4077</v>
      </c>
      <c r="AZ32" s="86">
        <v>4104</v>
      </c>
      <c r="BA32" s="210">
        <v>16355</v>
      </c>
      <c r="BB32" s="86">
        <v>3432</v>
      </c>
      <c r="BC32" s="83">
        <v>3684</v>
      </c>
      <c r="BD32" s="83">
        <v>3947</v>
      </c>
      <c r="BE32" s="86">
        <v>5292</v>
      </c>
      <c r="BF32" s="210">
        <v>17104</v>
      </c>
      <c r="BG32" s="447">
        <v>4339</v>
      </c>
      <c r="BH32" s="447">
        <v>4457</v>
      </c>
      <c r="BI32" s="447">
        <v>4254</v>
      </c>
      <c r="BJ32" s="447">
        <v>4054</v>
      </c>
      <c r="BK32" s="210">
        <v>11005</v>
      </c>
      <c r="BL32" s="447">
        <v>3850</v>
      </c>
      <c r="BM32" s="447">
        <v>3698</v>
      </c>
      <c r="BN32" s="447">
        <v>3457</v>
      </c>
    </row>
    <row r="33" spans="1:66" s="78" customFormat="1" ht="27.75" customHeight="1">
      <c r="A33" s="115" t="s">
        <v>52</v>
      </c>
      <c r="B33" s="91">
        <v>4103</v>
      </c>
      <c r="C33" s="91">
        <v>3806</v>
      </c>
      <c r="D33" s="91">
        <v>4328</v>
      </c>
      <c r="E33" s="91">
        <v>7480</v>
      </c>
      <c r="F33" s="91">
        <v>4284</v>
      </c>
      <c r="G33" s="91">
        <v>4287</v>
      </c>
      <c r="H33" s="90">
        <v>1304</v>
      </c>
      <c r="I33" s="114">
        <v>1071</v>
      </c>
      <c r="J33" s="114">
        <v>869</v>
      </c>
      <c r="K33" s="113">
        <v>1043</v>
      </c>
      <c r="L33" s="111">
        <v>4999</v>
      </c>
      <c r="M33" s="112">
        <v>2960</v>
      </c>
      <c r="N33" s="86">
        <v>1780</v>
      </c>
      <c r="O33" s="86">
        <v>385</v>
      </c>
      <c r="P33" s="86">
        <v>456</v>
      </c>
      <c r="Q33" s="86">
        <v>339</v>
      </c>
      <c r="R33" s="197">
        <v>2126</v>
      </c>
      <c r="S33" s="86">
        <v>472</v>
      </c>
      <c r="T33" s="86">
        <v>466</v>
      </c>
      <c r="U33" s="86">
        <v>551</v>
      </c>
      <c r="V33" s="86">
        <v>637</v>
      </c>
      <c r="W33" s="197">
        <v>2766</v>
      </c>
      <c r="X33" s="86">
        <v>571</v>
      </c>
      <c r="Y33" s="86">
        <v>831</v>
      </c>
      <c r="Z33" s="86">
        <v>619</v>
      </c>
      <c r="AA33" s="86">
        <v>745</v>
      </c>
      <c r="AB33" s="210">
        <v>3825</v>
      </c>
      <c r="AC33" s="86">
        <v>725</v>
      </c>
      <c r="AD33" s="83">
        <v>793</v>
      </c>
      <c r="AE33" s="83">
        <v>1134</v>
      </c>
      <c r="AF33" s="86">
        <v>1173</v>
      </c>
      <c r="AG33" s="210">
        <v>3076</v>
      </c>
      <c r="AH33" s="86">
        <v>863</v>
      </c>
      <c r="AI33" s="83">
        <v>794</v>
      </c>
      <c r="AJ33" s="83">
        <v>697</v>
      </c>
      <c r="AK33" s="83">
        <v>722</v>
      </c>
      <c r="AL33" s="210">
        <v>2078</v>
      </c>
      <c r="AM33" s="86">
        <v>517</v>
      </c>
      <c r="AN33" s="83">
        <v>493</v>
      </c>
      <c r="AO33" s="83">
        <v>538</v>
      </c>
      <c r="AP33" s="83">
        <v>530</v>
      </c>
      <c r="AQ33" s="210">
        <v>3055</v>
      </c>
      <c r="AR33" s="86">
        <v>551</v>
      </c>
      <c r="AS33" s="83">
        <v>861</v>
      </c>
      <c r="AT33" s="83">
        <v>835</v>
      </c>
      <c r="AU33" s="83">
        <v>808</v>
      </c>
      <c r="AV33" s="210">
        <v>2592</v>
      </c>
      <c r="AW33" s="86">
        <v>768</v>
      </c>
      <c r="AX33" s="86">
        <v>741</v>
      </c>
      <c r="AY33" s="86">
        <v>672</v>
      </c>
      <c r="AZ33" s="86">
        <v>411</v>
      </c>
      <c r="BA33" s="210">
        <v>1535</v>
      </c>
      <c r="BB33" s="86">
        <v>353</v>
      </c>
      <c r="BC33" s="83">
        <v>362</v>
      </c>
      <c r="BD33" s="83">
        <v>361</v>
      </c>
      <c r="BE33" s="86">
        <v>459</v>
      </c>
      <c r="BF33" s="210">
        <v>1290</v>
      </c>
      <c r="BG33" s="447">
        <v>415</v>
      </c>
      <c r="BH33" s="447">
        <v>327</v>
      </c>
      <c r="BI33" s="447">
        <v>279</v>
      </c>
      <c r="BJ33" s="447">
        <v>269</v>
      </c>
      <c r="BK33" s="210">
        <v>824</v>
      </c>
      <c r="BL33" s="447">
        <v>260</v>
      </c>
      <c r="BM33" s="447">
        <v>311</v>
      </c>
      <c r="BN33" s="447">
        <v>253</v>
      </c>
    </row>
    <row r="34" spans="1:66" s="56" customFormat="1" ht="27.75" customHeight="1">
      <c r="A34" s="107" t="s">
        <v>51</v>
      </c>
      <c r="B34" s="106">
        <v>345</v>
      </c>
      <c r="C34" s="106">
        <v>312</v>
      </c>
      <c r="D34" s="106">
        <v>327</v>
      </c>
      <c r="E34" s="106">
        <v>353</v>
      </c>
      <c r="F34" s="106">
        <v>226</v>
      </c>
      <c r="G34" s="106">
        <v>260</v>
      </c>
      <c r="H34" s="105">
        <v>75</v>
      </c>
      <c r="I34" s="104">
        <v>79</v>
      </c>
      <c r="J34" s="104">
        <v>44</v>
      </c>
      <c r="K34" s="103">
        <v>62</v>
      </c>
      <c r="L34" s="102">
        <v>272</v>
      </c>
      <c r="M34" s="101">
        <v>269</v>
      </c>
      <c r="N34" s="95">
        <v>61</v>
      </c>
      <c r="O34" s="95">
        <v>75</v>
      </c>
      <c r="P34" s="95">
        <v>59</v>
      </c>
      <c r="Q34" s="95">
        <v>74</v>
      </c>
      <c r="R34" s="203">
        <v>447</v>
      </c>
      <c r="S34" s="95">
        <v>85</v>
      </c>
      <c r="T34" s="95">
        <v>88</v>
      </c>
      <c r="U34" s="95">
        <v>104</v>
      </c>
      <c r="V34" s="95">
        <v>170</v>
      </c>
      <c r="W34" s="203">
        <v>500</v>
      </c>
      <c r="X34" s="95">
        <v>153</v>
      </c>
      <c r="Y34" s="95">
        <v>128</v>
      </c>
      <c r="Z34" s="95">
        <v>104</v>
      </c>
      <c r="AA34" s="95">
        <v>115</v>
      </c>
      <c r="AB34" s="202">
        <v>420</v>
      </c>
      <c r="AC34" s="95">
        <v>83</v>
      </c>
      <c r="AD34" s="97">
        <v>85</v>
      </c>
      <c r="AE34" s="97">
        <v>115</v>
      </c>
      <c r="AF34" s="95">
        <v>137</v>
      </c>
      <c r="AG34" s="202">
        <v>432</v>
      </c>
      <c r="AH34" s="95">
        <v>150</v>
      </c>
      <c r="AI34" s="97">
        <v>118</v>
      </c>
      <c r="AJ34" s="97">
        <v>91</v>
      </c>
      <c r="AK34" s="97">
        <v>73</v>
      </c>
      <c r="AL34" s="202">
        <v>296</v>
      </c>
      <c r="AM34" s="95">
        <v>111</v>
      </c>
      <c r="AN34" s="97">
        <v>61</v>
      </c>
      <c r="AO34" s="97">
        <v>63</v>
      </c>
      <c r="AP34" s="97">
        <v>61</v>
      </c>
      <c r="AQ34" s="202">
        <v>251</v>
      </c>
      <c r="AR34" s="95">
        <v>33</v>
      </c>
      <c r="AS34" s="97">
        <v>56</v>
      </c>
      <c r="AT34" s="97">
        <v>63</v>
      </c>
      <c r="AU34" s="97">
        <v>99</v>
      </c>
      <c r="AV34" s="202">
        <v>191</v>
      </c>
      <c r="AW34" s="95">
        <v>61</v>
      </c>
      <c r="AX34" s="95">
        <v>71</v>
      </c>
      <c r="AY34" s="95">
        <v>19</v>
      </c>
      <c r="AZ34" s="95">
        <v>40</v>
      </c>
      <c r="BA34" s="202">
        <v>255</v>
      </c>
      <c r="BB34" s="95">
        <v>38</v>
      </c>
      <c r="BC34" s="97">
        <v>59</v>
      </c>
      <c r="BD34" s="97">
        <v>58</v>
      </c>
      <c r="BE34" s="95">
        <v>100</v>
      </c>
      <c r="BF34" s="202">
        <v>414</v>
      </c>
      <c r="BG34" s="120">
        <v>114</v>
      </c>
      <c r="BH34" s="120">
        <v>126</v>
      </c>
      <c r="BI34" s="120">
        <v>90</v>
      </c>
      <c r="BJ34" s="120">
        <v>84</v>
      </c>
      <c r="BK34" s="202">
        <v>207</v>
      </c>
      <c r="BL34" s="120">
        <v>106</v>
      </c>
      <c r="BM34" s="120">
        <v>63</v>
      </c>
      <c r="BN34" s="120">
        <v>38</v>
      </c>
    </row>
    <row r="35" spans="1:66" s="56" customFormat="1" ht="27.75" customHeight="1">
      <c r="A35" s="107" t="s">
        <v>50</v>
      </c>
      <c r="B35" s="106">
        <v>575</v>
      </c>
      <c r="C35" s="106">
        <v>392</v>
      </c>
      <c r="D35" s="106">
        <v>363</v>
      </c>
      <c r="E35" s="106">
        <v>418</v>
      </c>
      <c r="F35" s="106">
        <v>458</v>
      </c>
      <c r="G35" s="106">
        <v>624</v>
      </c>
      <c r="H35" s="105">
        <v>140</v>
      </c>
      <c r="I35" s="104">
        <v>142</v>
      </c>
      <c r="J35" s="104">
        <v>182</v>
      </c>
      <c r="K35" s="103">
        <v>160</v>
      </c>
      <c r="L35" s="102">
        <v>543</v>
      </c>
      <c r="M35" s="101">
        <v>498</v>
      </c>
      <c r="N35" s="95">
        <v>144</v>
      </c>
      <c r="O35" s="95">
        <v>150</v>
      </c>
      <c r="P35" s="95">
        <v>113</v>
      </c>
      <c r="Q35" s="95">
        <v>91</v>
      </c>
      <c r="R35" s="203">
        <v>542</v>
      </c>
      <c r="S35" s="95">
        <v>151</v>
      </c>
      <c r="T35" s="95">
        <v>133</v>
      </c>
      <c r="U35" s="95">
        <v>135</v>
      </c>
      <c r="V35" s="95">
        <v>123</v>
      </c>
      <c r="W35" s="203">
        <v>450</v>
      </c>
      <c r="X35" s="95">
        <v>154</v>
      </c>
      <c r="Y35" s="95">
        <v>119</v>
      </c>
      <c r="Z35" s="95">
        <v>93</v>
      </c>
      <c r="AA35" s="95">
        <v>84</v>
      </c>
      <c r="AB35" s="202">
        <v>355</v>
      </c>
      <c r="AC35" s="95">
        <v>70</v>
      </c>
      <c r="AD35" s="97">
        <v>73</v>
      </c>
      <c r="AE35" s="97">
        <v>106</v>
      </c>
      <c r="AF35" s="95">
        <v>106</v>
      </c>
      <c r="AG35" s="202">
        <v>321</v>
      </c>
      <c r="AH35" s="95">
        <v>95</v>
      </c>
      <c r="AI35" s="97">
        <v>80</v>
      </c>
      <c r="AJ35" s="97">
        <v>77</v>
      </c>
      <c r="AK35" s="97">
        <v>69</v>
      </c>
      <c r="AL35" s="202">
        <v>328</v>
      </c>
      <c r="AM35" s="95">
        <v>69</v>
      </c>
      <c r="AN35" s="97">
        <v>71</v>
      </c>
      <c r="AO35" s="97">
        <v>92</v>
      </c>
      <c r="AP35" s="97">
        <v>96</v>
      </c>
      <c r="AQ35" s="202">
        <v>331</v>
      </c>
      <c r="AR35" s="95">
        <v>75</v>
      </c>
      <c r="AS35" s="97">
        <v>75</v>
      </c>
      <c r="AT35" s="97">
        <v>82</v>
      </c>
      <c r="AU35" s="97">
        <v>99</v>
      </c>
      <c r="AV35" s="202">
        <v>301</v>
      </c>
      <c r="AW35" s="95">
        <v>78</v>
      </c>
      <c r="AX35" s="95">
        <v>81</v>
      </c>
      <c r="AY35" s="95">
        <v>67</v>
      </c>
      <c r="AZ35" s="95">
        <v>75</v>
      </c>
      <c r="BA35" s="202">
        <v>255</v>
      </c>
      <c r="BB35" s="95">
        <v>67</v>
      </c>
      <c r="BC35" s="97">
        <v>55</v>
      </c>
      <c r="BD35" s="97">
        <v>67</v>
      </c>
      <c r="BE35" s="95">
        <v>66</v>
      </c>
      <c r="BF35" s="202">
        <v>246</v>
      </c>
      <c r="BG35" s="120">
        <v>55</v>
      </c>
      <c r="BH35" s="120">
        <v>54</v>
      </c>
      <c r="BI35" s="120">
        <v>79</v>
      </c>
      <c r="BJ35" s="120">
        <v>58</v>
      </c>
      <c r="BK35" s="202">
        <v>170</v>
      </c>
      <c r="BL35" s="120">
        <v>57</v>
      </c>
      <c r="BM35" s="120">
        <v>58</v>
      </c>
      <c r="BN35" s="120">
        <v>55</v>
      </c>
    </row>
    <row r="36" spans="1:66" s="78" customFormat="1" ht="27.75" customHeight="1">
      <c r="A36" s="115" t="s">
        <v>48</v>
      </c>
      <c r="B36" s="91">
        <v>265</v>
      </c>
      <c r="C36" s="91">
        <v>219</v>
      </c>
      <c r="D36" s="91">
        <v>128</v>
      </c>
      <c r="E36" s="91">
        <v>77</v>
      </c>
      <c r="F36" s="91">
        <v>157</v>
      </c>
      <c r="G36" s="91">
        <v>285</v>
      </c>
      <c r="H36" s="90">
        <v>60</v>
      </c>
      <c r="I36" s="114">
        <v>40</v>
      </c>
      <c r="J36" s="114">
        <v>107</v>
      </c>
      <c r="K36" s="113">
        <v>78</v>
      </c>
      <c r="L36" s="111">
        <v>500</v>
      </c>
      <c r="M36" s="112">
        <v>138</v>
      </c>
      <c r="N36" s="86">
        <v>43</v>
      </c>
      <c r="O36" s="86">
        <v>53</v>
      </c>
      <c r="P36" s="86">
        <v>26</v>
      </c>
      <c r="Q36" s="86">
        <v>16</v>
      </c>
      <c r="R36" s="197">
        <v>148</v>
      </c>
      <c r="S36" s="86">
        <v>12</v>
      </c>
      <c r="T36" s="86">
        <v>42</v>
      </c>
      <c r="U36" s="86">
        <v>71</v>
      </c>
      <c r="V36" s="86">
        <v>23</v>
      </c>
      <c r="W36" s="197">
        <v>133</v>
      </c>
      <c r="X36" s="86">
        <v>11</v>
      </c>
      <c r="Y36" s="86">
        <v>46</v>
      </c>
      <c r="Z36" s="86">
        <v>33</v>
      </c>
      <c r="AA36" s="86">
        <v>43</v>
      </c>
      <c r="AB36" s="210">
        <v>152</v>
      </c>
      <c r="AC36" s="86">
        <v>36</v>
      </c>
      <c r="AD36" s="83">
        <v>42</v>
      </c>
      <c r="AE36" s="83">
        <v>31</v>
      </c>
      <c r="AF36" s="86">
        <v>43</v>
      </c>
      <c r="AG36" s="210">
        <v>124</v>
      </c>
      <c r="AH36" s="86">
        <v>38</v>
      </c>
      <c r="AI36" s="83">
        <v>41</v>
      </c>
      <c r="AJ36" s="83">
        <v>20</v>
      </c>
      <c r="AK36" s="83">
        <v>25</v>
      </c>
      <c r="AL36" s="210">
        <v>33</v>
      </c>
      <c r="AM36" s="86">
        <v>19</v>
      </c>
      <c r="AN36" s="83">
        <v>7</v>
      </c>
      <c r="AO36" s="83">
        <v>2</v>
      </c>
      <c r="AP36" s="83">
        <v>5</v>
      </c>
      <c r="AQ36" s="210">
        <v>10</v>
      </c>
      <c r="AR36" s="86">
        <v>3</v>
      </c>
      <c r="AS36" s="83">
        <v>3</v>
      </c>
      <c r="AT36" s="83">
        <v>1</v>
      </c>
      <c r="AU36" s="83">
        <v>3</v>
      </c>
      <c r="AV36" s="210">
        <v>15</v>
      </c>
      <c r="AW36" s="86">
        <v>5</v>
      </c>
      <c r="AX36" s="86">
        <v>2</v>
      </c>
      <c r="AY36" s="86">
        <v>3</v>
      </c>
      <c r="AZ36" s="86">
        <v>5</v>
      </c>
      <c r="BA36" s="210">
        <v>29</v>
      </c>
      <c r="BB36" s="86">
        <v>14</v>
      </c>
      <c r="BC36" s="83">
        <v>5</v>
      </c>
      <c r="BD36" s="83">
        <v>2</v>
      </c>
      <c r="BE36" s="86">
        <v>8</v>
      </c>
      <c r="BF36" s="210">
        <v>26</v>
      </c>
      <c r="BG36" s="447">
        <v>11</v>
      </c>
      <c r="BH36" s="447">
        <v>10</v>
      </c>
      <c r="BI36" s="447">
        <v>3</v>
      </c>
      <c r="BJ36" s="447">
        <v>2</v>
      </c>
      <c r="BK36" s="210">
        <v>6</v>
      </c>
      <c r="BL36" s="447">
        <v>0</v>
      </c>
      <c r="BM36" s="447">
        <v>4</v>
      </c>
      <c r="BN36" s="447">
        <v>2</v>
      </c>
    </row>
    <row r="37" spans="1:66" s="78" customFormat="1" ht="27.75" customHeight="1">
      <c r="A37" s="115" t="s">
        <v>47</v>
      </c>
      <c r="B37" s="91">
        <v>241</v>
      </c>
      <c r="C37" s="91">
        <v>171</v>
      </c>
      <c r="D37" s="91">
        <v>236</v>
      </c>
      <c r="E37" s="91">
        <v>296</v>
      </c>
      <c r="F37" s="91">
        <v>310</v>
      </c>
      <c r="G37" s="91">
        <v>293</v>
      </c>
      <c r="H37" s="90">
        <v>94</v>
      </c>
      <c r="I37" s="114">
        <v>75</v>
      </c>
      <c r="J37" s="114">
        <v>74</v>
      </c>
      <c r="K37" s="113">
        <v>50</v>
      </c>
      <c r="L37" s="111">
        <v>326</v>
      </c>
      <c r="M37" s="112">
        <v>343</v>
      </c>
      <c r="N37" s="86">
        <v>78</v>
      </c>
      <c r="O37" s="86">
        <v>98</v>
      </c>
      <c r="P37" s="86">
        <v>88</v>
      </c>
      <c r="Q37" s="86">
        <v>79</v>
      </c>
      <c r="R37" s="197">
        <v>345</v>
      </c>
      <c r="S37" s="86">
        <v>76</v>
      </c>
      <c r="T37" s="86">
        <v>71</v>
      </c>
      <c r="U37" s="86">
        <v>84</v>
      </c>
      <c r="V37" s="86">
        <v>114</v>
      </c>
      <c r="W37" s="197">
        <v>387</v>
      </c>
      <c r="X37" s="86">
        <v>94</v>
      </c>
      <c r="Y37" s="86">
        <v>107</v>
      </c>
      <c r="Z37" s="86">
        <v>82</v>
      </c>
      <c r="AA37" s="86">
        <v>104</v>
      </c>
      <c r="AB37" s="210">
        <v>455</v>
      </c>
      <c r="AC37" s="86">
        <v>68</v>
      </c>
      <c r="AD37" s="83">
        <v>133</v>
      </c>
      <c r="AE37" s="83">
        <v>106</v>
      </c>
      <c r="AF37" s="86">
        <v>148</v>
      </c>
      <c r="AG37" s="210">
        <v>436</v>
      </c>
      <c r="AH37" s="86">
        <v>123</v>
      </c>
      <c r="AI37" s="83">
        <v>113</v>
      </c>
      <c r="AJ37" s="83">
        <v>100</v>
      </c>
      <c r="AK37" s="83">
        <v>100</v>
      </c>
      <c r="AL37" s="210">
        <v>495</v>
      </c>
      <c r="AM37" s="86">
        <v>72</v>
      </c>
      <c r="AN37" s="83">
        <v>106</v>
      </c>
      <c r="AO37" s="83">
        <v>140</v>
      </c>
      <c r="AP37" s="83">
        <v>177</v>
      </c>
      <c r="AQ37" s="210">
        <v>532</v>
      </c>
      <c r="AR37" s="86">
        <v>155</v>
      </c>
      <c r="AS37" s="83">
        <v>148</v>
      </c>
      <c r="AT37" s="83">
        <v>90</v>
      </c>
      <c r="AU37" s="83">
        <v>139</v>
      </c>
      <c r="AV37" s="210">
        <v>524</v>
      </c>
      <c r="AW37" s="86">
        <v>119</v>
      </c>
      <c r="AX37" s="86">
        <v>121</v>
      </c>
      <c r="AY37" s="86">
        <v>122</v>
      </c>
      <c r="AZ37" s="86">
        <v>162</v>
      </c>
      <c r="BA37" s="210">
        <v>462</v>
      </c>
      <c r="BB37" s="86">
        <v>86</v>
      </c>
      <c r="BC37" s="83">
        <v>97</v>
      </c>
      <c r="BD37" s="83">
        <v>102</v>
      </c>
      <c r="BE37" s="86">
        <v>177</v>
      </c>
      <c r="BF37" s="210">
        <v>456</v>
      </c>
      <c r="BG37" s="447">
        <v>142</v>
      </c>
      <c r="BH37" s="447">
        <v>116</v>
      </c>
      <c r="BI37" s="447">
        <v>94</v>
      </c>
      <c r="BJ37" s="447">
        <v>104</v>
      </c>
      <c r="BK37" s="210">
        <v>228</v>
      </c>
      <c r="BL37" s="447">
        <v>78</v>
      </c>
      <c r="BM37" s="447">
        <v>103</v>
      </c>
      <c r="BN37" s="447">
        <v>47</v>
      </c>
    </row>
    <row r="38" spans="1:66" s="56" customFormat="1" ht="27.75" customHeight="1">
      <c r="A38" s="107" t="s">
        <v>46</v>
      </c>
      <c r="B38" s="106">
        <v>1710</v>
      </c>
      <c r="C38" s="106">
        <v>1446</v>
      </c>
      <c r="D38" s="106">
        <v>1310</v>
      </c>
      <c r="E38" s="106">
        <v>1943</v>
      </c>
      <c r="F38" s="106">
        <v>2114</v>
      </c>
      <c r="G38" s="106">
        <v>2833</v>
      </c>
      <c r="H38" s="105">
        <v>643</v>
      </c>
      <c r="I38" s="104">
        <v>727</v>
      </c>
      <c r="J38" s="104">
        <v>763</v>
      </c>
      <c r="K38" s="103">
        <v>700</v>
      </c>
      <c r="L38" s="102">
        <v>2684</v>
      </c>
      <c r="M38" s="101">
        <v>1630</v>
      </c>
      <c r="N38" s="95">
        <v>488</v>
      </c>
      <c r="O38" s="95">
        <v>352</v>
      </c>
      <c r="P38" s="95">
        <v>373</v>
      </c>
      <c r="Q38" s="95">
        <v>417</v>
      </c>
      <c r="R38" s="203">
        <v>1815</v>
      </c>
      <c r="S38" s="95">
        <v>366</v>
      </c>
      <c r="T38" s="95">
        <v>428</v>
      </c>
      <c r="U38" s="95">
        <v>454</v>
      </c>
      <c r="V38" s="95">
        <v>567</v>
      </c>
      <c r="W38" s="203">
        <v>2184</v>
      </c>
      <c r="X38" s="95">
        <v>438</v>
      </c>
      <c r="Y38" s="95">
        <v>590</v>
      </c>
      <c r="Z38" s="95">
        <v>474</v>
      </c>
      <c r="AA38" s="95">
        <v>682</v>
      </c>
      <c r="AB38" s="202">
        <v>2535</v>
      </c>
      <c r="AC38" s="95">
        <v>517</v>
      </c>
      <c r="AD38" s="97">
        <v>650</v>
      </c>
      <c r="AE38" s="97">
        <v>610</v>
      </c>
      <c r="AF38" s="95">
        <v>758</v>
      </c>
      <c r="AG38" s="202">
        <v>1893</v>
      </c>
      <c r="AH38" s="95">
        <v>623</v>
      </c>
      <c r="AI38" s="97">
        <v>339</v>
      </c>
      <c r="AJ38" s="97">
        <v>418</v>
      </c>
      <c r="AK38" s="97">
        <v>513</v>
      </c>
      <c r="AL38" s="202">
        <v>3026</v>
      </c>
      <c r="AM38" s="95">
        <v>741</v>
      </c>
      <c r="AN38" s="97">
        <v>755</v>
      </c>
      <c r="AO38" s="97">
        <v>776</v>
      </c>
      <c r="AP38" s="97">
        <v>754</v>
      </c>
      <c r="AQ38" s="202">
        <v>3211</v>
      </c>
      <c r="AR38" s="95">
        <v>691</v>
      </c>
      <c r="AS38" s="97">
        <v>803</v>
      </c>
      <c r="AT38" s="97">
        <v>876</v>
      </c>
      <c r="AU38" s="97">
        <v>841</v>
      </c>
      <c r="AV38" s="202">
        <v>2015</v>
      </c>
      <c r="AW38" s="95">
        <v>568</v>
      </c>
      <c r="AX38" s="95">
        <v>546</v>
      </c>
      <c r="AY38" s="95">
        <v>451</v>
      </c>
      <c r="AZ38" s="95">
        <v>450</v>
      </c>
      <c r="BA38" s="202">
        <v>1784</v>
      </c>
      <c r="BB38" s="95">
        <v>399</v>
      </c>
      <c r="BC38" s="97">
        <v>429</v>
      </c>
      <c r="BD38" s="97">
        <v>407</v>
      </c>
      <c r="BE38" s="95">
        <v>549</v>
      </c>
      <c r="BF38" s="202">
        <v>1955</v>
      </c>
      <c r="BG38" s="120">
        <v>489</v>
      </c>
      <c r="BH38" s="120">
        <v>523</v>
      </c>
      <c r="BI38" s="120">
        <v>459</v>
      </c>
      <c r="BJ38" s="120">
        <v>484</v>
      </c>
      <c r="BK38" s="202">
        <v>1318</v>
      </c>
      <c r="BL38" s="120">
        <v>421</v>
      </c>
      <c r="BM38" s="120">
        <v>440</v>
      </c>
      <c r="BN38" s="120">
        <v>457</v>
      </c>
    </row>
    <row r="39" spans="1:66" s="56" customFormat="1" ht="27.75" customHeight="1">
      <c r="A39" s="107" t="s">
        <v>45</v>
      </c>
      <c r="B39" s="106">
        <v>2762</v>
      </c>
      <c r="C39" s="106">
        <v>2462</v>
      </c>
      <c r="D39" s="106">
        <v>2749</v>
      </c>
      <c r="E39" s="106">
        <v>2683</v>
      </c>
      <c r="F39" s="106">
        <v>1967</v>
      </c>
      <c r="G39" s="106">
        <v>2568</v>
      </c>
      <c r="H39" s="105">
        <v>689</v>
      </c>
      <c r="I39" s="104">
        <v>668</v>
      </c>
      <c r="J39" s="104">
        <v>569</v>
      </c>
      <c r="K39" s="103">
        <v>642</v>
      </c>
      <c r="L39" s="102">
        <v>3119</v>
      </c>
      <c r="M39" s="101">
        <v>3522</v>
      </c>
      <c r="N39" s="95">
        <v>730</v>
      </c>
      <c r="O39" s="95">
        <v>727</v>
      </c>
      <c r="P39" s="95">
        <v>986</v>
      </c>
      <c r="Q39" s="95">
        <v>1079</v>
      </c>
      <c r="R39" s="203">
        <v>4045</v>
      </c>
      <c r="S39" s="95">
        <v>784</v>
      </c>
      <c r="T39" s="95">
        <v>886</v>
      </c>
      <c r="U39" s="95">
        <v>968</v>
      </c>
      <c r="V39" s="95">
        <v>1407</v>
      </c>
      <c r="W39" s="203">
        <v>5581</v>
      </c>
      <c r="X39" s="95">
        <v>1130</v>
      </c>
      <c r="Y39" s="95">
        <v>1356</v>
      </c>
      <c r="Z39" s="95">
        <v>1372</v>
      </c>
      <c r="AA39" s="95">
        <v>1723</v>
      </c>
      <c r="AB39" s="202">
        <v>7392</v>
      </c>
      <c r="AC39" s="95">
        <v>1311</v>
      </c>
      <c r="AD39" s="97">
        <v>1800</v>
      </c>
      <c r="AE39" s="97">
        <v>1869</v>
      </c>
      <c r="AF39" s="95">
        <v>2412</v>
      </c>
      <c r="AG39" s="202">
        <v>7169</v>
      </c>
      <c r="AH39" s="95">
        <v>1801</v>
      </c>
      <c r="AI39" s="97">
        <v>1856</v>
      </c>
      <c r="AJ39" s="97">
        <v>1636</v>
      </c>
      <c r="AK39" s="97">
        <v>1876</v>
      </c>
      <c r="AL39" s="202">
        <v>6177</v>
      </c>
      <c r="AM39" s="95">
        <v>1411</v>
      </c>
      <c r="AN39" s="97">
        <v>1516</v>
      </c>
      <c r="AO39" s="97">
        <v>1528</v>
      </c>
      <c r="AP39" s="97">
        <v>1722</v>
      </c>
      <c r="AQ39" s="202">
        <v>6630</v>
      </c>
      <c r="AR39" s="95">
        <v>1612</v>
      </c>
      <c r="AS39" s="97">
        <v>1652</v>
      </c>
      <c r="AT39" s="97">
        <v>1510</v>
      </c>
      <c r="AU39" s="97">
        <v>1856</v>
      </c>
      <c r="AV39" s="202">
        <v>6083</v>
      </c>
      <c r="AW39" s="95">
        <v>1488</v>
      </c>
      <c r="AX39" s="95">
        <v>1660</v>
      </c>
      <c r="AY39" s="95">
        <v>1429</v>
      </c>
      <c r="AZ39" s="95">
        <v>1506</v>
      </c>
      <c r="BA39" s="202">
        <v>5481</v>
      </c>
      <c r="BB39" s="95">
        <v>1295</v>
      </c>
      <c r="BC39" s="97">
        <v>1239</v>
      </c>
      <c r="BD39" s="97">
        <v>1416</v>
      </c>
      <c r="BE39" s="95">
        <v>1531</v>
      </c>
      <c r="BF39" s="202">
        <v>5424</v>
      </c>
      <c r="BG39" s="120">
        <v>1200</v>
      </c>
      <c r="BH39" s="120">
        <v>1476</v>
      </c>
      <c r="BI39" s="120">
        <v>1301</v>
      </c>
      <c r="BJ39" s="120">
        <v>1447</v>
      </c>
      <c r="BK39" s="202">
        <v>3346</v>
      </c>
      <c r="BL39" s="120">
        <v>1053</v>
      </c>
      <c r="BM39" s="120">
        <v>1153</v>
      </c>
      <c r="BN39" s="120">
        <v>1140</v>
      </c>
    </row>
    <row r="40" spans="1:66" s="78" customFormat="1" ht="27.75" customHeight="1">
      <c r="A40" s="115" t="s">
        <v>44</v>
      </c>
      <c r="B40" s="91">
        <v>989</v>
      </c>
      <c r="C40" s="91">
        <v>801</v>
      </c>
      <c r="D40" s="91">
        <v>823</v>
      </c>
      <c r="E40" s="91">
        <v>676</v>
      </c>
      <c r="F40" s="91">
        <v>864</v>
      </c>
      <c r="G40" s="91">
        <v>1094</v>
      </c>
      <c r="H40" s="90">
        <v>204</v>
      </c>
      <c r="I40" s="114">
        <v>356</v>
      </c>
      <c r="J40" s="114">
        <v>252</v>
      </c>
      <c r="K40" s="113">
        <v>282</v>
      </c>
      <c r="L40" s="111">
        <v>1347</v>
      </c>
      <c r="M40" s="112">
        <v>925</v>
      </c>
      <c r="N40" s="86">
        <v>273</v>
      </c>
      <c r="O40" s="86">
        <v>161</v>
      </c>
      <c r="P40" s="86">
        <v>210</v>
      </c>
      <c r="Q40" s="86">
        <v>281</v>
      </c>
      <c r="R40" s="197">
        <v>912</v>
      </c>
      <c r="S40" s="86">
        <v>186</v>
      </c>
      <c r="T40" s="86">
        <v>172</v>
      </c>
      <c r="U40" s="86">
        <v>205</v>
      </c>
      <c r="V40" s="86">
        <v>349</v>
      </c>
      <c r="W40" s="197">
        <v>1018</v>
      </c>
      <c r="X40" s="86">
        <v>266</v>
      </c>
      <c r="Y40" s="86">
        <v>270</v>
      </c>
      <c r="Z40" s="86">
        <v>238</v>
      </c>
      <c r="AA40" s="86">
        <v>244</v>
      </c>
      <c r="AB40" s="210">
        <v>782</v>
      </c>
      <c r="AC40" s="86">
        <v>184</v>
      </c>
      <c r="AD40" s="83">
        <v>162</v>
      </c>
      <c r="AE40" s="83">
        <v>192</v>
      </c>
      <c r="AF40" s="86">
        <v>244</v>
      </c>
      <c r="AG40" s="210">
        <v>720</v>
      </c>
      <c r="AH40" s="86">
        <v>251</v>
      </c>
      <c r="AI40" s="83">
        <v>178</v>
      </c>
      <c r="AJ40" s="83">
        <v>145</v>
      </c>
      <c r="AK40" s="83">
        <v>146</v>
      </c>
      <c r="AL40" s="210">
        <v>932</v>
      </c>
      <c r="AM40" s="86">
        <v>173</v>
      </c>
      <c r="AN40" s="83">
        <v>232</v>
      </c>
      <c r="AO40" s="83">
        <v>301</v>
      </c>
      <c r="AP40" s="83">
        <v>226</v>
      </c>
      <c r="AQ40" s="210">
        <v>954</v>
      </c>
      <c r="AR40" s="86">
        <v>253</v>
      </c>
      <c r="AS40" s="83">
        <v>186</v>
      </c>
      <c r="AT40" s="83">
        <v>252</v>
      </c>
      <c r="AU40" s="83">
        <v>263</v>
      </c>
      <c r="AV40" s="210">
        <v>964</v>
      </c>
      <c r="AW40" s="86">
        <v>251</v>
      </c>
      <c r="AX40" s="86">
        <v>235</v>
      </c>
      <c r="AY40" s="86">
        <v>239</v>
      </c>
      <c r="AZ40" s="86">
        <v>239</v>
      </c>
      <c r="BA40" s="210">
        <v>870</v>
      </c>
      <c r="BB40" s="86">
        <v>216</v>
      </c>
      <c r="BC40" s="83">
        <v>208</v>
      </c>
      <c r="BD40" s="83">
        <v>180</v>
      </c>
      <c r="BE40" s="86">
        <v>266</v>
      </c>
      <c r="BF40" s="210">
        <v>821</v>
      </c>
      <c r="BG40" s="447">
        <v>178</v>
      </c>
      <c r="BH40" s="447">
        <v>245</v>
      </c>
      <c r="BI40" s="447">
        <v>215</v>
      </c>
      <c r="BJ40" s="447">
        <v>183</v>
      </c>
      <c r="BK40" s="210">
        <v>491</v>
      </c>
      <c r="BL40" s="447">
        <v>170</v>
      </c>
      <c r="BM40" s="447">
        <v>167</v>
      </c>
      <c r="BN40" s="447">
        <v>154</v>
      </c>
    </row>
    <row r="41" spans="1:66" s="78" customFormat="1" ht="27.75" customHeight="1">
      <c r="A41" s="115" t="s">
        <v>43</v>
      </c>
      <c r="B41" s="91">
        <v>603</v>
      </c>
      <c r="C41" s="91">
        <v>427</v>
      </c>
      <c r="D41" s="91">
        <v>523</v>
      </c>
      <c r="E41" s="91">
        <v>501</v>
      </c>
      <c r="F41" s="91">
        <v>384</v>
      </c>
      <c r="G41" s="91">
        <v>580</v>
      </c>
      <c r="H41" s="90">
        <v>197</v>
      </c>
      <c r="I41" s="114">
        <v>151</v>
      </c>
      <c r="J41" s="114">
        <v>127</v>
      </c>
      <c r="K41" s="113">
        <v>105</v>
      </c>
      <c r="L41" s="111">
        <v>596</v>
      </c>
      <c r="M41" s="112">
        <v>886</v>
      </c>
      <c r="N41" s="86">
        <v>205</v>
      </c>
      <c r="O41" s="86">
        <v>162</v>
      </c>
      <c r="P41" s="86">
        <v>231</v>
      </c>
      <c r="Q41" s="86">
        <v>288</v>
      </c>
      <c r="R41" s="197">
        <v>812</v>
      </c>
      <c r="S41" s="86">
        <v>223</v>
      </c>
      <c r="T41" s="86">
        <v>218</v>
      </c>
      <c r="U41" s="86">
        <v>160</v>
      </c>
      <c r="V41" s="86">
        <v>211</v>
      </c>
      <c r="W41" s="197">
        <v>1144</v>
      </c>
      <c r="X41" s="86">
        <v>224</v>
      </c>
      <c r="Y41" s="86">
        <v>286</v>
      </c>
      <c r="Z41" s="86">
        <v>293</v>
      </c>
      <c r="AA41" s="86">
        <v>341</v>
      </c>
      <c r="AB41" s="210">
        <v>1313</v>
      </c>
      <c r="AC41" s="86">
        <v>292</v>
      </c>
      <c r="AD41" s="83">
        <v>293</v>
      </c>
      <c r="AE41" s="83">
        <v>384</v>
      </c>
      <c r="AF41" s="86">
        <v>344</v>
      </c>
      <c r="AG41" s="210">
        <v>1082</v>
      </c>
      <c r="AH41" s="86">
        <v>370</v>
      </c>
      <c r="AI41" s="83">
        <v>255</v>
      </c>
      <c r="AJ41" s="83">
        <v>238</v>
      </c>
      <c r="AK41" s="83">
        <v>219</v>
      </c>
      <c r="AL41" s="210">
        <v>956</v>
      </c>
      <c r="AM41" s="86">
        <v>237</v>
      </c>
      <c r="AN41" s="83">
        <v>249</v>
      </c>
      <c r="AO41" s="83">
        <v>228</v>
      </c>
      <c r="AP41" s="83">
        <v>242</v>
      </c>
      <c r="AQ41" s="210">
        <v>922</v>
      </c>
      <c r="AR41" s="86">
        <v>207</v>
      </c>
      <c r="AS41" s="83">
        <v>237</v>
      </c>
      <c r="AT41" s="83">
        <v>208</v>
      </c>
      <c r="AU41" s="83">
        <v>270</v>
      </c>
      <c r="AV41" s="210">
        <v>1000</v>
      </c>
      <c r="AW41" s="86">
        <v>224</v>
      </c>
      <c r="AX41" s="86">
        <v>303</v>
      </c>
      <c r="AY41" s="86">
        <v>223</v>
      </c>
      <c r="AZ41" s="86">
        <v>250</v>
      </c>
      <c r="BA41" s="210">
        <v>1228</v>
      </c>
      <c r="BB41" s="86">
        <v>221</v>
      </c>
      <c r="BC41" s="83">
        <v>283</v>
      </c>
      <c r="BD41" s="83">
        <v>288</v>
      </c>
      <c r="BE41" s="86">
        <v>436</v>
      </c>
      <c r="BF41" s="210">
        <v>968</v>
      </c>
      <c r="BG41" s="447">
        <v>217</v>
      </c>
      <c r="BH41" s="447">
        <v>260</v>
      </c>
      <c r="BI41" s="447">
        <v>242</v>
      </c>
      <c r="BJ41" s="447">
        <v>249</v>
      </c>
      <c r="BK41" s="210">
        <v>606</v>
      </c>
      <c r="BL41" s="447">
        <v>201</v>
      </c>
      <c r="BM41" s="447">
        <v>252</v>
      </c>
      <c r="BN41" s="447">
        <v>153</v>
      </c>
    </row>
    <row r="42" spans="1:66" s="56" customFormat="1" ht="27.75" customHeight="1">
      <c r="A42" s="107" t="s">
        <v>42</v>
      </c>
      <c r="B42" s="106">
        <v>886</v>
      </c>
      <c r="C42" s="106">
        <v>949</v>
      </c>
      <c r="D42" s="106">
        <v>779</v>
      </c>
      <c r="E42" s="106">
        <v>591</v>
      </c>
      <c r="F42" s="106">
        <v>527</v>
      </c>
      <c r="G42" s="106">
        <v>597</v>
      </c>
      <c r="H42" s="105">
        <v>136</v>
      </c>
      <c r="I42" s="104">
        <v>186</v>
      </c>
      <c r="J42" s="104">
        <v>113</v>
      </c>
      <c r="K42" s="103">
        <v>162</v>
      </c>
      <c r="L42" s="102">
        <v>731</v>
      </c>
      <c r="M42" s="101">
        <v>937</v>
      </c>
      <c r="N42" s="95">
        <v>193</v>
      </c>
      <c r="O42" s="95">
        <v>230</v>
      </c>
      <c r="P42" s="95">
        <v>287</v>
      </c>
      <c r="Q42" s="95">
        <v>227</v>
      </c>
      <c r="R42" s="203">
        <v>1080</v>
      </c>
      <c r="S42" s="95">
        <v>257</v>
      </c>
      <c r="T42" s="95">
        <v>249</v>
      </c>
      <c r="U42" s="95">
        <v>255</v>
      </c>
      <c r="V42" s="95">
        <v>319</v>
      </c>
      <c r="W42" s="203">
        <v>1452</v>
      </c>
      <c r="X42" s="95">
        <v>357</v>
      </c>
      <c r="Y42" s="95">
        <v>339</v>
      </c>
      <c r="Z42" s="95">
        <v>276</v>
      </c>
      <c r="AA42" s="95">
        <v>480</v>
      </c>
      <c r="AB42" s="202">
        <v>1769</v>
      </c>
      <c r="AC42" s="95">
        <v>354</v>
      </c>
      <c r="AD42" s="97">
        <v>467</v>
      </c>
      <c r="AE42" s="97">
        <v>431</v>
      </c>
      <c r="AF42" s="95">
        <v>517</v>
      </c>
      <c r="AG42" s="202">
        <v>1574</v>
      </c>
      <c r="AH42" s="95">
        <v>478</v>
      </c>
      <c r="AI42" s="97">
        <v>464</v>
      </c>
      <c r="AJ42" s="97">
        <v>327</v>
      </c>
      <c r="AK42" s="97">
        <v>305</v>
      </c>
      <c r="AL42" s="202">
        <v>1143</v>
      </c>
      <c r="AM42" s="95">
        <v>289</v>
      </c>
      <c r="AN42" s="97">
        <v>293</v>
      </c>
      <c r="AO42" s="97">
        <v>284</v>
      </c>
      <c r="AP42" s="97">
        <v>277</v>
      </c>
      <c r="AQ42" s="202">
        <v>1208</v>
      </c>
      <c r="AR42" s="95">
        <v>266</v>
      </c>
      <c r="AS42" s="97">
        <v>322</v>
      </c>
      <c r="AT42" s="97">
        <v>328</v>
      </c>
      <c r="AU42" s="97">
        <v>292</v>
      </c>
      <c r="AV42" s="202">
        <v>1053</v>
      </c>
      <c r="AW42" s="95">
        <v>272</v>
      </c>
      <c r="AX42" s="95">
        <v>326</v>
      </c>
      <c r="AY42" s="95">
        <v>213</v>
      </c>
      <c r="AZ42" s="95">
        <v>242</v>
      </c>
      <c r="BA42" s="202">
        <v>619</v>
      </c>
      <c r="BB42" s="95">
        <v>195</v>
      </c>
      <c r="BC42" s="97">
        <v>144</v>
      </c>
      <c r="BD42" s="97">
        <v>109</v>
      </c>
      <c r="BE42" s="95">
        <v>171</v>
      </c>
      <c r="BF42" s="202">
        <v>413</v>
      </c>
      <c r="BG42" s="120">
        <v>128</v>
      </c>
      <c r="BH42" s="120">
        <v>120</v>
      </c>
      <c r="BI42" s="120">
        <v>74</v>
      </c>
      <c r="BJ42" s="120">
        <v>91</v>
      </c>
      <c r="BK42" s="202">
        <v>218</v>
      </c>
      <c r="BL42" s="120">
        <v>72</v>
      </c>
      <c r="BM42" s="120">
        <v>79</v>
      </c>
      <c r="BN42" s="120">
        <v>67</v>
      </c>
    </row>
    <row r="43" spans="1:66" s="56" customFormat="1" ht="27.75" customHeight="1">
      <c r="A43" s="107" t="s">
        <v>41</v>
      </c>
      <c r="B43" s="106">
        <v>991</v>
      </c>
      <c r="C43" s="106">
        <v>950</v>
      </c>
      <c r="D43" s="106">
        <v>1209</v>
      </c>
      <c r="E43" s="106">
        <v>813</v>
      </c>
      <c r="F43" s="106">
        <v>853</v>
      </c>
      <c r="G43" s="106">
        <v>1030</v>
      </c>
      <c r="H43" s="105">
        <v>266</v>
      </c>
      <c r="I43" s="104">
        <v>277</v>
      </c>
      <c r="J43" s="104">
        <v>216</v>
      </c>
      <c r="K43" s="103">
        <v>271</v>
      </c>
      <c r="L43" s="102">
        <v>1234</v>
      </c>
      <c r="M43" s="101">
        <v>1599</v>
      </c>
      <c r="N43" s="95">
        <v>306</v>
      </c>
      <c r="O43" s="95">
        <v>327</v>
      </c>
      <c r="P43" s="95">
        <v>417</v>
      </c>
      <c r="Q43" s="95">
        <v>549</v>
      </c>
      <c r="R43" s="203">
        <v>2031</v>
      </c>
      <c r="S43" s="95">
        <v>361</v>
      </c>
      <c r="T43" s="95">
        <v>536</v>
      </c>
      <c r="U43" s="95">
        <v>485</v>
      </c>
      <c r="V43" s="95">
        <v>649</v>
      </c>
      <c r="W43" s="203">
        <v>2705</v>
      </c>
      <c r="X43" s="95">
        <v>511</v>
      </c>
      <c r="Y43" s="95">
        <v>729</v>
      </c>
      <c r="Z43" s="95">
        <v>599</v>
      </c>
      <c r="AA43" s="95">
        <v>866</v>
      </c>
      <c r="AB43" s="202">
        <v>2593</v>
      </c>
      <c r="AC43" s="95">
        <v>757</v>
      </c>
      <c r="AD43" s="97">
        <v>602</v>
      </c>
      <c r="AE43" s="97">
        <v>548</v>
      </c>
      <c r="AF43" s="95">
        <v>686</v>
      </c>
      <c r="AG43" s="202">
        <v>1809</v>
      </c>
      <c r="AH43" s="95">
        <v>577</v>
      </c>
      <c r="AI43" s="97">
        <v>468</v>
      </c>
      <c r="AJ43" s="97">
        <v>352</v>
      </c>
      <c r="AK43" s="97">
        <v>412</v>
      </c>
      <c r="AL43" s="202">
        <v>1468</v>
      </c>
      <c r="AM43" s="95">
        <v>304</v>
      </c>
      <c r="AN43" s="97">
        <v>385</v>
      </c>
      <c r="AO43" s="97">
        <v>400</v>
      </c>
      <c r="AP43" s="97">
        <v>379</v>
      </c>
      <c r="AQ43" s="202">
        <v>1661</v>
      </c>
      <c r="AR43" s="95">
        <v>382</v>
      </c>
      <c r="AS43" s="97">
        <v>437</v>
      </c>
      <c r="AT43" s="97">
        <v>380</v>
      </c>
      <c r="AU43" s="97">
        <v>462</v>
      </c>
      <c r="AV43" s="202">
        <v>1549</v>
      </c>
      <c r="AW43" s="95">
        <v>393</v>
      </c>
      <c r="AX43" s="95">
        <v>423</v>
      </c>
      <c r="AY43" s="95">
        <v>329</v>
      </c>
      <c r="AZ43" s="95">
        <v>404</v>
      </c>
      <c r="BA43" s="202">
        <v>1466</v>
      </c>
      <c r="BB43" s="95">
        <v>280</v>
      </c>
      <c r="BC43" s="97">
        <v>326</v>
      </c>
      <c r="BD43" s="97">
        <v>356</v>
      </c>
      <c r="BE43" s="95">
        <v>504</v>
      </c>
      <c r="BF43" s="202">
        <v>1660</v>
      </c>
      <c r="BG43" s="120">
        <v>400</v>
      </c>
      <c r="BH43" s="120">
        <v>440</v>
      </c>
      <c r="BI43" s="120">
        <v>393</v>
      </c>
      <c r="BJ43" s="120">
        <v>427</v>
      </c>
      <c r="BK43" s="202">
        <v>939</v>
      </c>
      <c r="BL43" s="120">
        <v>335</v>
      </c>
      <c r="BM43" s="120">
        <v>328</v>
      </c>
      <c r="BN43" s="120">
        <v>276</v>
      </c>
    </row>
    <row r="44" spans="1:66" s="78" customFormat="1" ht="27.75" customHeight="1">
      <c r="A44" s="115" t="s">
        <v>40</v>
      </c>
      <c r="B44" s="91">
        <v>465</v>
      </c>
      <c r="C44" s="91">
        <v>267</v>
      </c>
      <c r="D44" s="91">
        <v>383</v>
      </c>
      <c r="E44" s="91">
        <v>382</v>
      </c>
      <c r="F44" s="91">
        <v>391</v>
      </c>
      <c r="G44" s="91">
        <v>502</v>
      </c>
      <c r="H44" s="90">
        <v>99</v>
      </c>
      <c r="I44" s="114">
        <v>119</v>
      </c>
      <c r="J44" s="114">
        <v>132</v>
      </c>
      <c r="K44" s="113">
        <v>152</v>
      </c>
      <c r="L44" s="111">
        <v>540</v>
      </c>
      <c r="M44" s="112">
        <v>208</v>
      </c>
      <c r="N44" s="86">
        <v>112</v>
      </c>
      <c r="O44" s="86">
        <v>24</v>
      </c>
      <c r="P44" s="86">
        <v>37</v>
      </c>
      <c r="Q44" s="86">
        <v>35</v>
      </c>
      <c r="R44" s="197">
        <v>167</v>
      </c>
      <c r="S44" s="86">
        <v>43</v>
      </c>
      <c r="T44" s="86">
        <v>32</v>
      </c>
      <c r="U44" s="86">
        <v>58</v>
      </c>
      <c r="V44" s="86">
        <v>34</v>
      </c>
      <c r="W44" s="197">
        <v>134</v>
      </c>
      <c r="X44" s="86">
        <v>43</v>
      </c>
      <c r="Y44" s="86">
        <v>27</v>
      </c>
      <c r="Z44" s="86">
        <v>33</v>
      </c>
      <c r="AA44" s="86">
        <v>31</v>
      </c>
      <c r="AB44" s="210">
        <v>234</v>
      </c>
      <c r="AC44" s="86">
        <v>26</v>
      </c>
      <c r="AD44" s="83">
        <v>67</v>
      </c>
      <c r="AE44" s="83">
        <v>82</v>
      </c>
      <c r="AF44" s="86">
        <v>59</v>
      </c>
      <c r="AG44" s="210">
        <v>158</v>
      </c>
      <c r="AH44" s="86">
        <v>44</v>
      </c>
      <c r="AI44" s="83">
        <v>49</v>
      </c>
      <c r="AJ44" s="83">
        <v>39</v>
      </c>
      <c r="AK44" s="83">
        <v>26</v>
      </c>
      <c r="AL44" s="210">
        <v>113</v>
      </c>
      <c r="AM44" s="86">
        <v>19</v>
      </c>
      <c r="AN44" s="83">
        <v>32</v>
      </c>
      <c r="AO44" s="83">
        <v>23</v>
      </c>
      <c r="AP44" s="83">
        <v>39</v>
      </c>
      <c r="AQ44" s="210">
        <v>92</v>
      </c>
      <c r="AR44" s="86">
        <v>24</v>
      </c>
      <c r="AS44" s="83">
        <v>28</v>
      </c>
      <c r="AT44" s="83">
        <v>23</v>
      </c>
      <c r="AU44" s="83">
        <v>17</v>
      </c>
      <c r="AV44" s="210">
        <v>139</v>
      </c>
      <c r="AW44" s="86">
        <v>32</v>
      </c>
      <c r="AX44" s="86">
        <v>37</v>
      </c>
      <c r="AY44" s="86">
        <v>29</v>
      </c>
      <c r="AZ44" s="86">
        <v>41</v>
      </c>
      <c r="BA44" s="210">
        <v>144</v>
      </c>
      <c r="BB44" s="86">
        <v>38</v>
      </c>
      <c r="BC44" s="83">
        <v>32</v>
      </c>
      <c r="BD44" s="83">
        <v>39</v>
      </c>
      <c r="BE44" s="86">
        <v>35</v>
      </c>
      <c r="BF44" s="210">
        <v>123</v>
      </c>
      <c r="BG44" s="447">
        <v>31</v>
      </c>
      <c r="BH44" s="447">
        <v>39</v>
      </c>
      <c r="BI44" s="447">
        <v>27</v>
      </c>
      <c r="BJ44" s="447">
        <v>26</v>
      </c>
      <c r="BK44" s="210">
        <v>73</v>
      </c>
      <c r="BL44" s="447">
        <v>20</v>
      </c>
      <c r="BM44" s="447">
        <v>28</v>
      </c>
      <c r="BN44" s="447">
        <v>25</v>
      </c>
    </row>
    <row r="45" spans="1:66" s="78" customFormat="1" ht="27.75" customHeight="1">
      <c r="A45" s="115" t="s">
        <v>38</v>
      </c>
      <c r="B45" s="91">
        <v>6096</v>
      </c>
      <c r="C45" s="91">
        <v>5916</v>
      </c>
      <c r="D45" s="91">
        <v>5942</v>
      </c>
      <c r="E45" s="91">
        <v>7024</v>
      </c>
      <c r="F45" s="91">
        <v>7876</v>
      </c>
      <c r="G45" s="91">
        <v>9436</v>
      </c>
      <c r="H45" s="90">
        <v>2350</v>
      </c>
      <c r="I45" s="114">
        <v>2557</v>
      </c>
      <c r="J45" s="114">
        <v>2149</v>
      </c>
      <c r="K45" s="113">
        <v>2380</v>
      </c>
      <c r="L45" s="111">
        <v>9848</v>
      </c>
      <c r="M45" s="112">
        <v>9777</v>
      </c>
      <c r="N45" s="86">
        <v>2515</v>
      </c>
      <c r="O45" s="86">
        <v>2378</v>
      </c>
      <c r="P45" s="86">
        <v>2125</v>
      </c>
      <c r="Q45" s="86">
        <v>2759</v>
      </c>
      <c r="R45" s="197">
        <v>9696</v>
      </c>
      <c r="S45" s="86">
        <v>2304</v>
      </c>
      <c r="T45" s="86">
        <v>2053</v>
      </c>
      <c r="U45" s="86">
        <v>2360</v>
      </c>
      <c r="V45" s="86">
        <v>2979</v>
      </c>
      <c r="W45" s="197">
        <v>9786</v>
      </c>
      <c r="X45" s="86">
        <v>2429</v>
      </c>
      <c r="Y45" s="86">
        <v>2420</v>
      </c>
      <c r="Z45" s="86">
        <v>2325</v>
      </c>
      <c r="AA45" s="86">
        <v>2612</v>
      </c>
      <c r="AB45" s="210">
        <v>10475</v>
      </c>
      <c r="AC45" s="86">
        <v>2555</v>
      </c>
      <c r="AD45" s="83">
        <v>2592</v>
      </c>
      <c r="AE45" s="83">
        <v>2563</v>
      </c>
      <c r="AF45" s="86">
        <v>2765</v>
      </c>
      <c r="AG45" s="210">
        <v>8862</v>
      </c>
      <c r="AH45" s="86">
        <v>2800</v>
      </c>
      <c r="AI45" s="83">
        <v>2231</v>
      </c>
      <c r="AJ45" s="83">
        <v>1954</v>
      </c>
      <c r="AK45" s="83">
        <v>1877</v>
      </c>
      <c r="AL45" s="210">
        <v>7742</v>
      </c>
      <c r="AM45" s="86">
        <v>1866</v>
      </c>
      <c r="AN45" s="83">
        <v>1849</v>
      </c>
      <c r="AO45" s="83">
        <v>2215</v>
      </c>
      <c r="AP45" s="83">
        <v>1812</v>
      </c>
      <c r="AQ45" s="210">
        <v>8127</v>
      </c>
      <c r="AR45" s="86">
        <v>1860</v>
      </c>
      <c r="AS45" s="83">
        <v>2021</v>
      </c>
      <c r="AT45" s="83">
        <v>1990</v>
      </c>
      <c r="AU45" s="83">
        <v>2256</v>
      </c>
      <c r="AV45" s="210">
        <v>7980</v>
      </c>
      <c r="AW45" s="86">
        <v>1961</v>
      </c>
      <c r="AX45" s="86">
        <v>2119</v>
      </c>
      <c r="AY45" s="86">
        <v>1903</v>
      </c>
      <c r="AZ45" s="86">
        <v>1997</v>
      </c>
      <c r="BA45" s="210">
        <v>8486</v>
      </c>
      <c r="BB45" s="86">
        <v>1885</v>
      </c>
      <c r="BC45" s="83">
        <v>1938</v>
      </c>
      <c r="BD45" s="83">
        <v>2012</v>
      </c>
      <c r="BE45" s="86">
        <v>2651</v>
      </c>
      <c r="BF45" s="210">
        <v>9202</v>
      </c>
      <c r="BG45" s="447">
        <v>2465</v>
      </c>
      <c r="BH45" s="447">
        <v>2213</v>
      </c>
      <c r="BI45" s="447">
        <v>2253</v>
      </c>
      <c r="BJ45" s="447">
        <v>2271</v>
      </c>
      <c r="BK45" s="210">
        <v>6202</v>
      </c>
      <c r="BL45" s="447">
        <v>1997</v>
      </c>
      <c r="BM45" s="447">
        <v>2305</v>
      </c>
      <c r="BN45" s="447">
        <v>1900</v>
      </c>
    </row>
    <row r="46" spans="1:66" s="56" customFormat="1" ht="27.75" customHeight="1">
      <c r="A46" s="107" t="s">
        <v>37</v>
      </c>
      <c r="B46" s="106">
        <v>1160</v>
      </c>
      <c r="C46" s="106">
        <v>1075</v>
      </c>
      <c r="D46" s="106">
        <v>1083</v>
      </c>
      <c r="E46" s="106">
        <v>1106</v>
      </c>
      <c r="F46" s="106">
        <v>1007</v>
      </c>
      <c r="G46" s="106">
        <v>1196</v>
      </c>
      <c r="H46" s="105">
        <v>210</v>
      </c>
      <c r="I46" s="104">
        <v>316</v>
      </c>
      <c r="J46" s="104">
        <v>266</v>
      </c>
      <c r="K46" s="103">
        <v>404</v>
      </c>
      <c r="L46" s="102">
        <v>1670</v>
      </c>
      <c r="M46" s="101">
        <v>1263</v>
      </c>
      <c r="N46" s="95">
        <v>303</v>
      </c>
      <c r="O46" s="95">
        <v>319</v>
      </c>
      <c r="P46" s="95">
        <v>331</v>
      </c>
      <c r="Q46" s="95">
        <v>310</v>
      </c>
      <c r="R46" s="203">
        <v>1299</v>
      </c>
      <c r="S46" s="95">
        <v>303</v>
      </c>
      <c r="T46" s="95">
        <v>332</v>
      </c>
      <c r="U46" s="95">
        <v>328</v>
      </c>
      <c r="V46" s="95">
        <v>336</v>
      </c>
      <c r="W46" s="203">
        <v>1001</v>
      </c>
      <c r="X46" s="95">
        <v>214</v>
      </c>
      <c r="Y46" s="95">
        <v>246</v>
      </c>
      <c r="Z46" s="95">
        <v>240</v>
      </c>
      <c r="AA46" s="95">
        <v>301</v>
      </c>
      <c r="AB46" s="202">
        <v>1032</v>
      </c>
      <c r="AC46" s="95">
        <v>228</v>
      </c>
      <c r="AD46" s="97">
        <v>248</v>
      </c>
      <c r="AE46" s="97">
        <v>277</v>
      </c>
      <c r="AF46" s="95">
        <v>279</v>
      </c>
      <c r="AG46" s="202">
        <v>673</v>
      </c>
      <c r="AH46" s="95">
        <v>219</v>
      </c>
      <c r="AI46" s="97">
        <v>185</v>
      </c>
      <c r="AJ46" s="97">
        <v>131</v>
      </c>
      <c r="AK46" s="97">
        <v>138</v>
      </c>
      <c r="AL46" s="202">
        <v>566</v>
      </c>
      <c r="AM46" s="95">
        <v>159</v>
      </c>
      <c r="AN46" s="97">
        <v>153</v>
      </c>
      <c r="AO46" s="97">
        <v>118</v>
      </c>
      <c r="AP46" s="97">
        <v>136</v>
      </c>
      <c r="AQ46" s="202">
        <v>564</v>
      </c>
      <c r="AR46" s="95">
        <v>131</v>
      </c>
      <c r="AS46" s="97">
        <v>149</v>
      </c>
      <c r="AT46" s="97">
        <v>146</v>
      </c>
      <c r="AU46" s="97">
        <v>138</v>
      </c>
      <c r="AV46" s="202">
        <v>461</v>
      </c>
      <c r="AW46" s="95">
        <v>117</v>
      </c>
      <c r="AX46" s="95">
        <v>145</v>
      </c>
      <c r="AY46" s="95">
        <v>88</v>
      </c>
      <c r="AZ46" s="95">
        <v>111</v>
      </c>
      <c r="BA46" s="202">
        <v>449</v>
      </c>
      <c r="BB46" s="95">
        <v>113</v>
      </c>
      <c r="BC46" s="97">
        <v>86</v>
      </c>
      <c r="BD46" s="97">
        <v>118</v>
      </c>
      <c r="BE46" s="95">
        <v>132</v>
      </c>
      <c r="BF46" s="202">
        <v>436</v>
      </c>
      <c r="BG46" s="120">
        <v>104</v>
      </c>
      <c r="BH46" s="120">
        <v>111</v>
      </c>
      <c r="BI46" s="120">
        <v>114</v>
      </c>
      <c r="BJ46" s="120">
        <v>107</v>
      </c>
      <c r="BK46" s="202">
        <v>247</v>
      </c>
      <c r="BL46" s="120">
        <v>84</v>
      </c>
      <c r="BM46" s="120">
        <v>82</v>
      </c>
      <c r="BN46" s="120">
        <v>81</v>
      </c>
    </row>
    <row r="47" spans="1:66" s="56" customFormat="1" ht="27.75" customHeight="1">
      <c r="A47" s="107" t="s">
        <v>36</v>
      </c>
      <c r="B47" s="106">
        <v>726</v>
      </c>
      <c r="C47" s="106">
        <v>652</v>
      </c>
      <c r="D47" s="106">
        <v>722</v>
      </c>
      <c r="E47" s="106">
        <v>653</v>
      </c>
      <c r="F47" s="106">
        <v>773</v>
      </c>
      <c r="G47" s="106">
        <v>913</v>
      </c>
      <c r="H47" s="105">
        <v>208</v>
      </c>
      <c r="I47" s="104">
        <v>213</v>
      </c>
      <c r="J47" s="104">
        <v>222</v>
      </c>
      <c r="K47" s="103">
        <v>270</v>
      </c>
      <c r="L47" s="102">
        <v>895</v>
      </c>
      <c r="M47" s="101">
        <v>985</v>
      </c>
      <c r="N47" s="95">
        <v>267</v>
      </c>
      <c r="O47" s="95">
        <v>232</v>
      </c>
      <c r="P47" s="95">
        <v>264</v>
      </c>
      <c r="Q47" s="95">
        <v>222</v>
      </c>
      <c r="R47" s="203">
        <v>849</v>
      </c>
      <c r="S47" s="95">
        <v>243</v>
      </c>
      <c r="T47" s="95">
        <v>193</v>
      </c>
      <c r="U47" s="95">
        <v>197</v>
      </c>
      <c r="V47" s="95">
        <v>216</v>
      </c>
      <c r="W47" s="203">
        <v>953</v>
      </c>
      <c r="X47" s="95">
        <v>252</v>
      </c>
      <c r="Y47" s="95">
        <v>243</v>
      </c>
      <c r="Z47" s="95">
        <v>141</v>
      </c>
      <c r="AA47" s="95">
        <v>317</v>
      </c>
      <c r="AB47" s="202">
        <v>1112</v>
      </c>
      <c r="AC47" s="95">
        <v>398</v>
      </c>
      <c r="AD47" s="97">
        <v>212</v>
      </c>
      <c r="AE47" s="97">
        <v>207</v>
      </c>
      <c r="AF47" s="95">
        <v>295</v>
      </c>
      <c r="AG47" s="202">
        <v>873</v>
      </c>
      <c r="AH47" s="95">
        <v>294</v>
      </c>
      <c r="AI47" s="97">
        <v>212</v>
      </c>
      <c r="AJ47" s="97">
        <v>179</v>
      </c>
      <c r="AK47" s="97">
        <v>188</v>
      </c>
      <c r="AL47" s="202">
        <v>625</v>
      </c>
      <c r="AM47" s="95">
        <v>197</v>
      </c>
      <c r="AN47" s="97">
        <v>144</v>
      </c>
      <c r="AO47" s="97">
        <v>143</v>
      </c>
      <c r="AP47" s="97">
        <v>141</v>
      </c>
      <c r="AQ47" s="202">
        <v>402</v>
      </c>
      <c r="AR47" s="95">
        <v>151</v>
      </c>
      <c r="AS47" s="97">
        <v>87</v>
      </c>
      <c r="AT47" s="97">
        <v>79</v>
      </c>
      <c r="AU47" s="97">
        <v>85</v>
      </c>
      <c r="AV47" s="202">
        <v>323</v>
      </c>
      <c r="AW47" s="95">
        <v>96</v>
      </c>
      <c r="AX47" s="95">
        <v>90</v>
      </c>
      <c r="AY47" s="95">
        <v>62</v>
      </c>
      <c r="AZ47" s="95">
        <v>75</v>
      </c>
      <c r="BA47" s="202">
        <v>403</v>
      </c>
      <c r="BB47" s="95">
        <v>91</v>
      </c>
      <c r="BC47" s="97">
        <v>83</v>
      </c>
      <c r="BD47" s="97">
        <v>100</v>
      </c>
      <c r="BE47" s="95">
        <v>129</v>
      </c>
      <c r="BF47" s="202">
        <v>434</v>
      </c>
      <c r="BG47" s="120">
        <v>109</v>
      </c>
      <c r="BH47" s="120">
        <v>92</v>
      </c>
      <c r="BI47" s="120">
        <v>96</v>
      </c>
      <c r="BJ47" s="120">
        <v>137</v>
      </c>
      <c r="BK47" s="202">
        <v>255</v>
      </c>
      <c r="BL47" s="120">
        <v>72</v>
      </c>
      <c r="BM47" s="120">
        <v>107</v>
      </c>
      <c r="BN47" s="120">
        <v>76</v>
      </c>
    </row>
    <row r="48" spans="1:66" s="78" customFormat="1" ht="27.75" customHeight="1">
      <c r="A48" s="115" t="s">
        <v>35</v>
      </c>
      <c r="B48" s="91">
        <v>777</v>
      </c>
      <c r="C48" s="91">
        <v>766</v>
      </c>
      <c r="D48" s="91">
        <v>953</v>
      </c>
      <c r="E48" s="91">
        <v>1057</v>
      </c>
      <c r="F48" s="91">
        <v>893</v>
      </c>
      <c r="G48" s="91">
        <v>1121</v>
      </c>
      <c r="H48" s="90">
        <v>253</v>
      </c>
      <c r="I48" s="114">
        <v>261</v>
      </c>
      <c r="J48" s="114">
        <v>328</v>
      </c>
      <c r="K48" s="113">
        <v>279</v>
      </c>
      <c r="L48" s="111">
        <v>1481</v>
      </c>
      <c r="M48" s="112">
        <v>1482</v>
      </c>
      <c r="N48" s="86">
        <v>125</v>
      </c>
      <c r="O48" s="86">
        <v>411</v>
      </c>
      <c r="P48" s="86">
        <v>454</v>
      </c>
      <c r="Q48" s="86">
        <v>492</v>
      </c>
      <c r="R48" s="197">
        <v>2005</v>
      </c>
      <c r="S48" s="86">
        <v>408</v>
      </c>
      <c r="T48" s="86">
        <v>442</v>
      </c>
      <c r="U48" s="86">
        <v>543</v>
      </c>
      <c r="V48" s="86">
        <v>612</v>
      </c>
      <c r="W48" s="197">
        <v>2611</v>
      </c>
      <c r="X48" s="86">
        <v>636</v>
      </c>
      <c r="Y48" s="86">
        <v>599</v>
      </c>
      <c r="Z48" s="86">
        <v>582</v>
      </c>
      <c r="AA48" s="86">
        <v>794</v>
      </c>
      <c r="AB48" s="210">
        <v>2953</v>
      </c>
      <c r="AC48" s="86">
        <v>826</v>
      </c>
      <c r="AD48" s="83">
        <v>725</v>
      </c>
      <c r="AE48" s="83">
        <v>690</v>
      </c>
      <c r="AF48" s="86">
        <v>712</v>
      </c>
      <c r="AG48" s="210">
        <v>2230</v>
      </c>
      <c r="AH48" s="86">
        <v>728</v>
      </c>
      <c r="AI48" s="83">
        <v>499</v>
      </c>
      <c r="AJ48" s="83">
        <v>534</v>
      </c>
      <c r="AK48" s="83">
        <v>469</v>
      </c>
      <c r="AL48" s="210">
        <v>2076</v>
      </c>
      <c r="AM48" s="86">
        <v>444</v>
      </c>
      <c r="AN48" s="83">
        <v>503</v>
      </c>
      <c r="AO48" s="83">
        <v>548</v>
      </c>
      <c r="AP48" s="83">
        <v>581</v>
      </c>
      <c r="AQ48" s="210">
        <v>2133</v>
      </c>
      <c r="AR48" s="86">
        <v>499</v>
      </c>
      <c r="AS48" s="83">
        <v>574</v>
      </c>
      <c r="AT48" s="83">
        <v>508</v>
      </c>
      <c r="AU48" s="83">
        <v>552</v>
      </c>
      <c r="AV48" s="210">
        <v>1999</v>
      </c>
      <c r="AW48" s="86">
        <v>492</v>
      </c>
      <c r="AX48" s="86">
        <v>487</v>
      </c>
      <c r="AY48" s="86">
        <v>478</v>
      </c>
      <c r="AZ48" s="86">
        <v>542</v>
      </c>
      <c r="BA48" s="210">
        <v>2324</v>
      </c>
      <c r="BB48" s="86">
        <v>468</v>
      </c>
      <c r="BC48" s="83">
        <v>577</v>
      </c>
      <c r="BD48" s="83">
        <v>545</v>
      </c>
      <c r="BE48" s="86">
        <v>734</v>
      </c>
      <c r="BF48" s="210">
        <v>2263</v>
      </c>
      <c r="BG48" s="447">
        <v>570</v>
      </c>
      <c r="BH48" s="447">
        <v>609</v>
      </c>
      <c r="BI48" s="447">
        <v>537</v>
      </c>
      <c r="BJ48" s="447">
        <v>547</v>
      </c>
      <c r="BK48" s="210">
        <v>1371</v>
      </c>
      <c r="BL48" s="447">
        <v>429</v>
      </c>
      <c r="BM48" s="447">
        <v>468</v>
      </c>
      <c r="BN48" s="447">
        <v>474</v>
      </c>
    </row>
    <row r="49" spans="1:66" s="78" customFormat="1" ht="27.75" customHeight="1">
      <c r="A49" s="115" t="s">
        <v>34</v>
      </c>
      <c r="B49" s="91">
        <v>1169</v>
      </c>
      <c r="C49" s="91">
        <v>973</v>
      </c>
      <c r="D49" s="91">
        <v>1237</v>
      </c>
      <c r="E49" s="91">
        <v>1306</v>
      </c>
      <c r="F49" s="91">
        <v>1093</v>
      </c>
      <c r="G49" s="91">
        <v>1202</v>
      </c>
      <c r="H49" s="90">
        <v>311</v>
      </c>
      <c r="I49" s="114">
        <v>369</v>
      </c>
      <c r="J49" s="114">
        <v>279</v>
      </c>
      <c r="K49" s="113">
        <v>243</v>
      </c>
      <c r="L49" s="111">
        <v>1015</v>
      </c>
      <c r="M49" s="112">
        <v>1314</v>
      </c>
      <c r="N49" s="86">
        <v>267</v>
      </c>
      <c r="O49" s="86">
        <v>273</v>
      </c>
      <c r="P49" s="86">
        <v>338</v>
      </c>
      <c r="Q49" s="86">
        <v>436</v>
      </c>
      <c r="R49" s="197">
        <v>1628</v>
      </c>
      <c r="S49" s="86">
        <v>375</v>
      </c>
      <c r="T49" s="86">
        <v>324</v>
      </c>
      <c r="U49" s="86">
        <v>412</v>
      </c>
      <c r="V49" s="86">
        <v>517</v>
      </c>
      <c r="W49" s="197">
        <v>2147</v>
      </c>
      <c r="X49" s="86">
        <v>410</v>
      </c>
      <c r="Y49" s="86">
        <v>566</v>
      </c>
      <c r="Z49" s="86">
        <v>532</v>
      </c>
      <c r="AA49" s="86">
        <v>639</v>
      </c>
      <c r="AB49" s="210">
        <v>1552</v>
      </c>
      <c r="AC49" s="86">
        <v>401</v>
      </c>
      <c r="AD49" s="83">
        <v>385</v>
      </c>
      <c r="AE49" s="83">
        <v>361</v>
      </c>
      <c r="AF49" s="86">
        <v>405</v>
      </c>
      <c r="AG49" s="210">
        <v>1578</v>
      </c>
      <c r="AH49" s="86">
        <v>348</v>
      </c>
      <c r="AI49" s="83">
        <v>434</v>
      </c>
      <c r="AJ49" s="83">
        <v>415</v>
      </c>
      <c r="AK49" s="83">
        <v>381</v>
      </c>
      <c r="AL49" s="210">
        <v>1416</v>
      </c>
      <c r="AM49" s="86">
        <v>343</v>
      </c>
      <c r="AN49" s="83">
        <v>307</v>
      </c>
      <c r="AO49" s="83">
        <v>399</v>
      </c>
      <c r="AP49" s="83">
        <v>367</v>
      </c>
      <c r="AQ49" s="210">
        <v>1530</v>
      </c>
      <c r="AR49" s="86">
        <v>380</v>
      </c>
      <c r="AS49" s="83">
        <v>368</v>
      </c>
      <c r="AT49" s="83">
        <v>374</v>
      </c>
      <c r="AU49" s="83">
        <v>408</v>
      </c>
      <c r="AV49" s="210">
        <v>1565</v>
      </c>
      <c r="AW49" s="86">
        <v>374</v>
      </c>
      <c r="AX49" s="86">
        <v>410</v>
      </c>
      <c r="AY49" s="86">
        <v>363</v>
      </c>
      <c r="AZ49" s="86">
        <v>418</v>
      </c>
      <c r="BA49" s="210">
        <v>1777</v>
      </c>
      <c r="BB49" s="86">
        <v>315</v>
      </c>
      <c r="BC49" s="83">
        <v>413</v>
      </c>
      <c r="BD49" s="83">
        <v>465</v>
      </c>
      <c r="BE49" s="86">
        <v>584</v>
      </c>
      <c r="BF49" s="210">
        <v>1733</v>
      </c>
      <c r="BG49" s="447">
        <v>487</v>
      </c>
      <c r="BH49" s="447">
        <v>457</v>
      </c>
      <c r="BI49" s="447">
        <v>377</v>
      </c>
      <c r="BJ49" s="447">
        <v>412</v>
      </c>
      <c r="BK49" s="210">
        <v>887</v>
      </c>
      <c r="BL49" s="447">
        <v>144</v>
      </c>
      <c r="BM49" s="447">
        <v>405</v>
      </c>
      <c r="BN49" s="447">
        <v>338</v>
      </c>
    </row>
    <row r="50" spans="1:66" s="56" customFormat="1" ht="27.75" customHeight="1">
      <c r="A50" s="107" t="s">
        <v>33</v>
      </c>
      <c r="B50" s="106">
        <v>1402</v>
      </c>
      <c r="C50" s="106">
        <v>1210</v>
      </c>
      <c r="D50" s="106">
        <v>1319</v>
      </c>
      <c r="E50" s="106">
        <v>1139</v>
      </c>
      <c r="F50" s="106">
        <v>1114</v>
      </c>
      <c r="G50" s="106">
        <v>1333</v>
      </c>
      <c r="H50" s="105">
        <v>405</v>
      </c>
      <c r="I50" s="104">
        <v>333</v>
      </c>
      <c r="J50" s="104">
        <v>277</v>
      </c>
      <c r="K50" s="205">
        <v>318</v>
      </c>
      <c r="L50" s="204">
        <v>1502</v>
      </c>
      <c r="M50" s="101">
        <v>1602</v>
      </c>
      <c r="N50" s="95">
        <v>467</v>
      </c>
      <c r="O50" s="95">
        <v>429</v>
      </c>
      <c r="P50" s="95">
        <v>366</v>
      </c>
      <c r="Q50" s="95">
        <v>340</v>
      </c>
      <c r="R50" s="203">
        <v>1095</v>
      </c>
      <c r="S50" s="95">
        <v>346</v>
      </c>
      <c r="T50" s="95">
        <v>349</v>
      </c>
      <c r="U50" s="95">
        <v>192</v>
      </c>
      <c r="V50" s="95">
        <v>208</v>
      </c>
      <c r="W50" s="203">
        <v>985</v>
      </c>
      <c r="X50" s="95">
        <v>172</v>
      </c>
      <c r="Y50" s="95">
        <v>251</v>
      </c>
      <c r="Z50" s="95">
        <v>230</v>
      </c>
      <c r="AA50" s="95">
        <v>332</v>
      </c>
      <c r="AB50" s="202">
        <v>1338</v>
      </c>
      <c r="AC50" s="95">
        <v>335</v>
      </c>
      <c r="AD50" s="97">
        <v>380</v>
      </c>
      <c r="AE50" s="97">
        <v>285</v>
      </c>
      <c r="AF50" s="95">
        <v>338</v>
      </c>
      <c r="AG50" s="202">
        <v>1423</v>
      </c>
      <c r="AH50" s="95">
        <v>360</v>
      </c>
      <c r="AI50" s="97">
        <v>360</v>
      </c>
      <c r="AJ50" s="97">
        <v>364</v>
      </c>
      <c r="AK50" s="97">
        <v>339</v>
      </c>
      <c r="AL50" s="202">
        <v>1231</v>
      </c>
      <c r="AM50" s="95">
        <v>337</v>
      </c>
      <c r="AN50" s="97">
        <v>296</v>
      </c>
      <c r="AO50" s="97">
        <v>324</v>
      </c>
      <c r="AP50" s="97">
        <v>274</v>
      </c>
      <c r="AQ50" s="202">
        <v>969</v>
      </c>
      <c r="AR50" s="95">
        <v>279</v>
      </c>
      <c r="AS50" s="97">
        <v>241</v>
      </c>
      <c r="AT50" s="97">
        <v>214</v>
      </c>
      <c r="AU50" s="97">
        <v>235</v>
      </c>
      <c r="AV50" s="202">
        <v>957</v>
      </c>
      <c r="AW50" s="95">
        <v>253</v>
      </c>
      <c r="AX50" s="95">
        <v>255</v>
      </c>
      <c r="AY50" s="95">
        <v>230</v>
      </c>
      <c r="AZ50" s="95">
        <v>219</v>
      </c>
      <c r="BA50" s="202">
        <v>932</v>
      </c>
      <c r="BB50" s="95">
        <v>205</v>
      </c>
      <c r="BC50" s="97">
        <v>199</v>
      </c>
      <c r="BD50" s="97">
        <v>233</v>
      </c>
      <c r="BE50" s="95">
        <v>295</v>
      </c>
      <c r="BF50" s="202">
        <v>863</v>
      </c>
      <c r="BG50" s="120">
        <v>234</v>
      </c>
      <c r="BH50" s="120">
        <v>225</v>
      </c>
      <c r="BI50" s="120">
        <v>193</v>
      </c>
      <c r="BJ50" s="120">
        <v>211</v>
      </c>
      <c r="BK50" s="202">
        <v>504</v>
      </c>
      <c r="BL50" s="120">
        <v>176</v>
      </c>
      <c r="BM50" s="120">
        <v>209</v>
      </c>
      <c r="BN50" s="120">
        <v>119</v>
      </c>
    </row>
    <row r="51" spans="1:66" s="63" customFormat="1" ht="27.75" customHeight="1">
      <c r="A51" s="209" t="s">
        <v>32</v>
      </c>
      <c r="B51" s="208">
        <v>613</v>
      </c>
      <c r="C51" s="208">
        <v>470</v>
      </c>
      <c r="D51" s="208">
        <v>547</v>
      </c>
      <c r="E51" s="208">
        <v>452</v>
      </c>
      <c r="F51" s="208">
        <v>386</v>
      </c>
      <c r="G51" s="208">
        <v>468</v>
      </c>
      <c r="H51" s="207">
        <v>116</v>
      </c>
      <c r="I51" s="206">
        <v>124</v>
      </c>
      <c r="J51" s="206">
        <v>107</v>
      </c>
      <c r="K51" s="205">
        <v>121</v>
      </c>
      <c r="L51" s="204">
        <v>581</v>
      </c>
      <c r="M51" s="101">
        <v>833</v>
      </c>
      <c r="N51" s="117">
        <v>178</v>
      </c>
      <c r="O51" s="117">
        <v>176</v>
      </c>
      <c r="P51" s="117">
        <v>188</v>
      </c>
      <c r="Q51" s="117">
        <v>291</v>
      </c>
      <c r="R51" s="203">
        <v>1369</v>
      </c>
      <c r="S51" s="117">
        <v>231</v>
      </c>
      <c r="T51" s="117">
        <v>268</v>
      </c>
      <c r="U51" s="117">
        <v>404</v>
      </c>
      <c r="V51" s="117">
        <v>466</v>
      </c>
      <c r="W51" s="203">
        <v>1995</v>
      </c>
      <c r="X51" s="117">
        <v>436</v>
      </c>
      <c r="Y51" s="117">
        <v>527</v>
      </c>
      <c r="Z51" s="117">
        <v>469</v>
      </c>
      <c r="AA51" s="117">
        <v>563</v>
      </c>
      <c r="AB51" s="202">
        <v>2188</v>
      </c>
      <c r="AC51" s="117">
        <v>502</v>
      </c>
      <c r="AD51" s="201">
        <v>587</v>
      </c>
      <c r="AE51" s="201">
        <v>521</v>
      </c>
      <c r="AF51" s="117">
        <v>578</v>
      </c>
      <c r="AG51" s="200">
        <v>1896</v>
      </c>
      <c r="AH51" s="117">
        <v>641</v>
      </c>
      <c r="AI51" s="201">
        <v>502</v>
      </c>
      <c r="AJ51" s="201">
        <v>382</v>
      </c>
      <c r="AK51" s="201">
        <v>371</v>
      </c>
      <c r="AL51" s="200">
        <v>1619</v>
      </c>
      <c r="AM51" s="117">
        <v>396</v>
      </c>
      <c r="AN51" s="201">
        <v>387</v>
      </c>
      <c r="AO51" s="201">
        <v>438</v>
      </c>
      <c r="AP51" s="201">
        <v>398</v>
      </c>
      <c r="AQ51" s="200">
        <v>1439</v>
      </c>
      <c r="AR51" s="117">
        <v>378</v>
      </c>
      <c r="AS51" s="201">
        <v>317</v>
      </c>
      <c r="AT51" s="201">
        <v>346</v>
      </c>
      <c r="AU51" s="201">
        <v>398</v>
      </c>
      <c r="AV51" s="200">
        <v>1310</v>
      </c>
      <c r="AW51" s="117">
        <v>344</v>
      </c>
      <c r="AX51" s="117">
        <v>329</v>
      </c>
      <c r="AY51" s="117">
        <v>335</v>
      </c>
      <c r="AZ51" s="117">
        <v>302</v>
      </c>
      <c r="BA51" s="200">
        <v>1373</v>
      </c>
      <c r="BB51" s="117">
        <v>298</v>
      </c>
      <c r="BC51" s="201">
        <v>311</v>
      </c>
      <c r="BD51" s="201">
        <v>306</v>
      </c>
      <c r="BE51" s="117">
        <v>458</v>
      </c>
      <c r="BF51" s="202">
        <v>1443</v>
      </c>
      <c r="BG51" s="120">
        <v>348</v>
      </c>
      <c r="BH51" s="120">
        <v>382</v>
      </c>
      <c r="BI51" s="120">
        <v>327</v>
      </c>
      <c r="BJ51" s="120">
        <v>386</v>
      </c>
      <c r="BK51" s="202">
        <v>893</v>
      </c>
      <c r="BL51" s="120">
        <v>328</v>
      </c>
      <c r="BM51" s="120">
        <v>278</v>
      </c>
      <c r="BN51" s="120">
        <v>287</v>
      </c>
    </row>
    <row r="52" spans="1:66" s="78" customFormat="1" ht="27.75" customHeight="1" thickBot="1">
      <c r="A52" s="94" t="s">
        <v>31</v>
      </c>
      <c r="B52" s="92">
        <v>1970</v>
      </c>
      <c r="C52" s="92">
        <v>1644</v>
      </c>
      <c r="D52" s="92">
        <v>1737</v>
      </c>
      <c r="E52" s="199">
        <v>2254</v>
      </c>
      <c r="F52" s="199">
        <v>1923</v>
      </c>
      <c r="G52" s="199">
        <v>1727</v>
      </c>
      <c r="H52" s="90">
        <v>436</v>
      </c>
      <c r="I52" s="114">
        <v>416</v>
      </c>
      <c r="J52" s="89">
        <v>404</v>
      </c>
      <c r="K52" s="88">
        <v>471</v>
      </c>
      <c r="L52" s="198">
        <v>1689</v>
      </c>
      <c r="M52" s="87">
        <v>1101</v>
      </c>
      <c r="N52" s="79">
        <v>201</v>
      </c>
      <c r="O52" s="79">
        <v>186</v>
      </c>
      <c r="P52" s="79">
        <v>338</v>
      </c>
      <c r="Q52" s="79">
        <v>376</v>
      </c>
      <c r="R52" s="197">
        <v>827</v>
      </c>
      <c r="S52" s="79">
        <v>274</v>
      </c>
      <c r="T52" s="79">
        <v>200</v>
      </c>
      <c r="U52" s="79">
        <v>163</v>
      </c>
      <c r="V52" s="79">
        <v>190</v>
      </c>
      <c r="W52" s="197">
        <v>2778</v>
      </c>
      <c r="X52" s="79">
        <v>392</v>
      </c>
      <c r="Y52" s="79">
        <v>745</v>
      </c>
      <c r="Z52" s="79">
        <v>688</v>
      </c>
      <c r="AA52" s="79">
        <v>953</v>
      </c>
      <c r="AB52" s="196">
        <v>1202</v>
      </c>
      <c r="AC52" s="79">
        <v>590</v>
      </c>
      <c r="AD52" s="81">
        <v>202</v>
      </c>
      <c r="AE52" s="81">
        <v>189</v>
      </c>
      <c r="AF52" s="79">
        <v>221</v>
      </c>
      <c r="AG52" s="196">
        <v>1420</v>
      </c>
      <c r="AH52" s="79">
        <v>284</v>
      </c>
      <c r="AI52" s="81">
        <v>433</v>
      </c>
      <c r="AJ52" s="81">
        <v>392</v>
      </c>
      <c r="AK52" s="81">
        <v>311</v>
      </c>
      <c r="AL52" s="195">
        <v>735</v>
      </c>
      <c r="AM52" s="82">
        <v>274</v>
      </c>
      <c r="AN52" s="81">
        <v>202</v>
      </c>
      <c r="AO52" s="81">
        <v>167</v>
      </c>
      <c r="AP52" s="81">
        <v>92</v>
      </c>
      <c r="AQ52" s="195">
        <v>983</v>
      </c>
      <c r="AR52" s="79">
        <v>181</v>
      </c>
      <c r="AS52" s="81">
        <v>237</v>
      </c>
      <c r="AT52" s="81">
        <v>254</v>
      </c>
      <c r="AU52" s="81">
        <v>311</v>
      </c>
      <c r="AV52" s="195">
        <v>711</v>
      </c>
      <c r="AW52" s="79">
        <v>292</v>
      </c>
      <c r="AX52" s="79">
        <v>186</v>
      </c>
      <c r="AY52" s="79">
        <v>104</v>
      </c>
      <c r="AZ52" s="79">
        <v>129</v>
      </c>
      <c r="BA52" s="195">
        <v>362</v>
      </c>
      <c r="BB52" s="79">
        <v>84</v>
      </c>
      <c r="BC52" s="81">
        <v>110</v>
      </c>
      <c r="BD52" s="81">
        <v>65</v>
      </c>
      <c r="BE52" s="79">
        <v>103</v>
      </c>
      <c r="BF52" s="195">
        <v>336</v>
      </c>
      <c r="BG52" s="447">
        <v>52</v>
      </c>
      <c r="BH52" s="447">
        <v>53</v>
      </c>
      <c r="BI52" s="447">
        <v>142</v>
      </c>
      <c r="BJ52" s="447">
        <v>89</v>
      </c>
      <c r="BK52" s="195">
        <v>239</v>
      </c>
      <c r="BL52" s="429">
        <v>66</v>
      </c>
      <c r="BM52" s="429">
        <v>67</v>
      </c>
      <c r="BN52" s="447">
        <v>106</v>
      </c>
    </row>
    <row r="53" spans="1:66" s="63" customFormat="1" ht="27.75" customHeight="1" thickTop="1">
      <c r="A53" s="194" t="s">
        <v>5</v>
      </c>
      <c r="B53" s="886">
        <v>111046</v>
      </c>
      <c r="C53" s="886">
        <v>103206</v>
      </c>
      <c r="D53" s="886">
        <v>107266</v>
      </c>
      <c r="E53" s="886">
        <v>141269</v>
      </c>
      <c r="F53" s="886">
        <v>108911</v>
      </c>
      <c r="G53" s="886">
        <v>130153</v>
      </c>
      <c r="H53" s="193">
        <v>32517</v>
      </c>
      <c r="I53" s="192">
        <v>34365</v>
      </c>
      <c r="J53" s="192">
        <v>30743</v>
      </c>
      <c r="K53" s="191">
        <v>32528</v>
      </c>
      <c r="L53" s="886">
        <v>146585</v>
      </c>
      <c r="M53" s="864">
        <v>161474</v>
      </c>
      <c r="N53" s="186">
        <v>42798</v>
      </c>
      <c r="O53" s="186">
        <v>34644</v>
      </c>
      <c r="P53" s="186">
        <v>40182</v>
      </c>
      <c r="Q53" s="186">
        <v>43850</v>
      </c>
      <c r="R53" s="864">
        <v>173651</v>
      </c>
      <c r="S53" s="186">
        <v>37605</v>
      </c>
      <c r="T53" s="186">
        <v>39413</v>
      </c>
      <c r="U53" s="186">
        <v>43590</v>
      </c>
      <c r="V53" s="189">
        <v>53043</v>
      </c>
      <c r="W53" s="864">
        <v>214347</v>
      </c>
      <c r="X53" s="186">
        <v>49518</v>
      </c>
      <c r="Y53" s="186">
        <v>52670</v>
      </c>
      <c r="Z53" s="186">
        <v>52668</v>
      </c>
      <c r="AA53" s="189">
        <v>59491</v>
      </c>
      <c r="AB53" s="866">
        <v>230091</v>
      </c>
      <c r="AC53" s="189">
        <v>54122</v>
      </c>
      <c r="AD53" s="190">
        <v>53754</v>
      </c>
      <c r="AE53" s="190">
        <v>58789</v>
      </c>
      <c r="AF53" s="189">
        <v>63426</v>
      </c>
      <c r="AG53" s="866">
        <v>193271</v>
      </c>
      <c r="AH53" s="189">
        <v>58200</v>
      </c>
      <c r="AI53" s="189">
        <v>48643</v>
      </c>
      <c r="AJ53" s="190">
        <v>43052</v>
      </c>
      <c r="AK53" s="190">
        <v>43376</v>
      </c>
      <c r="AL53" s="859">
        <v>164264</v>
      </c>
      <c r="AM53" s="188">
        <v>38650</v>
      </c>
      <c r="AN53" s="189">
        <v>40181</v>
      </c>
      <c r="AO53" s="188">
        <v>43403</v>
      </c>
      <c r="AP53" s="187">
        <v>42030</v>
      </c>
      <c r="AQ53" s="859">
        <v>163006</v>
      </c>
      <c r="AR53" s="185">
        <v>39037</v>
      </c>
      <c r="AS53" s="186">
        <v>38844</v>
      </c>
      <c r="AT53" s="185">
        <v>40886</v>
      </c>
      <c r="AU53" s="185">
        <v>44239</v>
      </c>
      <c r="AV53" s="859">
        <v>153583</v>
      </c>
      <c r="AW53" s="426">
        <v>39840</v>
      </c>
      <c r="AX53" s="426">
        <v>39393</v>
      </c>
      <c r="AY53" s="426">
        <v>37029</v>
      </c>
      <c r="AZ53" s="426">
        <v>37321</v>
      </c>
      <c r="BA53" s="861">
        <v>145401</v>
      </c>
      <c r="BB53" s="426">
        <v>33285</v>
      </c>
      <c r="BC53" s="427">
        <v>33956</v>
      </c>
      <c r="BD53" s="427">
        <v>34340</v>
      </c>
      <c r="BE53" s="426">
        <v>43820</v>
      </c>
      <c r="BF53" s="861">
        <v>150993</v>
      </c>
      <c r="BG53" s="522">
        <v>37217</v>
      </c>
      <c r="BH53" s="522">
        <v>38922</v>
      </c>
      <c r="BI53" s="522">
        <v>36673</v>
      </c>
      <c r="BJ53" s="426">
        <v>38181</v>
      </c>
      <c r="BK53" s="861">
        <v>98890</v>
      </c>
      <c r="BL53" s="426">
        <v>32602</v>
      </c>
      <c r="BM53" s="426">
        <v>34658</v>
      </c>
      <c r="BN53" s="522">
        <v>31630</v>
      </c>
    </row>
    <row r="54" spans="1:66" s="56" customFormat="1" ht="27.75" customHeight="1">
      <c r="A54" s="184" t="s">
        <v>87</v>
      </c>
      <c r="B54" s="887"/>
      <c r="C54" s="887"/>
      <c r="D54" s="887"/>
      <c r="E54" s="887"/>
      <c r="F54" s="887"/>
      <c r="G54" s="887"/>
      <c r="H54" s="876">
        <v>130153</v>
      </c>
      <c r="I54" s="877"/>
      <c r="J54" s="877"/>
      <c r="K54" s="878"/>
      <c r="L54" s="887"/>
      <c r="M54" s="865"/>
      <c r="N54" s="879">
        <v>161474</v>
      </c>
      <c r="O54" s="880"/>
      <c r="P54" s="880"/>
      <c r="Q54" s="881"/>
      <c r="R54" s="865"/>
      <c r="S54" s="882">
        <v>173651</v>
      </c>
      <c r="T54" s="883"/>
      <c r="U54" s="883"/>
      <c r="V54" s="884"/>
      <c r="W54" s="865"/>
      <c r="X54" s="882">
        <v>214347</v>
      </c>
      <c r="Y54" s="883"/>
      <c r="Z54" s="883"/>
      <c r="AA54" s="884"/>
      <c r="AB54" s="867"/>
      <c r="AC54" s="882">
        <v>230091</v>
      </c>
      <c r="AD54" s="883"/>
      <c r="AE54" s="883"/>
      <c r="AF54" s="885"/>
      <c r="AG54" s="867"/>
      <c r="AH54" s="882">
        <v>193271</v>
      </c>
      <c r="AI54" s="883"/>
      <c r="AJ54" s="883"/>
      <c r="AK54" s="885"/>
      <c r="AL54" s="860"/>
      <c r="AM54" s="868">
        <v>164264</v>
      </c>
      <c r="AN54" s="869"/>
      <c r="AO54" s="869"/>
      <c r="AP54" s="870"/>
      <c r="AQ54" s="860"/>
      <c r="AR54" s="868">
        <v>163006</v>
      </c>
      <c r="AS54" s="869"/>
      <c r="AT54" s="869"/>
      <c r="AU54" s="870"/>
      <c r="AV54" s="860"/>
      <c r="AW54" s="871">
        <v>153583</v>
      </c>
      <c r="AX54" s="872"/>
      <c r="AY54" s="872"/>
      <c r="AZ54" s="873"/>
      <c r="BA54" s="862"/>
      <c r="BB54" s="856"/>
      <c r="BC54" s="857"/>
      <c r="BD54" s="857"/>
      <c r="BE54" s="858"/>
      <c r="BF54" s="863"/>
      <c r="BG54" s="856"/>
      <c r="BH54" s="857"/>
      <c r="BI54" s="857"/>
      <c r="BJ54" s="858"/>
      <c r="BK54" s="863"/>
      <c r="BL54" s="856"/>
      <c r="BM54" s="857"/>
      <c r="BN54" s="858"/>
    </row>
    <row r="55" spans="1:32" s="56" customFormat="1" ht="15.75" customHeight="1">
      <c r="A55" s="183"/>
      <c r="B55" s="62"/>
      <c r="C55" s="62"/>
      <c r="D55" s="62"/>
      <c r="E55" s="62"/>
      <c r="F55" s="62"/>
      <c r="G55" s="62"/>
      <c r="H55" s="62"/>
      <c r="I55" s="62"/>
      <c r="J55" s="62"/>
      <c r="K55" s="181"/>
      <c r="L55" s="181"/>
      <c r="M55" s="182"/>
      <c r="N55" s="59"/>
      <c r="O55" s="59"/>
      <c r="P55" s="59"/>
      <c r="Q55" s="59"/>
      <c r="R55" s="182"/>
      <c r="S55" s="61"/>
      <c r="T55" s="58"/>
      <c r="U55" s="58"/>
      <c r="V55" s="57"/>
      <c r="W55" s="182"/>
      <c r="X55" s="61"/>
      <c r="Y55" s="58"/>
      <c r="AA55" s="57"/>
      <c r="AB55" s="182"/>
      <c r="AC55" s="61"/>
      <c r="AD55" s="58"/>
      <c r="AF55" s="57"/>
    </row>
    <row r="56" spans="1:30" ht="15.75" customHeight="1">
      <c r="A56" s="60"/>
      <c r="B56" s="181"/>
      <c r="C56" s="181"/>
      <c r="D56" s="181"/>
      <c r="E56" s="181"/>
      <c r="F56" s="181"/>
      <c r="G56" s="181"/>
      <c r="H56" s="181"/>
      <c r="I56" s="181"/>
      <c r="J56" s="181"/>
      <c r="K56" s="180"/>
      <c r="L56" s="180"/>
      <c r="M56" s="179"/>
      <c r="N56" s="61"/>
      <c r="O56" s="61"/>
      <c r="P56" s="61"/>
      <c r="Q56" s="61"/>
      <c r="R56" s="179"/>
      <c r="S56" s="61"/>
      <c r="T56" s="178"/>
      <c r="U56" s="178"/>
      <c r="V56" s="170"/>
      <c r="W56" s="179"/>
      <c r="X56" s="61"/>
      <c r="Y56" s="178"/>
      <c r="AB56" s="179"/>
      <c r="AC56" s="61"/>
      <c r="AD56" s="178"/>
    </row>
    <row r="57" spans="1:30" ht="15.75" customHeight="1">
      <c r="A57" s="60"/>
      <c r="B57" s="181"/>
      <c r="C57" s="181"/>
      <c r="D57" s="181"/>
      <c r="E57" s="181"/>
      <c r="F57" s="181"/>
      <c r="G57" s="181"/>
      <c r="H57" s="181"/>
      <c r="I57" s="181"/>
      <c r="J57" s="181"/>
      <c r="K57" s="180"/>
      <c r="L57" s="180"/>
      <c r="M57" s="179"/>
      <c r="N57" s="58"/>
      <c r="O57" s="58"/>
      <c r="P57" s="58"/>
      <c r="Q57" s="58"/>
      <c r="R57" s="179"/>
      <c r="S57" s="58"/>
      <c r="T57" s="178"/>
      <c r="U57" s="178"/>
      <c r="V57" s="170"/>
      <c r="W57" s="179"/>
      <c r="X57" s="58"/>
      <c r="Y57" s="178"/>
      <c r="AB57" s="179"/>
      <c r="AC57" s="58"/>
      <c r="AD57" s="178"/>
    </row>
    <row r="58" spans="11:28" ht="27" customHeight="1">
      <c r="K58" s="177"/>
      <c r="L58" s="177"/>
      <c r="M58" s="176"/>
      <c r="R58" s="176"/>
      <c r="W58" s="176"/>
      <c r="AB58" s="176"/>
    </row>
    <row r="59" spans="11:28" ht="27" customHeight="1">
      <c r="K59" s="177"/>
      <c r="L59" s="177"/>
      <c r="M59" s="176"/>
      <c r="R59" s="176"/>
      <c r="W59" s="176"/>
      <c r="AB59" s="176"/>
    </row>
    <row r="60" spans="11:28" ht="27" customHeight="1">
      <c r="K60" s="177"/>
      <c r="L60" s="177"/>
      <c r="M60" s="176"/>
      <c r="R60" s="176"/>
      <c r="W60" s="176"/>
      <c r="AB60" s="176"/>
    </row>
    <row r="61" spans="11:28" ht="27" customHeight="1">
      <c r="K61" s="177"/>
      <c r="L61" s="177"/>
      <c r="M61" s="176"/>
      <c r="R61" s="176"/>
      <c r="W61" s="176"/>
      <c r="AB61" s="176"/>
    </row>
    <row r="62" spans="11:28" ht="27" customHeight="1">
      <c r="K62" s="177"/>
      <c r="L62" s="177"/>
      <c r="M62" s="176"/>
      <c r="R62" s="176"/>
      <c r="W62" s="176"/>
      <c r="AB62" s="176"/>
    </row>
    <row r="63" spans="11:28" ht="27" customHeight="1">
      <c r="K63" s="177"/>
      <c r="L63" s="177"/>
      <c r="M63" s="176"/>
      <c r="R63" s="176"/>
      <c r="W63" s="176"/>
      <c r="AB63" s="176"/>
    </row>
    <row r="64" spans="11:28" ht="27" customHeight="1">
      <c r="K64" s="177"/>
      <c r="L64" s="177"/>
      <c r="M64" s="176"/>
      <c r="R64" s="176"/>
      <c r="W64" s="176"/>
      <c r="AB64" s="176"/>
    </row>
    <row r="107" ht="27" customHeight="1">
      <c r="I107" s="174">
        <v>97</v>
      </c>
    </row>
  </sheetData>
  <sheetProtection/>
  <mergeCells count="65">
    <mergeCell ref="A1:BH1"/>
    <mergeCell ref="AC2:AK2"/>
    <mergeCell ref="BB2:BE2"/>
    <mergeCell ref="BG2:BI2"/>
    <mergeCell ref="BK2:BM2"/>
    <mergeCell ref="G3:K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N3"/>
    <mergeCell ref="B4:B5"/>
    <mergeCell ref="C4:C5"/>
    <mergeCell ref="D4:D5"/>
    <mergeCell ref="E4:E5"/>
    <mergeCell ref="F4:F5"/>
    <mergeCell ref="G4:G5"/>
    <mergeCell ref="L4:L5"/>
    <mergeCell ref="M4:M5"/>
    <mergeCell ref="R4:R5"/>
    <mergeCell ref="L53:L54"/>
    <mergeCell ref="W4:W5"/>
    <mergeCell ref="AB4:AB5"/>
    <mergeCell ref="AG4:AG5"/>
    <mergeCell ref="AL4:AL5"/>
    <mergeCell ref="AQ4:AQ5"/>
    <mergeCell ref="AG53:AG54"/>
    <mergeCell ref="AL53:AL54"/>
    <mergeCell ref="AH54:AK54"/>
    <mergeCell ref="M53:M54"/>
    <mergeCell ref="B53:B54"/>
    <mergeCell ref="C53:C54"/>
    <mergeCell ref="D53:D54"/>
    <mergeCell ref="E53:E54"/>
    <mergeCell ref="F53:F54"/>
    <mergeCell ref="G53:G54"/>
    <mergeCell ref="BA4:BA5"/>
    <mergeCell ref="BF4:BF5"/>
    <mergeCell ref="BK4:BK5"/>
    <mergeCell ref="AV4:AV5"/>
    <mergeCell ref="BK53:BK54"/>
    <mergeCell ref="H54:K54"/>
    <mergeCell ref="N54:Q54"/>
    <mergeCell ref="S54:V54"/>
    <mergeCell ref="X54:AA54"/>
    <mergeCell ref="AC54:AF54"/>
    <mergeCell ref="R53:R54"/>
    <mergeCell ref="W53:W54"/>
    <mergeCell ref="AB53:AB54"/>
    <mergeCell ref="AM54:AP54"/>
    <mergeCell ref="AR54:AU54"/>
    <mergeCell ref="AW54:AZ54"/>
    <mergeCell ref="BB54:BE54"/>
    <mergeCell ref="BG54:BJ54"/>
    <mergeCell ref="BL54:BN54"/>
    <mergeCell ref="AQ53:AQ54"/>
    <mergeCell ref="AV53:AV54"/>
    <mergeCell ref="BA53:BA54"/>
    <mergeCell ref="BF53:BF54"/>
  </mergeCells>
  <printOptions horizontalCentered="1"/>
  <pageMargins left="0.03937007874015748" right="0.03937007874015748" top="0.7480314960629921" bottom="0.1968503937007874" header="1.141732283464567" footer="0.1968503937007874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7"/>
  <sheetViews>
    <sheetView tabSelected="1" view="pageBreakPreview" zoomScaleSheetLayoutView="100" zoomScalePageLayoutView="0" workbookViewId="0" topLeftCell="A1">
      <selection activeCell="B7" sqref="B7:E7"/>
    </sheetView>
  </sheetViews>
  <sheetFormatPr defaultColWidth="9.140625" defaultRowHeight="15"/>
  <cols>
    <col min="1" max="1" width="9.00390625" style="476" customWidth="1"/>
    <col min="2" max="2" width="25.8515625" style="472" customWidth="1"/>
    <col min="3" max="3" width="18.8515625" style="472" customWidth="1"/>
    <col min="4" max="4" width="14.140625" style="472" customWidth="1"/>
    <col min="5" max="5" width="11.7109375" style="472" customWidth="1"/>
    <col min="6" max="6" width="5.28125" style="476" customWidth="1"/>
    <col min="7" max="16384" width="9.00390625" style="476" customWidth="1"/>
  </cols>
  <sheetData>
    <row r="1" spans="2:6" ht="18" customHeight="1">
      <c r="B1" s="471"/>
      <c r="D1" s="473" t="s">
        <v>328</v>
      </c>
      <c r="E1" s="474"/>
      <c r="F1" s="475"/>
    </row>
    <row r="2" spans="2:6" ht="18" customHeight="1">
      <c r="B2" s="471"/>
      <c r="D2" s="477" t="s">
        <v>329</v>
      </c>
      <c r="E2" s="478"/>
      <c r="F2" s="479"/>
    </row>
    <row r="3" spans="2:6" ht="18" customHeight="1">
      <c r="B3" s="471"/>
      <c r="D3" s="477" t="s">
        <v>330</v>
      </c>
      <c r="E3" s="478"/>
      <c r="F3" s="479"/>
    </row>
    <row r="4" spans="2:6" ht="18" customHeight="1">
      <c r="B4" s="471"/>
      <c r="D4" s="480" t="s">
        <v>181</v>
      </c>
      <c r="E4" s="478"/>
      <c r="F4" s="479"/>
    </row>
    <row r="5" spans="2:6" ht="18" customHeight="1" thickBot="1">
      <c r="B5" s="471"/>
      <c r="D5" s="481" t="s">
        <v>121</v>
      </c>
      <c r="E5" s="482"/>
      <c r="F5" s="483"/>
    </row>
    <row r="6" spans="2:6" ht="13.5">
      <c r="B6" s="484"/>
      <c r="C6" s="485"/>
      <c r="D6" s="485"/>
      <c r="E6" s="485"/>
      <c r="F6" s="486"/>
    </row>
    <row r="7" spans="2:6" ht="13.5">
      <c r="B7" s="902" t="s">
        <v>120</v>
      </c>
      <c r="C7" s="903"/>
      <c r="D7" s="903"/>
      <c r="E7" s="903"/>
      <c r="F7" s="486"/>
    </row>
    <row r="8" spans="2:6" ht="14.25" thickBot="1">
      <c r="B8" s="484"/>
      <c r="C8" s="485"/>
      <c r="D8" s="485"/>
      <c r="E8" s="485"/>
      <c r="F8" s="486"/>
    </row>
    <row r="9" spans="2:6" ht="13.5">
      <c r="B9" s="487"/>
      <c r="C9" s="488"/>
      <c r="D9" s="488" t="s">
        <v>151</v>
      </c>
      <c r="E9" s="488"/>
      <c r="F9" s="904"/>
    </row>
    <row r="10" spans="2:6" ht="13.5">
      <c r="B10" s="489"/>
      <c r="C10" s="490"/>
      <c r="D10" s="490" t="s">
        <v>152</v>
      </c>
      <c r="E10" s="490"/>
      <c r="F10" s="904"/>
    </row>
    <row r="11" spans="2:6" ht="13.5">
      <c r="B11" s="489" t="s">
        <v>153</v>
      </c>
      <c r="C11" s="490" t="s">
        <v>154</v>
      </c>
      <c r="D11" s="490" t="s">
        <v>155</v>
      </c>
      <c r="E11" s="490" t="s">
        <v>156</v>
      </c>
      <c r="F11" s="904"/>
    </row>
    <row r="12" spans="2:6" ht="13.5">
      <c r="B12" s="491"/>
      <c r="C12" s="490" t="s">
        <v>157</v>
      </c>
      <c r="D12" s="490" t="s">
        <v>158</v>
      </c>
      <c r="E12" s="490" t="s">
        <v>159</v>
      </c>
      <c r="F12" s="904"/>
    </row>
    <row r="13" spans="2:6" ht="14.25" thickBot="1">
      <c r="B13" s="491"/>
      <c r="C13" s="492"/>
      <c r="D13" s="493" t="s">
        <v>160</v>
      </c>
      <c r="E13" s="492"/>
      <c r="F13" s="904"/>
    </row>
    <row r="14" spans="2:6" ht="13.5">
      <c r="B14" s="494"/>
      <c r="C14" s="490" t="s">
        <v>161</v>
      </c>
      <c r="D14" s="490" t="s">
        <v>162</v>
      </c>
      <c r="E14" s="490" t="s">
        <v>163</v>
      </c>
      <c r="F14" s="904"/>
    </row>
    <row r="15" spans="2:6" ht="17.25" customHeight="1">
      <c r="B15" s="495" t="s">
        <v>187</v>
      </c>
      <c r="C15" s="496">
        <v>8217340</v>
      </c>
      <c r="D15" s="490" t="s">
        <v>188</v>
      </c>
      <c r="E15" s="497">
        <v>0.134</v>
      </c>
      <c r="F15" s="904"/>
    </row>
    <row r="16" spans="2:6" ht="17.25" customHeight="1">
      <c r="B16" s="495" t="s">
        <v>189</v>
      </c>
      <c r="C16" s="496">
        <v>7974147</v>
      </c>
      <c r="D16" s="490" t="s">
        <v>190</v>
      </c>
      <c r="E16" s="497">
        <v>0.113</v>
      </c>
      <c r="F16" s="904"/>
    </row>
    <row r="17" spans="2:6" ht="17.25" customHeight="1">
      <c r="B17" s="495" t="s">
        <v>191</v>
      </c>
      <c r="C17" s="496">
        <v>7876682</v>
      </c>
      <c r="D17" s="490" t="s">
        <v>192</v>
      </c>
      <c r="E17" s="497">
        <v>0.165</v>
      </c>
      <c r="F17" s="904"/>
    </row>
    <row r="18" spans="2:6" ht="17.25" customHeight="1">
      <c r="B18" s="495" t="s">
        <v>193</v>
      </c>
      <c r="C18" s="496">
        <v>7743475</v>
      </c>
      <c r="D18" s="490" t="s">
        <v>194</v>
      </c>
      <c r="E18" s="497">
        <v>0.336</v>
      </c>
      <c r="F18" s="904"/>
    </row>
    <row r="19" spans="2:6" ht="17.25" customHeight="1">
      <c r="B19" s="495" t="s">
        <v>195</v>
      </c>
      <c r="C19" s="496">
        <v>8071937</v>
      </c>
      <c r="D19" s="490" t="s">
        <v>196</v>
      </c>
      <c r="E19" s="497">
        <v>0.359</v>
      </c>
      <c r="F19" s="904"/>
    </row>
    <row r="20" spans="2:6" ht="17.25" customHeight="1">
      <c r="B20" s="495" t="s">
        <v>197</v>
      </c>
      <c r="C20" s="496">
        <v>7710693</v>
      </c>
      <c r="D20" s="490" t="s">
        <v>198</v>
      </c>
      <c r="E20" s="497">
        <v>0.441</v>
      </c>
      <c r="F20" s="904"/>
    </row>
    <row r="21" spans="2:6" ht="17.25" customHeight="1">
      <c r="B21" s="495" t="s">
        <v>199</v>
      </c>
      <c r="C21" s="496">
        <v>7205514</v>
      </c>
      <c r="D21" s="490" t="s">
        <v>200</v>
      </c>
      <c r="E21" s="497">
        <v>0.486</v>
      </c>
      <c r="F21" s="904"/>
    </row>
    <row r="22" spans="2:6" ht="17.25" customHeight="1">
      <c r="B22" s="495" t="s">
        <v>201</v>
      </c>
      <c r="C22" s="496">
        <v>6610484</v>
      </c>
      <c r="D22" s="490" t="s">
        <v>202</v>
      </c>
      <c r="E22" s="497">
        <v>0.545</v>
      </c>
      <c r="F22" s="904"/>
    </row>
    <row r="23" spans="2:6" ht="17.25" customHeight="1">
      <c r="B23" s="495" t="s">
        <v>203</v>
      </c>
      <c r="C23" s="496">
        <v>6298706</v>
      </c>
      <c r="D23" s="490" t="s">
        <v>204</v>
      </c>
      <c r="E23" s="498">
        <v>0.73</v>
      </c>
      <c r="F23" s="904"/>
    </row>
    <row r="24" spans="2:6" ht="17.25" customHeight="1">
      <c r="B24" s="495" t="s">
        <v>205</v>
      </c>
      <c r="C24" s="496">
        <v>6039394</v>
      </c>
      <c r="D24" s="490" t="s">
        <v>206</v>
      </c>
      <c r="E24" s="497">
        <v>0.762</v>
      </c>
      <c r="F24" s="904"/>
    </row>
    <row r="25" spans="2:6" ht="17.25" customHeight="1">
      <c r="B25" s="495" t="s">
        <v>207</v>
      </c>
      <c r="C25" s="496">
        <v>5998760</v>
      </c>
      <c r="D25" s="490" t="s">
        <v>208</v>
      </c>
      <c r="E25" s="498">
        <v>0.9</v>
      </c>
      <c r="F25" s="904"/>
    </row>
    <row r="26" spans="2:6" ht="17.25" customHeight="1">
      <c r="B26" s="495" t="s">
        <v>209</v>
      </c>
      <c r="C26" s="496">
        <v>6137378</v>
      </c>
      <c r="D26" s="490" t="s">
        <v>164</v>
      </c>
      <c r="E26" s="497">
        <v>0.912</v>
      </c>
      <c r="F26" s="904"/>
    </row>
    <row r="27" spans="2:6" ht="17.25" customHeight="1">
      <c r="B27" s="499" t="s">
        <v>210</v>
      </c>
      <c r="C27" s="500">
        <v>6139205</v>
      </c>
      <c r="D27" s="501" t="s">
        <v>211</v>
      </c>
      <c r="E27" s="502">
        <v>1.042</v>
      </c>
      <c r="F27" s="904"/>
    </row>
    <row r="28" spans="2:6" ht="13.5">
      <c r="B28" s="495" t="s">
        <v>212</v>
      </c>
      <c r="C28" s="496">
        <v>5877971</v>
      </c>
      <c r="D28" s="490" t="s">
        <v>165</v>
      </c>
      <c r="E28" s="498">
        <v>1.14</v>
      </c>
      <c r="F28" s="904"/>
    </row>
    <row r="29" spans="2:6" ht="13.5">
      <c r="B29" s="495"/>
      <c r="C29" s="490"/>
      <c r="D29" s="503" t="s">
        <v>213</v>
      </c>
      <c r="E29" s="497"/>
      <c r="F29" s="904"/>
    </row>
    <row r="30" spans="2:6" ht="13.5">
      <c r="B30" s="495" t="s">
        <v>214</v>
      </c>
      <c r="C30" s="496">
        <v>5774269</v>
      </c>
      <c r="D30" s="490" t="s">
        <v>215</v>
      </c>
      <c r="E30" s="497">
        <v>1.368</v>
      </c>
      <c r="F30" s="904"/>
    </row>
    <row r="31" spans="2:6" ht="13.5">
      <c r="B31" s="495"/>
      <c r="C31" s="490"/>
      <c r="D31" s="503" t="s">
        <v>216</v>
      </c>
      <c r="E31" s="497"/>
      <c r="F31" s="904"/>
    </row>
    <row r="32" spans="2:6" ht="13.5">
      <c r="B32" s="495" t="s">
        <v>217</v>
      </c>
      <c r="C32" s="496">
        <v>5784101</v>
      </c>
      <c r="D32" s="490" t="s">
        <v>166</v>
      </c>
      <c r="E32" s="497">
        <v>1.418</v>
      </c>
      <c r="F32" s="904"/>
    </row>
    <row r="33" spans="2:6" ht="13.5">
      <c r="B33" s="495"/>
      <c r="C33" s="490"/>
      <c r="D33" s="503" t="s">
        <v>218</v>
      </c>
      <c r="E33" s="497"/>
      <c r="F33" s="904"/>
    </row>
    <row r="34" spans="2:6" ht="13.5">
      <c r="B34" s="495" t="s">
        <v>219</v>
      </c>
      <c r="C34" s="496">
        <v>5621096</v>
      </c>
      <c r="D34" s="490" t="s">
        <v>167</v>
      </c>
      <c r="E34" s="497">
        <v>1.548</v>
      </c>
      <c r="F34" s="904"/>
    </row>
    <row r="35" spans="2:6" ht="13.5">
      <c r="B35" s="495"/>
      <c r="C35" s="490"/>
      <c r="D35" s="503" t="s">
        <v>218</v>
      </c>
      <c r="E35" s="497"/>
      <c r="F35" s="904"/>
    </row>
    <row r="36" spans="2:6" ht="13.5">
      <c r="B36" s="495" t="s">
        <v>220</v>
      </c>
      <c r="C36" s="496">
        <v>5473140</v>
      </c>
      <c r="D36" s="490" t="s">
        <v>168</v>
      </c>
      <c r="E36" s="497">
        <v>1.681</v>
      </c>
      <c r="F36" s="904"/>
    </row>
    <row r="37" spans="2:6" ht="13.5">
      <c r="B37" s="495"/>
      <c r="C37" s="490"/>
      <c r="D37" s="503" t="s">
        <v>218</v>
      </c>
      <c r="E37" s="497"/>
      <c r="F37" s="904"/>
    </row>
    <row r="38" spans="2:6" ht="13.5">
      <c r="B38" s="495" t="s">
        <v>221</v>
      </c>
      <c r="C38" s="496">
        <v>5320602</v>
      </c>
      <c r="D38" s="490" t="s">
        <v>169</v>
      </c>
      <c r="E38" s="497">
        <v>1.466</v>
      </c>
      <c r="F38" s="904"/>
    </row>
    <row r="39" spans="2:6" ht="13.5">
      <c r="B39" s="495"/>
      <c r="C39" s="490"/>
      <c r="D39" s="503" t="s">
        <v>218</v>
      </c>
      <c r="E39" s="497"/>
      <c r="F39" s="904"/>
    </row>
    <row r="40" spans="2:6" ht="13.5">
      <c r="B40" s="495" t="s">
        <v>222</v>
      </c>
      <c r="C40" s="496">
        <v>4987857</v>
      </c>
      <c r="D40" s="490" t="s">
        <v>170</v>
      </c>
      <c r="E40" s="497">
        <v>1.744</v>
      </c>
      <c r="F40" s="904"/>
    </row>
    <row r="41" spans="2:6" ht="13.5">
      <c r="B41" s="495"/>
      <c r="C41" s="490"/>
      <c r="D41" s="503" t="s">
        <v>216</v>
      </c>
      <c r="E41" s="497"/>
      <c r="F41" s="904"/>
    </row>
    <row r="42" spans="2:6" ht="13.5">
      <c r="B42" s="495" t="s">
        <v>223</v>
      </c>
      <c r="C42" s="496">
        <v>4939550</v>
      </c>
      <c r="D42" s="490" t="s">
        <v>171</v>
      </c>
      <c r="E42" s="497">
        <v>2.065</v>
      </c>
      <c r="F42" s="904"/>
    </row>
    <row r="43" spans="2:6" ht="13.5">
      <c r="B43" s="495"/>
      <c r="C43" s="490"/>
      <c r="D43" s="503" t="s">
        <v>224</v>
      </c>
      <c r="E43" s="497"/>
      <c r="F43" s="904"/>
    </row>
    <row r="44" spans="2:6" ht="13.5">
      <c r="B44" s="495" t="s">
        <v>225</v>
      </c>
      <c r="C44" s="496">
        <v>5077238</v>
      </c>
      <c r="D44" s="490" t="s">
        <v>172</v>
      </c>
      <c r="E44" s="497">
        <v>2.107</v>
      </c>
      <c r="F44" s="904"/>
    </row>
    <row r="45" spans="2:6" ht="13.5">
      <c r="B45" s="495"/>
      <c r="C45" s="490"/>
      <c r="D45" s="503" t="s">
        <v>226</v>
      </c>
      <c r="E45" s="497"/>
      <c r="F45" s="904"/>
    </row>
    <row r="46" spans="2:6" ht="13.5">
      <c r="B46" s="495" t="s">
        <v>227</v>
      </c>
      <c r="C46" s="496">
        <v>5287101</v>
      </c>
      <c r="D46" s="490" t="s">
        <v>228</v>
      </c>
      <c r="E46" s="497">
        <v>1.929</v>
      </c>
      <c r="F46" s="904"/>
    </row>
    <row r="47" spans="2:6" ht="13.5">
      <c r="B47" s="495"/>
      <c r="C47" s="496"/>
      <c r="D47" s="503" t="s">
        <v>229</v>
      </c>
      <c r="E47" s="497"/>
      <c r="F47" s="904"/>
    </row>
    <row r="48" spans="2:6" ht="13.5">
      <c r="B48" s="495" t="s">
        <v>230</v>
      </c>
      <c r="C48" s="496">
        <v>5318586</v>
      </c>
      <c r="D48" s="490" t="s">
        <v>231</v>
      </c>
      <c r="E48" s="504">
        <v>1.617</v>
      </c>
      <c r="F48" s="904"/>
    </row>
    <row r="49" spans="2:6" ht="13.5">
      <c r="B49" s="495"/>
      <c r="C49" s="496"/>
      <c r="D49" s="503" t="s">
        <v>119</v>
      </c>
      <c r="E49" s="497"/>
      <c r="F49" s="904"/>
    </row>
    <row r="50" spans="2:6" ht="13.5">
      <c r="B50" s="495" t="s">
        <v>232</v>
      </c>
      <c r="C50" s="496">
        <v>5252182</v>
      </c>
      <c r="D50" s="490" t="s">
        <v>233</v>
      </c>
      <c r="E50" s="504">
        <v>1.695</v>
      </c>
      <c r="F50" s="904"/>
    </row>
    <row r="51" spans="2:6" ht="13.5">
      <c r="B51" s="495"/>
      <c r="C51" s="496"/>
      <c r="D51" s="503" t="s">
        <v>234</v>
      </c>
      <c r="E51" s="504"/>
      <c r="F51" s="904"/>
    </row>
    <row r="52" spans="2:6" ht="13.5">
      <c r="B52" s="495" t="s">
        <v>235</v>
      </c>
      <c r="C52" s="496">
        <v>5271103</v>
      </c>
      <c r="D52" s="490" t="s">
        <v>236</v>
      </c>
      <c r="E52" s="505">
        <v>1.29</v>
      </c>
      <c r="F52" s="904"/>
    </row>
    <row r="53" spans="2:6" ht="13.5">
      <c r="B53" s="495"/>
      <c r="C53" s="496"/>
      <c r="D53" s="503" t="s">
        <v>117</v>
      </c>
      <c r="E53" s="505"/>
      <c r="F53" s="904"/>
    </row>
    <row r="54" spans="2:6" ht="13.5">
      <c r="B54" s="495" t="s">
        <v>237</v>
      </c>
      <c r="C54" s="496">
        <v>5205819</v>
      </c>
      <c r="D54" s="489" t="s">
        <v>238</v>
      </c>
      <c r="E54" s="505">
        <v>1.21</v>
      </c>
      <c r="F54" s="904"/>
    </row>
    <row r="55" spans="2:6" ht="13.5">
      <c r="B55" s="495"/>
      <c r="C55" s="496"/>
      <c r="D55" s="503" t="s">
        <v>117</v>
      </c>
      <c r="E55" s="505"/>
      <c r="F55" s="904"/>
    </row>
    <row r="56" spans="2:6" ht="13.5">
      <c r="B56" s="495" t="s">
        <v>239</v>
      </c>
      <c r="C56" s="496">
        <v>4999127</v>
      </c>
      <c r="D56" s="489" t="s">
        <v>240</v>
      </c>
      <c r="E56" s="505">
        <v>1.24</v>
      </c>
      <c r="F56" s="904"/>
    </row>
    <row r="57" spans="2:6" ht="13.5">
      <c r="B57" s="506"/>
      <c r="C57" s="507"/>
      <c r="D57" s="503" t="s">
        <v>182</v>
      </c>
      <c r="E57" s="508"/>
      <c r="F57" s="904"/>
    </row>
    <row r="58" spans="2:6" ht="13.5">
      <c r="B58" s="495" t="s">
        <v>241</v>
      </c>
      <c r="C58" s="496">
        <v>3670194</v>
      </c>
      <c r="D58" s="489" t="s">
        <v>332</v>
      </c>
      <c r="E58" s="505">
        <v>0.954</v>
      </c>
      <c r="F58" s="904"/>
    </row>
    <row r="59" spans="2:6" ht="14.25" thickBot="1">
      <c r="B59" s="509" t="s">
        <v>331</v>
      </c>
      <c r="C59" s="510" t="s">
        <v>118</v>
      </c>
      <c r="D59" s="511" t="s">
        <v>150</v>
      </c>
      <c r="E59" s="512"/>
      <c r="F59" s="904"/>
    </row>
    <row r="60" spans="2:6" ht="13.5">
      <c r="B60" s="484"/>
      <c r="C60" s="485"/>
      <c r="D60" s="485"/>
      <c r="E60" s="485"/>
      <c r="F60" s="486"/>
    </row>
    <row r="61" spans="2:6" ht="13.5">
      <c r="B61" s="513" t="s">
        <v>173</v>
      </c>
      <c r="C61" s="514"/>
      <c r="D61" s="485"/>
      <c r="E61" s="485"/>
      <c r="F61" s="486"/>
    </row>
    <row r="62" spans="2:6" ht="13.5">
      <c r="B62" s="513" t="s">
        <v>242</v>
      </c>
      <c r="D62" s="485"/>
      <c r="E62" s="485"/>
      <c r="F62" s="486"/>
    </row>
    <row r="63" spans="2:6" ht="13.5">
      <c r="B63" s="513" t="s">
        <v>174</v>
      </c>
      <c r="C63" s="514"/>
      <c r="D63" s="485"/>
      <c r="E63" s="485"/>
      <c r="F63" s="486"/>
    </row>
    <row r="64" spans="2:6" ht="13.5">
      <c r="B64" s="515" t="s">
        <v>243</v>
      </c>
      <c r="D64" s="485"/>
      <c r="E64" s="485"/>
      <c r="F64" s="486"/>
    </row>
    <row r="65" spans="2:6" ht="13.5">
      <c r="B65" s="513" t="s">
        <v>333</v>
      </c>
      <c r="C65" s="514"/>
      <c r="D65" s="485"/>
      <c r="E65" s="485"/>
      <c r="F65" s="486"/>
    </row>
    <row r="66" spans="2:6" ht="13.5">
      <c r="B66" s="484"/>
      <c r="C66" s="485"/>
      <c r="D66" s="485"/>
      <c r="E66" s="485"/>
      <c r="F66" s="486"/>
    </row>
    <row r="67" spans="2:6" ht="13.5">
      <c r="B67" s="484"/>
      <c r="C67" s="485"/>
      <c r="D67" s="485"/>
      <c r="E67" s="485"/>
      <c r="F67" s="486"/>
    </row>
  </sheetData>
  <sheetProtection/>
  <mergeCells count="2">
    <mergeCell ref="B7:E7"/>
    <mergeCell ref="F9:F59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11.28125" style="351" customWidth="1"/>
    <col min="2" max="2" width="8.57421875" style="351" customWidth="1"/>
    <col min="3" max="3" width="17.57421875" style="351" customWidth="1"/>
    <col min="4" max="4" width="1.8515625" style="296" customWidth="1"/>
    <col min="5" max="5" width="6.57421875" style="351" customWidth="1"/>
    <col min="6" max="6" width="6.57421875" style="296" customWidth="1"/>
    <col min="7" max="7" width="6.57421875" style="351" customWidth="1"/>
    <col min="8" max="8" width="6.57421875" style="296" customWidth="1"/>
    <col min="9" max="9" width="6.57421875" style="351" customWidth="1"/>
    <col min="10" max="10" width="6.57421875" style="296" customWidth="1"/>
    <col min="11" max="11" width="6.57421875" style="351" customWidth="1"/>
    <col min="12" max="12" width="6.57421875" style="296" customWidth="1"/>
    <col min="13" max="13" width="6.57421875" style="351" customWidth="1"/>
    <col min="14" max="14" width="6.57421875" style="296" customWidth="1"/>
    <col min="15" max="15" width="6.57421875" style="351" customWidth="1"/>
    <col min="16" max="16" width="6.57421875" style="296" customWidth="1"/>
    <col min="17" max="17" width="6.140625" style="296" customWidth="1"/>
    <col min="18" max="18" width="6.57421875" style="351" customWidth="1"/>
    <col min="19" max="19" width="6.57421875" style="296" customWidth="1"/>
    <col min="20" max="20" width="6.57421875" style="351" customWidth="1"/>
    <col min="21" max="21" width="6.57421875" style="296" customWidth="1"/>
    <col min="22" max="22" width="6.57421875" style="351" customWidth="1"/>
    <col min="23" max="23" width="6.57421875" style="296" customWidth="1"/>
    <col min="24" max="24" width="6.57421875" style="351" customWidth="1"/>
    <col min="25" max="25" width="6.57421875" style="296" customWidth="1"/>
    <col min="26" max="26" width="6.57421875" style="351" customWidth="1"/>
    <col min="27" max="27" width="6.57421875" style="296" customWidth="1"/>
    <col min="28" max="28" width="6.57421875" style="351" customWidth="1"/>
    <col min="29" max="29" width="6.57421875" style="296" customWidth="1"/>
    <col min="30" max="30" width="6.140625" style="296" customWidth="1"/>
    <col min="31" max="31" width="6.7109375" style="351" customWidth="1"/>
    <col min="32" max="32" width="6.28125" style="296" customWidth="1"/>
    <col min="33" max="33" width="6.7109375" style="351" customWidth="1"/>
    <col min="34" max="34" width="6.28125" style="296" customWidth="1"/>
    <col min="35" max="35" width="6.28125" style="351" customWidth="1"/>
    <col min="36" max="36" width="6.28125" style="296" customWidth="1"/>
    <col min="37" max="37" width="6.28125" style="351" customWidth="1"/>
    <col min="38" max="38" width="6.28125" style="296" customWidth="1"/>
    <col min="39" max="39" width="6.7109375" style="351" customWidth="1"/>
    <col min="40" max="40" width="6.28125" style="296" customWidth="1"/>
    <col min="41" max="41" width="7.00390625" style="351" customWidth="1"/>
    <col min="42" max="42" width="6.28125" style="296" customWidth="1"/>
    <col min="43" max="16384" width="9.00390625" style="296" customWidth="1"/>
  </cols>
  <sheetData>
    <row r="1" spans="1:45" s="298" customFormat="1" ht="32.25">
      <c r="A1" s="292" t="s">
        <v>139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6"/>
      <c r="X1" s="294"/>
      <c r="Y1" s="296"/>
      <c r="Z1" s="297"/>
      <c r="AA1" s="294"/>
      <c r="AB1" s="297"/>
      <c r="AC1" s="294"/>
      <c r="AD1" s="297"/>
      <c r="AE1" s="297"/>
      <c r="AF1" s="297"/>
      <c r="AG1" s="297"/>
      <c r="AH1" s="297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</row>
    <row r="2" spans="1:45" s="298" customFormat="1" ht="11.25" customHeight="1">
      <c r="A2" s="299"/>
      <c r="B2" s="293"/>
      <c r="C2" s="294"/>
      <c r="D2" s="294"/>
      <c r="E2" s="294"/>
      <c r="F2" s="294"/>
      <c r="G2" s="294"/>
      <c r="H2" s="294"/>
      <c r="I2" s="294"/>
      <c r="J2" s="294"/>
      <c r="K2" s="294"/>
      <c r="L2" s="295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6"/>
      <c r="X2" s="294"/>
      <c r="Y2" s="296"/>
      <c r="Z2" s="297"/>
      <c r="AA2" s="294"/>
      <c r="AB2" s="297"/>
      <c r="AC2" s="294"/>
      <c r="AD2" s="297"/>
      <c r="AE2" s="297"/>
      <c r="AF2" s="297"/>
      <c r="AG2" s="297"/>
      <c r="AH2" s="297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</row>
    <row r="3" spans="1:45" s="298" customFormat="1" ht="17.25" customHeight="1">
      <c r="A3" s="908" t="s">
        <v>302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300"/>
      <c r="S3" s="300"/>
      <c r="T3" s="300"/>
      <c r="U3" s="300"/>
      <c r="V3" s="300"/>
      <c r="W3" s="296"/>
      <c r="X3" s="300"/>
      <c r="Y3" s="296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1"/>
      <c r="AO3" s="300"/>
      <c r="AP3" s="301"/>
      <c r="AQ3" s="300"/>
      <c r="AR3" s="300"/>
      <c r="AS3" s="300"/>
    </row>
    <row r="4" spans="1:45" s="305" customFormat="1" ht="17.25" customHeight="1">
      <c r="A4" s="908" t="s">
        <v>303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302"/>
      <c r="S4" s="302"/>
      <c r="T4" s="302"/>
      <c r="U4" s="302"/>
      <c r="V4" s="302"/>
      <c r="W4" s="303"/>
      <c r="X4" s="302"/>
      <c r="Y4" s="303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4"/>
      <c r="AO4" s="302"/>
      <c r="AP4" s="304"/>
      <c r="AQ4" s="302"/>
      <c r="AR4" s="302"/>
      <c r="AS4" s="302"/>
    </row>
    <row r="5" spans="1:41" s="308" customFormat="1" ht="44.25" customHeight="1" thickBot="1">
      <c r="A5" s="306" t="s">
        <v>304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O5" s="307"/>
    </row>
    <row r="6" spans="1:42" s="313" customFormat="1" ht="24.75" customHeight="1" thickTop="1">
      <c r="A6" s="309"/>
      <c r="B6" s="309"/>
      <c r="C6" s="309"/>
      <c r="D6" s="309"/>
      <c r="E6" s="310" t="s">
        <v>305</v>
      </c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/>
      <c r="Q6" s="312"/>
      <c r="R6" s="310" t="s">
        <v>2</v>
      </c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1"/>
      <c r="AD6" s="312"/>
      <c r="AE6" s="909" t="s">
        <v>306</v>
      </c>
      <c r="AF6" s="909"/>
      <c r="AG6" s="909"/>
      <c r="AH6" s="909"/>
      <c r="AI6" s="909"/>
      <c r="AJ6" s="909"/>
      <c r="AK6" s="909"/>
      <c r="AL6" s="909"/>
      <c r="AM6" s="909"/>
      <c r="AN6" s="909"/>
      <c r="AO6" s="909"/>
      <c r="AP6" s="909"/>
    </row>
    <row r="7" spans="1:42" s="313" customFormat="1" ht="18" customHeight="1">
      <c r="A7" s="314"/>
      <c r="B7" s="315"/>
      <c r="C7" s="314"/>
      <c r="D7" s="314"/>
      <c r="E7" s="316" t="s">
        <v>3</v>
      </c>
      <c r="F7" s="317"/>
      <c r="G7" s="317"/>
      <c r="H7" s="317"/>
      <c r="I7" s="318" t="s">
        <v>4</v>
      </c>
      <c r="J7" s="317"/>
      <c r="K7" s="317"/>
      <c r="L7" s="317"/>
      <c r="M7" s="318" t="s">
        <v>5</v>
      </c>
      <c r="N7" s="545"/>
      <c r="O7" s="546"/>
      <c r="P7" s="547"/>
      <c r="Q7" s="319"/>
      <c r="R7" s="317" t="s">
        <v>3</v>
      </c>
      <c r="S7" s="317"/>
      <c r="T7" s="317"/>
      <c r="U7" s="317"/>
      <c r="V7" s="318" t="s">
        <v>4</v>
      </c>
      <c r="W7" s="317"/>
      <c r="X7" s="317"/>
      <c r="Y7" s="317"/>
      <c r="Z7" s="318" t="s">
        <v>5</v>
      </c>
      <c r="AA7" s="317"/>
      <c r="AB7" s="317"/>
      <c r="AC7" s="317"/>
      <c r="AD7" s="319"/>
      <c r="AE7" s="317" t="s">
        <v>3</v>
      </c>
      <c r="AF7" s="317"/>
      <c r="AG7" s="317"/>
      <c r="AH7" s="317"/>
      <c r="AI7" s="318" t="s">
        <v>4</v>
      </c>
      <c r="AJ7" s="317"/>
      <c r="AK7" s="317"/>
      <c r="AL7" s="317"/>
      <c r="AM7" s="318" t="s">
        <v>5</v>
      </c>
      <c r="AN7" s="317"/>
      <c r="AO7" s="317"/>
      <c r="AP7" s="317"/>
    </row>
    <row r="8" spans="1:42" s="324" customFormat="1" ht="18" customHeight="1" thickBot="1">
      <c r="A8" s="320"/>
      <c r="B8" s="320" t="s">
        <v>6</v>
      </c>
      <c r="C8" s="320" t="s">
        <v>7</v>
      </c>
      <c r="D8" s="321"/>
      <c r="E8" s="322" t="s">
        <v>307</v>
      </c>
      <c r="F8" s="323" t="s">
        <v>183</v>
      </c>
      <c r="G8" s="322" t="s">
        <v>308</v>
      </c>
      <c r="H8" s="323" t="s">
        <v>309</v>
      </c>
      <c r="I8" s="322" t="s">
        <v>307</v>
      </c>
      <c r="J8" s="323" t="s">
        <v>183</v>
      </c>
      <c r="K8" s="548" t="s">
        <v>310</v>
      </c>
      <c r="L8" s="549" t="s">
        <v>184</v>
      </c>
      <c r="M8" s="322" t="s">
        <v>307</v>
      </c>
      <c r="N8" s="323" t="s">
        <v>183</v>
      </c>
      <c r="O8" s="322" t="s">
        <v>310</v>
      </c>
      <c r="P8" s="323" t="s">
        <v>184</v>
      </c>
      <c r="Q8" s="321"/>
      <c r="R8" s="322" t="s">
        <v>307</v>
      </c>
      <c r="S8" s="323" t="s">
        <v>183</v>
      </c>
      <c r="T8" s="322" t="s">
        <v>310</v>
      </c>
      <c r="U8" s="323" t="s">
        <v>184</v>
      </c>
      <c r="V8" s="322" t="s">
        <v>307</v>
      </c>
      <c r="W8" s="323" t="s">
        <v>183</v>
      </c>
      <c r="X8" s="548" t="s">
        <v>310</v>
      </c>
      <c r="Y8" s="549" t="s">
        <v>184</v>
      </c>
      <c r="Z8" s="548" t="s">
        <v>307</v>
      </c>
      <c r="AA8" s="549" t="s">
        <v>183</v>
      </c>
      <c r="AB8" s="322" t="s">
        <v>310</v>
      </c>
      <c r="AC8" s="323" t="s">
        <v>184</v>
      </c>
      <c r="AD8" s="321"/>
      <c r="AE8" s="322" t="s">
        <v>307</v>
      </c>
      <c r="AF8" s="323" t="s">
        <v>183</v>
      </c>
      <c r="AG8" s="322" t="s">
        <v>310</v>
      </c>
      <c r="AH8" s="323" t="s">
        <v>184</v>
      </c>
      <c r="AI8" s="322" t="s">
        <v>307</v>
      </c>
      <c r="AJ8" s="323" t="s">
        <v>183</v>
      </c>
      <c r="AK8" s="322" t="s">
        <v>310</v>
      </c>
      <c r="AL8" s="323" t="s">
        <v>184</v>
      </c>
      <c r="AM8" s="322" t="s">
        <v>307</v>
      </c>
      <c r="AN8" s="323" t="s">
        <v>183</v>
      </c>
      <c r="AO8" s="322" t="s">
        <v>310</v>
      </c>
      <c r="AP8" s="323" t="s">
        <v>184</v>
      </c>
    </row>
    <row r="9" spans="1:42" s="333" customFormat="1" ht="41.25" customHeight="1" thickBot="1" thickTop="1">
      <c r="A9" s="905" t="s">
        <v>311</v>
      </c>
      <c r="B9" s="325" t="s">
        <v>312</v>
      </c>
      <c r="C9" s="326"/>
      <c r="D9" s="327"/>
      <c r="E9" s="328">
        <v>204</v>
      </c>
      <c r="F9" s="329">
        <v>230</v>
      </c>
      <c r="G9" s="328">
        <v>253</v>
      </c>
      <c r="H9" s="329">
        <v>246</v>
      </c>
      <c r="I9" s="331">
        <v>8</v>
      </c>
      <c r="J9" s="329">
        <v>9</v>
      </c>
      <c r="K9" s="361">
        <v>9</v>
      </c>
      <c r="L9" s="396">
        <v>7</v>
      </c>
      <c r="M9" s="331">
        <f>SUM(E9,I9)</f>
        <v>212</v>
      </c>
      <c r="N9" s="329">
        <f>SUM(F9,J9)</f>
        <v>239</v>
      </c>
      <c r="O9" s="330">
        <f>SUM(G9,K9)</f>
        <v>262</v>
      </c>
      <c r="P9" s="329">
        <f>SUM(H9,L9)</f>
        <v>253</v>
      </c>
      <c r="Q9" s="330"/>
      <c r="R9" s="523">
        <v>19</v>
      </c>
      <c r="S9" s="329">
        <v>24</v>
      </c>
      <c r="T9" s="251">
        <v>26</v>
      </c>
      <c r="U9" s="329">
        <v>17</v>
      </c>
      <c r="V9" s="331">
        <v>5</v>
      </c>
      <c r="W9" s="329">
        <v>4</v>
      </c>
      <c r="X9" s="328">
        <v>3</v>
      </c>
      <c r="Y9" s="329">
        <v>6</v>
      </c>
      <c r="Z9" s="331">
        <f>SUM(R9,V9)</f>
        <v>24</v>
      </c>
      <c r="AA9" s="329">
        <f>SUM(S9,W9)</f>
        <v>28</v>
      </c>
      <c r="AB9" s="328">
        <f aca="true" t="shared" si="0" ref="AB9:AB46">T9+X9</f>
        <v>29</v>
      </c>
      <c r="AC9" s="329">
        <f>SUM(U9,Y9)</f>
        <v>23</v>
      </c>
      <c r="AD9" s="330"/>
      <c r="AE9" s="328">
        <f>SUM(E9,R9)</f>
        <v>223</v>
      </c>
      <c r="AF9" s="329">
        <f>SUM(F9,S9)</f>
        <v>254</v>
      </c>
      <c r="AG9" s="330">
        <f>SUM(G9,T9)</f>
        <v>279</v>
      </c>
      <c r="AH9" s="329">
        <f>SUM(H9,U9)</f>
        <v>263</v>
      </c>
      <c r="AI9" s="331">
        <f aca="true" t="shared" si="1" ref="AE9:AP30">SUM(I9,V9)</f>
        <v>13</v>
      </c>
      <c r="AJ9" s="329">
        <f t="shared" si="1"/>
        <v>13</v>
      </c>
      <c r="AK9" s="330">
        <f>SUM(K9,X9)</f>
        <v>12</v>
      </c>
      <c r="AL9" s="332">
        <f>SUM(L9,Y9)</f>
        <v>13</v>
      </c>
      <c r="AM9" s="331">
        <f t="shared" si="1"/>
        <v>236</v>
      </c>
      <c r="AN9" s="329">
        <f t="shared" si="1"/>
        <v>267</v>
      </c>
      <c r="AO9" s="330">
        <f>SUM(O9,AB9)</f>
        <v>291</v>
      </c>
      <c r="AP9" s="329">
        <f>SUM(P9,AC9)</f>
        <v>276</v>
      </c>
    </row>
    <row r="10" spans="1:43" ht="24.75" customHeight="1">
      <c r="A10" s="910"/>
      <c r="B10" s="907" t="s">
        <v>313</v>
      </c>
      <c r="C10" s="335" t="s">
        <v>314</v>
      </c>
      <c r="E10" s="336">
        <v>25</v>
      </c>
      <c r="F10" s="337">
        <v>47</v>
      </c>
      <c r="G10" s="336">
        <v>30</v>
      </c>
      <c r="H10" s="337">
        <v>39</v>
      </c>
      <c r="I10" s="339">
        <v>8</v>
      </c>
      <c r="J10" s="337">
        <v>8</v>
      </c>
      <c r="K10" s="550">
        <v>8</v>
      </c>
      <c r="L10" s="341">
        <v>6</v>
      </c>
      <c r="M10" s="342">
        <f aca="true" t="shared" si="2" ref="M10:P46">SUM(E10,I10)</f>
        <v>33</v>
      </c>
      <c r="N10" s="341">
        <f t="shared" si="2"/>
        <v>55</v>
      </c>
      <c r="O10" s="338">
        <f>SUM(G10,K10)</f>
        <v>38</v>
      </c>
      <c r="P10" s="341">
        <f t="shared" si="2"/>
        <v>45</v>
      </c>
      <c r="Q10" s="343"/>
      <c r="R10" s="524">
        <v>4</v>
      </c>
      <c r="S10" s="337">
        <v>6</v>
      </c>
      <c r="T10" s="252">
        <v>3</v>
      </c>
      <c r="U10" s="337">
        <v>1</v>
      </c>
      <c r="V10" s="339">
        <v>2</v>
      </c>
      <c r="W10" s="337">
        <v>2</v>
      </c>
      <c r="X10" s="398">
        <v>2</v>
      </c>
      <c r="Y10" s="551">
        <v>4</v>
      </c>
      <c r="Z10" s="348">
        <f aca="true" t="shared" si="3" ref="Z10:AC46">SUM(R10,V10)</f>
        <v>6</v>
      </c>
      <c r="AA10" s="344">
        <f t="shared" si="3"/>
        <v>8</v>
      </c>
      <c r="AB10" s="398">
        <f t="shared" si="0"/>
        <v>5</v>
      </c>
      <c r="AC10" s="344">
        <f t="shared" si="3"/>
        <v>5</v>
      </c>
      <c r="AD10" s="347"/>
      <c r="AE10" s="348">
        <f t="shared" si="1"/>
        <v>29</v>
      </c>
      <c r="AF10" s="344">
        <f t="shared" si="1"/>
        <v>53</v>
      </c>
      <c r="AG10" s="346">
        <f t="shared" si="1"/>
        <v>33</v>
      </c>
      <c r="AH10" s="344">
        <f t="shared" si="1"/>
        <v>40</v>
      </c>
      <c r="AI10" s="345">
        <f t="shared" si="1"/>
        <v>10</v>
      </c>
      <c r="AJ10" s="344">
        <f t="shared" si="1"/>
        <v>10</v>
      </c>
      <c r="AK10" s="346">
        <f t="shared" si="1"/>
        <v>10</v>
      </c>
      <c r="AL10" s="349">
        <f t="shared" si="1"/>
        <v>10</v>
      </c>
      <c r="AM10" s="345">
        <f t="shared" si="1"/>
        <v>39</v>
      </c>
      <c r="AN10" s="344">
        <f t="shared" si="1"/>
        <v>63</v>
      </c>
      <c r="AO10" s="346">
        <f t="shared" si="1"/>
        <v>43</v>
      </c>
      <c r="AP10" s="344">
        <f t="shared" si="1"/>
        <v>50</v>
      </c>
      <c r="AQ10" s="350"/>
    </row>
    <row r="11" spans="2:43" ht="24.75" customHeight="1">
      <c r="B11" s="911"/>
      <c r="C11" s="335" t="s">
        <v>315</v>
      </c>
      <c r="E11" s="336">
        <v>167</v>
      </c>
      <c r="F11" s="337">
        <v>156</v>
      </c>
      <c r="G11" s="336">
        <v>197</v>
      </c>
      <c r="H11" s="337">
        <v>187</v>
      </c>
      <c r="I11" s="339">
        <v>0</v>
      </c>
      <c r="J11" s="337">
        <v>0</v>
      </c>
      <c r="K11" s="398">
        <v>0</v>
      </c>
      <c r="L11" s="344">
        <v>0</v>
      </c>
      <c r="M11" s="345">
        <f t="shared" si="2"/>
        <v>167</v>
      </c>
      <c r="N11" s="344">
        <f t="shared" si="2"/>
        <v>156</v>
      </c>
      <c r="O11" s="346">
        <f t="shared" si="2"/>
        <v>197</v>
      </c>
      <c r="P11" s="344">
        <f t="shared" si="2"/>
        <v>187</v>
      </c>
      <c r="Q11" s="347"/>
      <c r="R11" s="524">
        <v>11</v>
      </c>
      <c r="S11" s="337">
        <v>13</v>
      </c>
      <c r="T11" s="252">
        <v>16</v>
      </c>
      <c r="U11" s="337">
        <v>15</v>
      </c>
      <c r="V11" s="339">
        <v>0</v>
      </c>
      <c r="W11" s="337">
        <v>0</v>
      </c>
      <c r="X11" s="398">
        <v>0</v>
      </c>
      <c r="Y11" s="552">
        <v>0</v>
      </c>
      <c r="Z11" s="348">
        <f t="shared" si="3"/>
        <v>11</v>
      </c>
      <c r="AA11" s="344">
        <f t="shared" si="3"/>
        <v>13</v>
      </c>
      <c r="AB11" s="398">
        <f t="shared" si="0"/>
        <v>16</v>
      </c>
      <c r="AC11" s="344">
        <f t="shared" si="3"/>
        <v>15</v>
      </c>
      <c r="AD11" s="347"/>
      <c r="AE11" s="348">
        <f t="shared" si="1"/>
        <v>178</v>
      </c>
      <c r="AF11" s="344">
        <f t="shared" si="1"/>
        <v>169</v>
      </c>
      <c r="AG11" s="346">
        <f t="shared" si="1"/>
        <v>213</v>
      </c>
      <c r="AH11" s="344">
        <f t="shared" si="1"/>
        <v>202</v>
      </c>
      <c r="AI11" s="345">
        <f t="shared" si="1"/>
        <v>0</v>
      </c>
      <c r="AJ11" s="344">
        <f t="shared" si="1"/>
        <v>0</v>
      </c>
      <c r="AK11" s="346">
        <f t="shared" si="1"/>
        <v>0</v>
      </c>
      <c r="AL11" s="349">
        <f t="shared" si="1"/>
        <v>0</v>
      </c>
      <c r="AM11" s="345">
        <f t="shared" si="1"/>
        <v>178</v>
      </c>
      <c r="AN11" s="344">
        <f t="shared" si="1"/>
        <v>169</v>
      </c>
      <c r="AO11" s="346">
        <f t="shared" si="1"/>
        <v>213</v>
      </c>
      <c r="AP11" s="344">
        <f t="shared" si="1"/>
        <v>202</v>
      </c>
      <c r="AQ11" s="350"/>
    </row>
    <row r="12" spans="2:43" ht="24.75" customHeight="1">
      <c r="B12" s="334"/>
      <c r="C12" s="352" t="s">
        <v>140</v>
      </c>
      <c r="D12" s="353"/>
      <c r="E12" s="354">
        <v>0</v>
      </c>
      <c r="F12" s="355">
        <v>0</v>
      </c>
      <c r="G12" s="354">
        <v>2</v>
      </c>
      <c r="H12" s="355">
        <v>1</v>
      </c>
      <c r="I12" s="357">
        <v>0</v>
      </c>
      <c r="J12" s="355">
        <v>0</v>
      </c>
      <c r="K12" s="378">
        <v>0</v>
      </c>
      <c r="L12" s="358">
        <v>0</v>
      </c>
      <c r="M12" s="359">
        <f t="shared" si="2"/>
        <v>0</v>
      </c>
      <c r="N12" s="358">
        <f t="shared" si="2"/>
        <v>0</v>
      </c>
      <c r="O12" s="356">
        <f t="shared" si="2"/>
        <v>2</v>
      </c>
      <c r="P12" s="358">
        <f t="shared" si="2"/>
        <v>1</v>
      </c>
      <c r="Q12" s="360"/>
      <c r="R12" s="525">
        <v>0</v>
      </c>
      <c r="S12" s="355">
        <v>1</v>
      </c>
      <c r="T12" s="259">
        <v>0</v>
      </c>
      <c r="U12" s="355">
        <v>0</v>
      </c>
      <c r="V12" s="357">
        <v>0</v>
      </c>
      <c r="W12" s="355">
        <v>0</v>
      </c>
      <c r="X12" s="378">
        <v>0</v>
      </c>
      <c r="Y12" s="553">
        <v>0</v>
      </c>
      <c r="Z12" s="361">
        <f t="shared" si="3"/>
        <v>0</v>
      </c>
      <c r="AA12" s="358">
        <f t="shared" si="3"/>
        <v>1</v>
      </c>
      <c r="AB12" s="378">
        <f t="shared" si="0"/>
        <v>0</v>
      </c>
      <c r="AC12" s="358">
        <f t="shared" si="3"/>
        <v>0</v>
      </c>
      <c r="AD12" s="360"/>
      <c r="AE12" s="361">
        <f t="shared" si="1"/>
        <v>0</v>
      </c>
      <c r="AF12" s="358">
        <f t="shared" si="1"/>
        <v>1</v>
      </c>
      <c r="AG12" s="356">
        <f t="shared" si="1"/>
        <v>2</v>
      </c>
      <c r="AH12" s="358">
        <f t="shared" si="1"/>
        <v>1</v>
      </c>
      <c r="AI12" s="359">
        <f t="shared" si="1"/>
        <v>0</v>
      </c>
      <c r="AJ12" s="358">
        <f t="shared" si="1"/>
        <v>0</v>
      </c>
      <c r="AK12" s="356">
        <f t="shared" si="1"/>
        <v>0</v>
      </c>
      <c r="AL12" s="362">
        <f t="shared" si="1"/>
        <v>0</v>
      </c>
      <c r="AM12" s="359">
        <f t="shared" si="1"/>
        <v>0</v>
      </c>
      <c r="AN12" s="358">
        <f t="shared" si="1"/>
        <v>1</v>
      </c>
      <c r="AO12" s="356">
        <f t="shared" si="1"/>
        <v>2</v>
      </c>
      <c r="AP12" s="358">
        <f t="shared" si="1"/>
        <v>1</v>
      </c>
      <c r="AQ12" s="350"/>
    </row>
    <row r="13" spans="2:43" ht="24.75" customHeight="1">
      <c r="B13" s="334"/>
      <c r="C13" s="352" t="s">
        <v>14</v>
      </c>
      <c r="D13" s="353"/>
      <c r="E13" s="354">
        <v>0</v>
      </c>
      <c r="F13" s="355">
        <v>1</v>
      </c>
      <c r="G13" s="354">
        <v>0</v>
      </c>
      <c r="H13" s="355">
        <v>0</v>
      </c>
      <c r="I13" s="357">
        <v>0</v>
      </c>
      <c r="J13" s="355">
        <v>0</v>
      </c>
      <c r="K13" s="378">
        <v>0</v>
      </c>
      <c r="L13" s="358">
        <v>0</v>
      </c>
      <c r="M13" s="359">
        <f t="shared" si="2"/>
        <v>0</v>
      </c>
      <c r="N13" s="358">
        <f t="shared" si="2"/>
        <v>1</v>
      </c>
      <c r="O13" s="356">
        <f t="shared" si="2"/>
        <v>0</v>
      </c>
      <c r="P13" s="358">
        <f t="shared" si="2"/>
        <v>0</v>
      </c>
      <c r="Q13" s="360"/>
      <c r="R13" s="525">
        <v>0</v>
      </c>
      <c r="S13" s="355">
        <v>0</v>
      </c>
      <c r="T13" s="259">
        <v>0</v>
      </c>
      <c r="U13" s="355">
        <v>0</v>
      </c>
      <c r="V13" s="357">
        <v>0</v>
      </c>
      <c r="W13" s="355">
        <v>0</v>
      </c>
      <c r="X13" s="378">
        <v>0</v>
      </c>
      <c r="Y13" s="553">
        <v>0</v>
      </c>
      <c r="Z13" s="361">
        <f t="shared" si="3"/>
        <v>0</v>
      </c>
      <c r="AA13" s="358">
        <f t="shared" si="3"/>
        <v>0</v>
      </c>
      <c r="AB13" s="378">
        <f t="shared" si="0"/>
        <v>0</v>
      </c>
      <c r="AC13" s="358">
        <f t="shared" si="3"/>
        <v>0</v>
      </c>
      <c r="AD13" s="360"/>
      <c r="AE13" s="361">
        <f t="shared" si="1"/>
        <v>0</v>
      </c>
      <c r="AF13" s="358">
        <f t="shared" si="1"/>
        <v>1</v>
      </c>
      <c r="AG13" s="356">
        <f t="shared" si="1"/>
        <v>0</v>
      </c>
      <c r="AH13" s="358">
        <f t="shared" si="1"/>
        <v>0</v>
      </c>
      <c r="AI13" s="359">
        <f t="shared" si="1"/>
        <v>0</v>
      </c>
      <c r="AJ13" s="358">
        <f t="shared" si="1"/>
        <v>0</v>
      </c>
      <c r="AK13" s="356">
        <f t="shared" si="1"/>
        <v>0</v>
      </c>
      <c r="AL13" s="362">
        <f t="shared" si="1"/>
        <v>0</v>
      </c>
      <c r="AM13" s="359">
        <f t="shared" si="1"/>
        <v>0</v>
      </c>
      <c r="AN13" s="358">
        <f t="shared" si="1"/>
        <v>1</v>
      </c>
      <c r="AO13" s="356">
        <f t="shared" si="1"/>
        <v>0</v>
      </c>
      <c r="AP13" s="358">
        <f t="shared" si="1"/>
        <v>0</v>
      </c>
      <c r="AQ13" s="350"/>
    </row>
    <row r="14" spans="2:43" ht="24.75" customHeight="1">
      <c r="B14" s="334"/>
      <c r="C14" s="335" t="s">
        <v>316</v>
      </c>
      <c r="E14" s="336">
        <v>4</v>
      </c>
      <c r="F14" s="337">
        <v>6</v>
      </c>
      <c r="G14" s="336">
        <v>2</v>
      </c>
      <c r="H14" s="337">
        <v>2</v>
      </c>
      <c r="I14" s="339">
        <v>0</v>
      </c>
      <c r="J14" s="337">
        <v>0</v>
      </c>
      <c r="K14" s="398">
        <v>0</v>
      </c>
      <c r="L14" s="344">
        <v>0</v>
      </c>
      <c r="M14" s="345">
        <f t="shared" si="2"/>
        <v>4</v>
      </c>
      <c r="N14" s="344">
        <f t="shared" si="2"/>
        <v>6</v>
      </c>
      <c r="O14" s="346">
        <f t="shared" si="2"/>
        <v>2</v>
      </c>
      <c r="P14" s="344">
        <f t="shared" si="2"/>
        <v>2</v>
      </c>
      <c r="Q14" s="347"/>
      <c r="R14" s="526">
        <v>1</v>
      </c>
      <c r="S14" s="363">
        <v>2</v>
      </c>
      <c r="T14" s="260">
        <v>0</v>
      </c>
      <c r="U14" s="337">
        <v>0</v>
      </c>
      <c r="V14" s="339">
        <v>0</v>
      </c>
      <c r="W14" s="337">
        <v>0</v>
      </c>
      <c r="X14" s="398">
        <v>0</v>
      </c>
      <c r="Y14" s="552">
        <v>0</v>
      </c>
      <c r="Z14" s="348">
        <f t="shared" si="3"/>
        <v>1</v>
      </c>
      <c r="AA14" s="344">
        <f t="shared" si="3"/>
        <v>2</v>
      </c>
      <c r="AB14" s="398">
        <f t="shared" si="0"/>
        <v>0</v>
      </c>
      <c r="AC14" s="344">
        <f t="shared" si="3"/>
        <v>0</v>
      </c>
      <c r="AD14" s="347"/>
      <c r="AE14" s="348">
        <f t="shared" si="1"/>
        <v>5</v>
      </c>
      <c r="AF14" s="344">
        <f t="shared" si="1"/>
        <v>8</v>
      </c>
      <c r="AG14" s="346">
        <f t="shared" si="1"/>
        <v>2</v>
      </c>
      <c r="AH14" s="344">
        <f t="shared" si="1"/>
        <v>2</v>
      </c>
      <c r="AI14" s="345">
        <f t="shared" si="1"/>
        <v>0</v>
      </c>
      <c r="AJ14" s="344">
        <f t="shared" si="1"/>
        <v>0</v>
      </c>
      <c r="AK14" s="346">
        <f t="shared" si="1"/>
        <v>0</v>
      </c>
      <c r="AL14" s="349">
        <f t="shared" si="1"/>
        <v>0</v>
      </c>
      <c r="AM14" s="345">
        <f t="shared" si="1"/>
        <v>5</v>
      </c>
      <c r="AN14" s="344">
        <f t="shared" si="1"/>
        <v>8</v>
      </c>
      <c r="AO14" s="346">
        <f t="shared" si="1"/>
        <v>2</v>
      </c>
      <c r="AP14" s="344">
        <f t="shared" si="1"/>
        <v>2</v>
      </c>
      <c r="AQ14" s="350"/>
    </row>
    <row r="15" spans="2:43" ht="24.75" customHeight="1" thickBot="1">
      <c r="B15" s="365"/>
      <c r="C15" s="366" t="s">
        <v>16</v>
      </c>
      <c r="D15" s="367"/>
      <c r="E15" s="368">
        <v>8</v>
      </c>
      <c r="F15" s="369">
        <v>20</v>
      </c>
      <c r="G15" s="368">
        <v>22</v>
      </c>
      <c r="H15" s="369">
        <v>17</v>
      </c>
      <c r="I15" s="371">
        <v>0</v>
      </c>
      <c r="J15" s="369">
        <v>1</v>
      </c>
      <c r="K15" s="398">
        <v>1</v>
      </c>
      <c r="L15" s="372">
        <v>1</v>
      </c>
      <c r="M15" s="373">
        <f t="shared" si="2"/>
        <v>8</v>
      </c>
      <c r="N15" s="372">
        <f t="shared" si="2"/>
        <v>21</v>
      </c>
      <c r="O15" s="370">
        <f t="shared" si="2"/>
        <v>23</v>
      </c>
      <c r="P15" s="372">
        <f t="shared" si="2"/>
        <v>18</v>
      </c>
      <c r="Q15" s="374"/>
      <c r="R15" s="527">
        <v>3</v>
      </c>
      <c r="S15" s="369">
        <v>2</v>
      </c>
      <c r="T15" s="261">
        <v>7</v>
      </c>
      <c r="U15" s="369">
        <v>1</v>
      </c>
      <c r="V15" s="371">
        <v>3</v>
      </c>
      <c r="W15" s="369">
        <v>2</v>
      </c>
      <c r="X15" s="368">
        <v>1</v>
      </c>
      <c r="Y15" s="554">
        <v>2</v>
      </c>
      <c r="Z15" s="375">
        <f t="shared" si="3"/>
        <v>6</v>
      </c>
      <c r="AA15" s="372">
        <f t="shared" si="3"/>
        <v>4</v>
      </c>
      <c r="AB15" s="368">
        <f t="shared" si="0"/>
        <v>8</v>
      </c>
      <c r="AC15" s="372">
        <f t="shared" si="3"/>
        <v>3</v>
      </c>
      <c r="AD15" s="374"/>
      <c r="AE15" s="375">
        <f t="shared" si="1"/>
        <v>11</v>
      </c>
      <c r="AF15" s="372">
        <f t="shared" si="1"/>
        <v>22</v>
      </c>
      <c r="AG15" s="370">
        <f t="shared" si="1"/>
        <v>29</v>
      </c>
      <c r="AH15" s="372">
        <f t="shared" si="1"/>
        <v>18</v>
      </c>
      <c r="AI15" s="373">
        <f t="shared" si="1"/>
        <v>3</v>
      </c>
      <c r="AJ15" s="372">
        <f t="shared" si="1"/>
        <v>3</v>
      </c>
      <c r="AK15" s="370">
        <f t="shared" si="1"/>
        <v>2</v>
      </c>
      <c r="AL15" s="376">
        <f t="shared" si="1"/>
        <v>3</v>
      </c>
      <c r="AM15" s="373">
        <f t="shared" si="1"/>
        <v>14</v>
      </c>
      <c r="AN15" s="372">
        <f t="shared" si="1"/>
        <v>25</v>
      </c>
      <c r="AO15" s="370">
        <f t="shared" si="1"/>
        <v>31</v>
      </c>
      <c r="AP15" s="372">
        <f t="shared" si="1"/>
        <v>21</v>
      </c>
      <c r="AQ15" s="350"/>
    </row>
    <row r="16" spans="2:43" ht="24.75" customHeight="1">
      <c r="B16" s="334" t="s">
        <v>17</v>
      </c>
      <c r="C16" s="377" t="s">
        <v>18</v>
      </c>
      <c r="D16" s="353"/>
      <c r="E16" s="378">
        <v>0</v>
      </c>
      <c r="F16" s="379">
        <v>1</v>
      </c>
      <c r="G16" s="378">
        <v>0</v>
      </c>
      <c r="H16" s="379">
        <v>0</v>
      </c>
      <c r="I16" s="357">
        <v>0</v>
      </c>
      <c r="J16" s="379">
        <v>0</v>
      </c>
      <c r="K16" s="555">
        <v>0</v>
      </c>
      <c r="L16" s="358">
        <v>0</v>
      </c>
      <c r="M16" s="359">
        <f t="shared" si="2"/>
        <v>0</v>
      </c>
      <c r="N16" s="358">
        <f t="shared" si="2"/>
        <v>1</v>
      </c>
      <c r="O16" s="356">
        <f t="shared" si="2"/>
        <v>0</v>
      </c>
      <c r="P16" s="358">
        <f t="shared" si="2"/>
        <v>0</v>
      </c>
      <c r="Q16" s="360"/>
      <c r="R16" s="528">
        <v>0</v>
      </c>
      <c r="S16" s="379">
        <v>0</v>
      </c>
      <c r="T16" s="262">
        <v>0</v>
      </c>
      <c r="U16" s="379">
        <v>0</v>
      </c>
      <c r="V16" s="357">
        <v>0</v>
      </c>
      <c r="W16" s="379">
        <v>0</v>
      </c>
      <c r="X16" s="378">
        <v>0</v>
      </c>
      <c r="Y16" s="556">
        <v>0</v>
      </c>
      <c r="Z16" s="361">
        <f t="shared" si="3"/>
        <v>0</v>
      </c>
      <c r="AA16" s="358">
        <f t="shared" si="3"/>
        <v>0</v>
      </c>
      <c r="AB16" s="378">
        <f t="shared" si="0"/>
        <v>0</v>
      </c>
      <c r="AC16" s="358">
        <f t="shared" si="3"/>
        <v>0</v>
      </c>
      <c r="AD16" s="360"/>
      <c r="AE16" s="361">
        <f t="shared" si="1"/>
        <v>0</v>
      </c>
      <c r="AF16" s="358">
        <f t="shared" si="1"/>
        <v>1</v>
      </c>
      <c r="AG16" s="356">
        <f t="shared" si="1"/>
        <v>0</v>
      </c>
      <c r="AH16" s="358">
        <f t="shared" si="1"/>
        <v>0</v>
      </c>
      <c r="AI16" s="359">
        <f t="shared" si="1"/>
        <v>0</v>
      </c>
      <c r="AJ16" s="358">
        <f t="shared" si="1"/>
        <v>0</v>
      </c>
      <c r="AK16" s="356">
        <f t="shared" si="1"/>
        <v>0</v>
      </c>
      <c r="AL16" s="362">
        <f t="shared" si="1"/>
        <v>0</v>
      </c>
      <c r="AM16" s="359">
        <f t="shared" si="1"/>
        <v>0</v>
      </c>
      <c r="AN16" s="358">
        <f t="shared" si="1"/>
        <v>1</v>
      </c>
      <c r="AO16" s="356">
        <f t="shared" si="1"/>
        <v>0</v>
      </c>
      <c r="AP16" s="358">
        <f t="shared" si="1"/>
        <v>0</v>
      </c>
      <c r="AQ16" s="350"/>
    </row>
    <row r="17" spans="2:43" ht="24.75" customHeight="1">
      <c r="B17" s="334"/>
      <c r="C17" s="377" t="s">
        <v>19</v>
      </c>
      <c r="D17" s="353"/>
      <c r="E17" s="378">
        <v>2</v>
      </c>
      <c r="F17" s="379">
        <v>0</v>
      </c>
      <c r="G17" s="378">
        <v>4</v>
      </c>
      <c r="H17" s="379">
        <v>0</v>
      </c>
      <c r="I17" s="357">
        <v>0</v>
      </c>
      <c r="J17" s="379">
        <v>0</v>
      </c>
      <c r="K17" s="378">
        <v>0</v>
      </c>
      <c r="L17" s="358">
        <v>0</v>
      </c>
      <c r="M17" s="359">
        <f t="shared" si="2"/>
        <v>2</v>
      </c>
      <c r="N17" s="358">
        <f t="shared" si="2"/>
        <v>0</v>
      </c>
      <c r="O17" s="356">
        <f t="shared" si="2"/>
        <v>4</v>
      </c>
      <c r="P17" s="358">
        <f t="shared" si="2"/>
        <v>0</v>
      </c>
      <c r="Q17" s="360"/>
      <c r="R17" s="528">
        <v>1</v>
      </c>
      <c r="S17" s="379">
        <v>0</v>
      </c>
      <c r="T17" s="262">
        <v>0</v>
      </c>
      <c r="U17" s="379">
        <v>1</v>
      </c>
      <c r="V17" s="357">
        <v>0</v>
      </c>
      <c r="W17" s="379">
        <v>0</v>
      </c>
      <c r="X17" s="378">
        <v>0</v>
      </c>
      <c r="Y17" s="553">
        <v>0</v>
      </c>
      <c r="Z17" s="361">
        <f t="shared" si="3"/>
        <v>1</v>
      </c>
      <c r="AA17" s="358">
        <f t="shared" si="3"/>
        <v>0</v>
      </c>
      <c r="AB17" s="378">
        <f t="shared" si="0"/>
        <v>0</v>
      </c>
      <c r="AC17" s="358">
        <f t="shared" si="3"/>
        <v>1</v>
      </c>
      <c r="AD17" s="360"/>
      <c r="AE17" s="361">
        <f t="shared" si="1"/>
        <v>3</v>
      </c>
      <c r="AF17" s="358">
        <f t="shared" si="1"/>
        <v>0</v>
      </c>
      <c r="AG17" s="356">
        <f t="shared" si="1"/>
        <v>4</v>
      </c>
      <c r="AH17" s="358">
        <f t="shared" si="1"/>
        <v>1</v>
      </c>
      <c r="AI17" s="359">
        <f t="shared" si="1"/>
        <v>0</v>
      </c>
      <c r="AJ17" s="358">
        <f t="shared" si="1"/>
        <v>0</v>
      </c>
      <c r="AK17" s="356">
        <f t="shared" si="1"/>
        <v>0</v>
      </c>
      <c r="AL17" s="362">
        <f t="shared" si="1"/>
        <v>0</v>
      </c>
      <c r="AM17" s="359">
        <f t="shared" si="1"/>
        <v>3</v>
      </c>
      <c r="AN17" s="358">
        <f t="shared" si="1"/>
        <v>0</v>
      </c>
      <c r="AO17" s="356">
        <f t="shared" si="1"/>
        <v>4</v>
      </c>
      <c r="AP17" s="358">
        <f t="shared" si="1"/>
        <v>1</v>
      </c>
      <c r="AQ17" s="350"/>
    </row>
    <row r="18" spans="2:43" ht="24.75" customHeight="1">
      <c r="B18" s="334"/>
      <c r="C18" s="380" t="s">
        <v>20</v>
      </c>
      <c r="E18" s="381">
        <v>63</v>
      </c>
      <c r="F18" s="382">
        <v>76</v>
      </c>
      <c r="G18" s="381">
        <v>81</v>
      </c>
      <c r="H18" s="382">
        <v>83</v>
      </c>
      <c r="I18" s="383">
        <v>1</v>
      </c>
      <c r="J18" s="382">
        <v>3</v>
      </c>
      <c r="K18" s="381">
        <v>2</v>
      </c>
      <c r="L18" s="344">
        <v>1</v>
      </c>
      <c r="M18" s="345">
        <f t="shared" si="2"/>
        <v>64</v>
      </c>
      <c r="N18" s="344">
        <f t="shared" si="2"/>
        <v>79</v>
      </c>
      <c r="O18" s="346">
        <f t="shared" si="2"/>
        <v>83</v>
      </c>
      <c r="P18" s="344">
        <f t="shared" si="2"/>
        <v>84</v>
      </c>
      <c r="Q18" s="347"/>
      <c r="R18" s="529">
        <v>8</v>
      </c>
      <c r="S18" s="382">
        <v>11</v>
      </c>
      <c r="T18" s="263">
        <v>7</v>
      </c>
      <c r="U18" s="382">
        <v>8</v>
      </c>
      <c r="V18" s="383">
        <v>1</v>
      </c>
      <c r="W18" s="382">
        <v>0</v>
      </c>
      <c r="X18" s="381">
        <v>1</v>
      </c>
      <c r="Y18" s="552">
        <v>2</v>
      </c>
      <c r="Z18" s="348">
        <f t="shared" si="3"/>
        <v>9</v>
      </c>
      <c r="AA18" s="344">
        <f t="shared" si="3"/>
        <v>11</v>
      </c>
      <c r="AB18" s="381">
        <f t="shared" si="0"/>
        <v>8</v>
      </c>
      <c r="AC18" s="344">
        <f t="shared" si="3"/>
        <v>10</v>
      </c>
      <c r="AD18" s="347"/>
      <c r="AE18" s="348">
        <f t="shared" si="1"/>
        <v>71</v>
      </c>
      <c r="AF18" s="344">
        <f t="shared" si="1"/>
        <v>87</v>
      </c>
      <c r="AG18" s="346">
        <f t="shared" si="1"/>
        <v>88</v>
      </c>
      <c r="AH18" s="344">
        <f t="shared" si="1"/>
        <v>91</v>
      </c>
      <c r="AI18" s="345">
        <f t="shared" si="1"/>
        <v>2</v>
      </c>
      <c r="AJ18" s="344">
        <f t="shared" si="1"/>
        <v>3</v>
      </c>
      <c r="AK18" s="346">
        <f t="shared" si="1"/>
        <v>3</v>
      </c>
      <c r="AL18" s="349">
        <f t="shared" si="1"/>
        <v>3</v>
      </c>
      <c r="AM18" s="345">
        <f t="shared" si="1"/>
        <v>73</v>
      </c>
      <c r="AN18" s="344">
        <f t="shared" si="1"/>
        <v>90</v>
      </c>
      <c r="AO18" s="346">
        <f t="shared" si="1"/>
        <v>91</v>
      </c>
      <c r="AP18" s="344">
        <f t="shared" si="1"/>
        <v>94</v>
      </c>
      <c r="AQ18" s="350"/>
    </row>
    <row r="19" spans="2:43" ht="24.75" customHeight="1">
      <c r="B19" s="384"/>
      <c r="C19" s="380" t="s">
        <v>21</v>
      </c>
      <c r="E19" s="381">
        <v>68</v>
      </c>
      <c r="F19" s="382">
        <v>70</v>
      </c>
      <c r="G19" s="381">
        <v>81</v>
      </c>
      <c r="H19" s="382">
        <v>84</v>
      </c>
      <c r="I19" s="383">
        <v>5</v>
      </c>
      <c r="J19" s="382">
        <v>2</v>
      </c>
      <c r="K19" s="381">
        <v>1</v>
      </c>
      <c r="L19" s="344">
        <v>1</v>
      </c>
      <c r="M19" s="345">
        <f t="shared" si="2"/>
        <v>73</v>
      </c>
      <c r="N19" s="344">
        <f t="shared" si="2"/>
        <v>72</v>
      </c>
      <c r="O19" s="346">
        <f t="shared" si="2"/>
        <v>82</v>
      </c>
      <c r="P19" s="344">
        <f t="shared" si="2"/>
        <v>85</v>
      </c>
      <c r="Q19" s="347"/>
      <c r="R19" s="529">
        <v>5</v>
      </c>
      <c r="S19" s="382">
        <v>8</v>
      </c>
      <c r="T19" s="263">
        <v>7</v>
      </c>
      <c r="U19" s="382">
        <v>4</v>
      </c>
      <c r="V19" s="383">
        <v>1</v>
      </c>
      <c r="W19" s="382">
        <v>2</v>
      </c>
      <c r="X19" s="381">
        <v>1</v>
      </c>
      <c r="Y19" s="552">
        <v>1</v>
      </c>
      <c r="Z19" s="348">
        <f t="shared" si="3"/>
        <v>6</v>
      </c>
      <c r="AA19" s="344">
        <f t="shared" si="3"/>
        <v>10</v>
      </c>
      <c r="AB19" s="381">
        <f t="shared" si="0"/>
        <v>8</v>
      </c>
      <c r="AC19" s="344">
        <f t="shared" si="3"/>
        <v>5</v>
      </c>
      <c r="AD19" s="347"/>
      <c r="AE19" s="348">
        <f t="shared" si="1"/>
        <v>73</v>
      </c>
      <c r="AF19" s="344">
        <f t="shared" si="1"/>
        <v>78</v>
      </c>
      <c r="AG19" s="346">
        <f t="shared" si="1"/>
        <v>88</v>
      </c>
      <c r="AH19" s="344">
        <f t="shared" si="1"/>
        <v>88</v>
      </c>
      <c r="AI19" s="345">
        <f t="shared" si="1"/>
        <v>6</v>
      </c>
      <c r="AJ19" s="344">
        <f t="shared" si="1"/>
        <v>4</v>
      </c>
      <c r="AK19" s="346">
        <f t="shared" si="1"/>
        <v>2</v>
      </c>
      <c r="AL19" s="349">
        <f t="shared" si="1"/>
        <v>2</v>
      </c>
      <c r="AM19" s="345">
        <f t="shared" si="1"/>
        <v>79</v>
      </c>
      <c r="AN19" s="344">
        <f t="shared" si="1"/>
        <v>82</v>
      </c>
      <c r="AO19" s="346">
        <f t="shared" si="1"/>
        <v>90</v>
      </c>
      <c r="AP19" s="344">
        <f t="shared" si="1"/>
        <v>90</v>
      </c>
      <c r="AQ19" s="350"/>
    </row>
    <row r="20" spans="2:43" ht="24.75" customHeight="1">
      <c r="B20" s="384"/>
      <c r="C20" s="377" t="s">
        <v>317</v>
      </c>
      <c r="D20" s="353"/>
      <c r="E20" s="378">
        <v>57</v>
      </c>
      <c r="F20" s="379">
        <v>50</v>
      </c>
      <c r="G20" s="378">
        <v>59</v>
      </c>
      <c r="H20" s="379">
        <v>49</v>
      </c>
      <c r="I20" s="357">
        <v>0</v>
      </c>
      <c r="J20" s="379">
        <v>2</v>
      </c>
      <c r="K20" s="378">
        <v>2</v>
      </c>
      <c r="L20" s="358">
        <v>3</v>
      </c>
      <c r="M20" s="359">
        <f t="shared" si="2"/>
        <v>57</v>
      </c>
      <c r="N20" s="358">
        <f t="shared" si="2"/>
        <v>52</v>
      </c>
      <c r="O20" s="356">
        <f t="shared" si="2"/>
        <v>61</v>
      </c>
      <c r="P20" s="358">
        <f t="shared" si="2"/>
        <v>52</v>
      </c>
      <c r="Q20" s="360"/>
      <c r="R20" s="528">
        <v>5</v>
      </c>
      <c r="S20" s="379">
        <v>4</v>
      </c>
      <c r="T20" s="262">
        <v>7</v>
      </c>
      <c r="U20" s="379">
        <v>3</v>
      </c>
      <c r="V20" s="357">
        <v>2</v>
      </c>
      <c r="W20" s="379">
        <v>1</v>
      </c>
      <c r="X20" s="378">
        <v>0</v>
      </c>
      <c r="Y20" s="553">
        <v>2</v>
      </c>
      <c r="Z20" s="361">
        <f t="shared" si="3"/>
        <v>7</v>
      </c>
      <c r="AA20" s="358">
        <f t="shared" si="3"/>
        <v>5</v>
      </c>
      <c r="AB20" s="378">
        <f t="shared" si="0"/>
        <v>7</v>
      </c>
      <c r="AC20" s="358">
        <f t="shared" si="3"/>
        <v>5</v>
      </c>
      <c r="AD20" s="360"/>
      <c r="AE20" s="361">
        <f t="shared" si="1"/>
        <v>62</v>
      </c>
      <c r="AF20" s="358">
        <f t="shared" si="1"/>
        <v>54</v>
      </c>
      <c r="AG20" s="356">
        <f t="shared" si="1"/>
        <v>66</v>
      </c>
      <c r="AH20" s="358">
        <f t="shared" si="1"/>
        <v>52</v>
      </c>
      <c r="AI20" s="359">
        <f t="shared" si="1"/>
        <v>2</v>
      </c>
      <c r="AJ20" s="358">
        <f t="shared" si="1"/>
        <v>3</v>
      </c>
      <c r="AK20" s="356">
        <f t="shared" si="1"/>
        <v>2</v>
      </c>
      <c r="AL20" s="362">
        <f t="shared" si="1"/>
        <v>5</v>
      </c>
      <c r="AM20" s="359">
        <f t="shared" si="1"/>
        <v>64</v>
      </c>
      <c r="AN20" s="358">
        <f t="shared" si="1"/>
        <v>57</v>
      </c>
      <c r="AO20" s="356">
        <f t="shared" si="1"/>
        <v>68</v>
      </c>
      <c r="AP20" s="358">
        <f t="shared" si="1"/>
        <v>57</v>
      </c>
      <c r="AQ20" s="350"/>
    </row>
    <row r="21" spans="2:43" ht="24.75" customHeight="1">
      <c r="B21" s="384"/>
      <c r="C21" s="377" t="s">
        <v>318</v>
      </c>
      <c r="D21" s="353"/>
      <c r="E21" s="378">
        <v>8</v>
      </c>
      <c r="F21" s="379">
        <v>18</v>
      </c>
      <c r="G21" s="378">
        <v>16</v>
      </c>
      <c r="H21" s="379">
        <v>16</v>
      </c>
      <c r="I21" s="357">
        <v>1</v>
      </c>
      <c r="J21" s="379">
        <v>2</v>
      </c>
      <c r="K21" s="378">
        <v>3</v>
      </c>
      <c r="L21" s="358">
        <v>0</v>
      </c>
      <c r="M21" s="359">
        <f t="shared" si="2"/>
        <v>9</v>
      </c>
      <c r="N21" s="358">
        <f t="shared" si="2"/>
        <v>20</v>
      </c>
      <c r="O21" s="356">
        <f t="shared" si="2"/>
        <v>19</v>
      </c>
      <c r="P21" s="358">
        <f t="shared" si="2"/>
        <v>16</v>
      </c>
      <c r="Q21" s="360"/>
      <c r="R21" s="528">
        <v>0</v>
      </c>
      <c r="S21" s="379">
        <v>1</v>
      </c>
      <c r="T21" s="262">
        <v>4</v>
      </c>
      <c r="U21" s="379">
        <v>1</v>
      </c>
      <c r="V21" s="357">
        <v>1</v>
      </c>
      <c r="W21" s="379">
        <v>1</v>
      </c>
      <c r="X21" s="378">
        <v>1</v>
      </c>
      <c r="Y21" s="553">
        <v>1</v>
      </c>
      <c r="Z21" s="361">
        <f t="shared" si="3"/>
        <v>1</v>
      </c>
      <c r="AA21" s="358">
        <f t="shared" si="3"/>
        <v>2</v>
      </c>
      <c r="AB21" s="378">
        <f t="shared" si="0"/>
        <v>5</v>
      </c>
      <c r="AC21" s="358">
        <f t="shared" si="3"/>
        <v>2</v>
      </c>
      <c r="AD21" s="360"/>
      <c r="AE21" s="361">
        <f t="shared" si="1"/>
        <v>8</v>
      </c>
      <c r="AF21" s="358">
        <f t="shared" si="1"/>
        <v>19</v>
      </c>
      <c r="AG21" s="356">
        <f t="shared" si="1"/>
        <v>20</v>
      </c>
      <c r="AH21" s="358">
        <f t="shared" si="1"/>
        <v>17</v>
      </c>
      <c r="AI21" s="359">
        <f t="shared" si="1"/>
        <v>2</v>
      </c>
      <c r="AJ21" s="358">
        <f t="shared" si="1"/>
        <v>3</v>
      </c>
      <c r="AK21" s="356">
        <f t="shared" si="1"/>
        <v>4</v>
      </c>
      <c r="AL21" s="362">
        <f t="shared" si="1"/>
        <v>1</v>
      </c>
      <c r="AM21" s="359">
        <f t="shared" si="1"/>
        <v>10</v>
      </c>
      <c r="AN21" s="358">
        <f t="shared" si="1"/>
        <v>22</v>
      </c>
      <c r="AO21" s="356">
        <f t="shared" si="1"/>
        <v>24</v>
      </c>
      <c r="AP21" s="358">
        <f t="shared" si="1"/>
        <v>18</v>
      </c>
      <c r="AQ21" s="350"/>
    </row>
    <row r="22" spans="1:43" s="418" customFormat="1" ht="24.75" customHeight="1">
      <c r="A22" s="415"/>
      <c r="B22" s="416"/>
      <c r="C22" s="417" t="s">
        <v>319</v>
      </c>
      <c r="E22" s="381">
        <v>5</v>
      </c>
      <c r="F22" s="382">
        <v>13</v>
      </c>
      <c r="G22" s="381">
        <v>9</v>
      </c>
      <c r="H22" s="382">
        <v>12</v>
      </c>
      <c r="I22" s="383">
        <v>0</v>
      </c>
      <c r="J22" s="382">
        <v>0</v>
      </c>
      <c r="K22" s="381">
        <v>1</v>
      </c>
      <c r="L22" s="420">
        <v>2</v>
      </c>
      <c r="M22" s="421">
        <f>SUM(E22,I22)</f>
        <v>5</v>
      </c>
      <c r="N22" s="420">
        <f>SUM(F22,J22)</f>
        <v>13</v>
      </c>
      <c r="O22" s="419">
        <f>SUM(G22,K22)</f>
        <v>10</v>
      </c>
      <c r="P22" s="420">
        <f>SUM(H22,L22)</f>
        <v>14</v>
      </c>
      <c r="Q22" s="422"/>
      <c r="R22" s="529">
        <v>0</v>
      </c>
      <c r="S22" s="382">
        <v>0</v>
      </c>
      <c r="T22" s="263">
        <v>1</v>
      </c>
      <c r="U22" s="382">
        <v>0</v>
      </c>
      <c r="V22" s="383">
        <v>0</v>
      </c>
      <c r="W22" s="382">
        <v>0</v>
      </c>
      <c r="X22" s="381">
        <v>0</v>
      </c>
      <c r="Y22" s="557">
        <v>0</v>
      </c>
      <c r="Z22" s="423">
        <f>SUM(R22,V22)</f>
        <v>0</v>
      </c>
      <c r="AA22" s="420">
        <f>SUM(S22,W22)</f>
        <v>0</v>
      </c>
      <c r="AB22" s="381">
        <f t="shared" si="0"/>
        <v>1</v>
      </c>
      <c r="AC22" s="420">
        <f>SUM(U22,Y22)</f>
        <v>0</v>
      </c>
      <c r="AD22" s="422"/>
      <c r="AE22" s="423">
        <f t="shared" si="1"/>
        <v>5</v>
      </c>
      <c r="AF22" s="420">
        <f t="shared" si="1"/>
        <v>13</v>
      </c>
      <c r="AG22" s="419">
        <f t="shared" si="1"/>
        <v>10</v>
      </c>
      <c r="AH22" s="420">
        <f t="shared" si="1"/>
        <v>12</v>
      </c>
      <c r="AI22" s="421">
        <f t="shared" si="1"/>
        <v>0</v>
      </c>
      <c r="AJ22" s="420">
        <f t="shared" si="1"/>
        <v>0</v>
      </c>
      <c r="AK22" s="419">
        <f t="shared" si="1"/>
        <v>1</v>
      </c>
      <c r="AL22" s="424">
        <f t="shared" si="1"/>
        <v>2</v>
      </c>
      <c r="AM22" s="421">
        <f t="shared" si="1"/>
        <v>5</v>
      </c>
      <c r="AN22" s="420">
        <f t="shared" si="1"/>
        <v>13</v>
      </c>
      <c r="AO22" s="419">
        <f t="shared" si="1"/>
        <v>11</v>
      </c>
      <c r="AP22" s="420">
        <f t="shared" si="1"/>
        <v>14</v>
      </c>
      <c r="AQ22" s="425"/>
    </row>
    <row r="23" spans="1:43" s="418" customFormat="1" ht="24.75" customHeight="1">
      <c r="A23" s="415"/>
      <c r="B23" s="416"/>
      <c r="C23" s="417" t="s">
        <v>320</v>
      </c>
      <c r="E23" s="381">
        <v>1</v>
      </c>
      <c r="F23" s="382">
        <v>2</v>
      </c>
      <c r="G23" s="381">
        <v>3</v>
      </c>
      <c r="H23" s="382">
        <v>2</v>
      </c>
      <c r="I23" s="383">
        <v>1</v>
      </c>
      <c r="J23" s="382">
        <v>0</v>
      </c>
      <c r="K23" s="381">
        <v>0</v>
      </c>
      <c r="L23" s="420">
        <v>0</v>
      </c>
      <c r="M23" s="421">
        <f t="shared" si="2"/>
        <v>2</v>
      </c>
      <c r="N23" s="420">
        <f t="shared" si="2"/>
        <v>2</v>
      </c>
      <c r="O23" s="419">
        <f t="shared" si="2"/>
        <v>3</v>
      </c>
      <c r="P23" s="420">
        <f t="shared" si="2"/>
        <v>2</v>
      </c>
      <c r="Q23" s="422"/>
      <c r="R23" s="529">
        <v>0</v>
      </c>
      <c r="S23" s="382">
        <v>0</v>
      </c>
      <c r="T23" s="263">
        <v>0</v>
      </c>
      <c r="U23" s="382">
        <v>0</v>
      </c>
      <c r="V23" s="383">
        <v>0</v>
      </c>
      <c r="W23" s="382">
        <v>0</v>
      </c>
      <c r="X23" s="381">
        <v>0</v>
      </c>
      <c r="Y23" s="557">
        <v>0</v>
      </c>
      <c r="Z23" s="423">
        <f t="shared" si="3"/>
        <v>0</v>
      </c>
      <c r="AA23" s="420">
        <f t="shared" si="3"/>
        <v>0</v>
      </c>
      <c r="AB23" s="381">
        <f t="shared" si="0"/>
        <v>0</v>
      </c>
      <c r="AC23" s="420">
        <f t="shared" si="3"/>
        <v>0</v>
      </c>
      <c r="AD23" s="422"/>
      <c r="AE23" s="423">
        <f t="shared" si="1"/>
        <v>1</v>
      </c>
      <c r="AF23" s="420">
        <f t="shared" si="1"/>
        <v>2</v>
      </c>
      <c r="AG23" s="419">
        <f t="shared" si="1"/>
        <v>3</v>
      </c>
      <c r="AH23" s="420">
        <f t="shared" si="1"/>
        <v>2</v>
      </c>
      <c r="AI23" s="421">
        <f t="shared" si="1"/>
        <v>1</v>
      </c>
      <c r="AJ23" s="420">
        <f t="shared" si="1"/>
        <v>0</v>
      </c>
      <c r="AK23" s="419">
        <f t="shared" si="1"/>
        <v>0</v>
      </c>
      <c r="AL23" s="424">
        <f t="shared" si="1"/>
        <v>0</v>
      </c>
      <c r="AM23" s="421">
        <f t="shared" si="1"/>
        <v>2</v>
      </c>
      <c r="AN23" s="420">
        <f t="shared" si="1"/>
        <v>2</v>
      </c>
      <c r="AO23" s="419">
        <f t="shared" si="1"/>
        <v>3</v>
      </c>
      <c r="AP23" s="420">
        <f t="shared" si="1"/>
        <v>2</v>
      </c>
      <c r="AQ23" s="425"/>
    </row>
    <row r="24" spans="2:43" ht="24.75" customHeight="1" thickBot="1">
      <c r="B24" s="385"/>
      <c r="C24" s="386" t="s">
        <v>16</v>
      </c>
      <c r="D24" s="367"/>
      <c r="E24" s="368">
        <v>0</v>
      </c>
      <c r="F24" s="369">
        <v>0</v>
      </c>
      <c r="G24" s="368">
        <v>0</v>
      </c>
      <c r="H24" s="369">
        <v>0</v>
      </c>
      <c r="I24" s="371">
        <v>0</v>
      </c>
      <c r="J24" s="369">
        <v>0</v>
      </c>
      <c r="K24" s="398">
        <v>0</v>
      </c>
      <c r="L24" s="372">
        <v>0</v>
      </c>
      <c r="M24" s="373">
        <f t="shared" si="2"/>
        <v>0</v>
      </c>
      <c r="N24" s="372">
        <f t="shared" si="2"/>
        <v>0</v>
      </c>
      <c r="O24" s="370">
        <f t="shared" si="2"/>
        <v>0</v>
      </c>
      <c r="P24" s="372">
        <f t="shared" si="2"/>
        <v>0</v>
      </c>
      <c r="Q24" s="374"/>
      <c r="R24" s="530">
        <v>0</v>
      </c>
      <c r="S24" s="369">
        <v>0</v>
      </c>
      <c r="T24" s="267">
        <v>0</v>
      </c>
      <c r="U24" s="369">
        <v>0</v>
      </c>
      <c r="V24" s="371">
        <v>0</v>
      </c>
      <c r="W24" s="369">
        <v>0</v>
      </c>
      <c r="X24" s="368">
        <v>0</v>
      </c>
      <c r="Y24" s="554">
        <v>0</v>
      </c>
      <c r="Z24" s="375">
        <f t="shared" si="3"/>
        <v>0</v>
      </c>
      <c r="AA24" s="372">
        <f t="shared" si="3"/>
        <v>0</v>
      </c>
      <c r="AB24" s="368">
        <f t="shared" si="0"/>
        <v>0</v>
      </c>
      <c r="AC24" s="372">
        <f t="shared" si="3"/>
        <v>0</v>
      </c>
      <c r="AD24" s="374"/>
      <c r="AE24" s="375">
        <f t="shared" si="1"/>
        <v>0</v>
      </c>
      <c r="AF24" s="372">
        <f t="shared" si="1"/>
        <v>0</v>
      </c>
      <c r="AG24" s="370">
        <f t="shared" si="1"/>
        <v>0</v>
      </c>
      <c r="AH24" s="372">
        <f t="shared" si="1"/>
        <v>0</v>
      </c>
      <c r="AI24" s="373">
        <f t="shared" si="1"/>
        <v>0</v>
      </c>
      <c r="AJ24" s="372">
        <f t="shared" si="1"/>
        <v>0</v>
      </c>
      <c r="AK24" s="370">
        <f t="shared" si="1"/>
        <v>0</v>
      </c>
      <c r="AL24" s="376">
        <f t="shared" si="1"/>
        <v>0</v>
      </c>
      <c r="AM24" s="373">
        <f t="shared" si="1"/>
        <v>0</v>
      </c>
      <c r="AN24" s="372">
        <f t="shared" si="1"/>
        <v>0</v>
      </c>
      <c r="AO24" s="370">
        <f t="shared" si="1"/>
        <v>0</v>
      </c>
      <c r="AP24" s="372">
        <f t="shared" si="1"/>
        <v>0</v>
      </c>
      <c r="AQ24" s="350"/>
    </row>
    <row r="25" spans="2:43" ht="24.75" customHeight="1">
      <c r="B25" s="907" t="s">
        <v>321</v>
      </c>
      <c r="C25" s="380" t="s">
        <v>24</v>
      </c>
      <c r="E25" s="381">
        <v>183</v>
      </c>
      <c r="F25" s="382">
        <v>194</v>
      </c>
      <c r="G25" s="381">
        <v>229</v>
      </c>
      <c r="H25" s="382">
        <v>226</v>
      </c>
      <c r="I25" s="383">
        <v>8</v>
      </c>
      <c r="J25" s="382">
        <v>7</v>
      </c>
      <c r="K25" s="558">
        <v>8</v>
      </c>
      <c r="L25" s="344">
        <v>6</v>
      </c>
      <c r="M25" s="345">
        <f t="shared" si="2"/>
        <v>191</v>
      </c>
      <c r="N25" s="344">
        <f t="shared" si="2"/>
        <v>201</v>
      </c>
      <c r="O25" s="346">
        <f t="shared" si="2"/>
        <v>237</v>
      </c>
      <c r="P25" s="344">
        <f>SUM(H25,L25)</f>
        <v>232</v>
      </c>
      <c r="Q25" s="347"/>
      <c r="R25" s="529">
        <v>6</v>
      </c>
      <c r="S25" s="382">
        <v>11</v>
      </c>
      <c r="T25" s="263">
        <v>15</v>
      </c>
      <c r="U25" s="559">
        <v>8</v>
      </c>
      <c r="V25" s="529">
        <v>2</v>
      </c>
      <c r="W25" s="382">
        <v>1</v>
      </c>
      <c r="X25" s="263">
        <v>1</v>
      </c>
      <c r="Y25" s="552">
        <v>2</v>
      </c>
      <c r="Z25" s="348">
        <f t="shared" si="3"/>
        <v>8</v>
      </c>
      <c r="AA25" s="344">
        <f t="shared" si="3"/>
        <v>12</v>
      </c>
      <c r="AB25" s="263">
        <f t="shared" si="0"/>
        <v>16</v>
      </c>
      <c r="AC25" s="344">
        <f t="shared" si="3"/>
        <v>10</v>
      </c>
      <c r="AD25" s="347"/>
      <c r="AE25" s="348">
        <f t="shared" si="1"/>
        <v>189</v>
      </c>
      <c r="AF25" s="344">
        <f t="shared" si="1"/>
        <v>205</v>
      </c>
      <c r="AG25" s="346">
        <f t="shared" si="1"/>
        <v>244</v>
      </c>
      <c r="AH25" s="344">
        <f t="shared" si="1"/>
        <v>234</v>
      </c>
      <c r="AI25" s="345">
        <f t="shared" si="1"/>
        <v>10</v>
      </c>
      <c r="AJ25" s="344">
        <f t="shared" si="1"/>
        <v>8</v>
      </c>
      <c r="AK25" s="346">
        <f t="shared" si="1"/>
        <v>9</v>
      </c>
      <c r="AL25" s="349">
        <f t="shared" si="1"/>
        <v>8</v>
      </c>
      <c r="AM25" s="345">
        <f t="shared" si="1"/>
        <v>199</v>
      </c>
      <c r="AN25" s="344">
        <f t="shared" si="1"/>
        <v>213</v>
      </c>
      <c r="AO25" s="346">
        <f t="shared" si="1"/>
        <v>253</v>
      </c>
      <c r="AP25" s="344">
        <f t="shared" si="1"/>
        <v>242</v>
      </c>
      <c r="AQ25" s="350"/>
    </row>
    <row r="26" spans="2:43" ht="24.75" customHeight="1">
      <c r="B26" s="910"/>
      <c r="C26" s="380" t="s">
        <v>25</v>
      </c>
      <c r="E26" s="381">
        <v>6</v>
      </c>
      <c r="F26" s="382">
        <v>13</v>
      </c>
      <c r="G26" s="381">
        <v>8</v>
      </c>
      <c r="H26" s="382">
        <v>8</v>
      </c>
      <c r="I26" s="383">
        <v>0</v>
      </c>
      <c r="J26" s="382">
        <v>1</v>
      </c>
      <c r="K26" s="381">
        <v>1</v>
      </c>
      <c r="L26" s="344">
        <v>0</v>
      </c>
      <c r="M26" s="345">
        <f t="shared" si="2"/>
        <v>6</v>
      </c>
      <c r="N26" s="344">
        <f t="shared" si="2"/>
        <v>14</v>
      </c>
      <c r="O26" s="346">
        <f t="shared" si="2"/>
        <v>9</v>
      </c>
      <c r="P26" s="344">
        <f t="shared" si="2"/>
        <v>8</v>
      </c>
      <c r="Q26" s="347"/>
      <c r="R26" s="529">
        <v>6</v>
      </c>
      <c r="S26" s="382">
        <v>8</v>
      </c>
      <c r="T26" s="263">
        <v>3</v>
      </c>
      <c r="U26" s="560">
        <v>4</v>
      </c>
      <c r="V26" s="529">
        <v>0</v>
      </c>
      <c r="W26" s="382">
        <v>1</v>
      </c>
      <c r="X26" s="263">
        <v>0</v>
      </c>
      <c r="Y26" s="552">
        <v>3</v>
      </c>
      <c r="Z26" s="348">
        <f t="shared" si="3"/>
        <v>6</v>
      </c>
      <c r="AA26" s="344">
        <f t="shared" si="3"/>
        <v>9</v>
      </c>
      <c r="AB26" s="263">
        <f t="shared" si="0"/>
        <v>3</v>
      </c>
      <c r="AC26" s="344">
        <f t="shared" si="3"/>
        <v>7</v>
      </c>
      <c r="AD26" s="347"/>
      <c r="AE26" s="348">
        <f t="shared" si="1"/>
        <v>12</v>
      </c>
      <c r="AF26" s="344">
        <f t="shared" si="1"/>
        <v>21</v>
      </c>
      <c r="AG26" s="346">
        <f t="shared" si="1"/>
        <v>11</v>
      </c>
      <c r="AH26" s="344">
        <f t="shared" si="1"/>
        <v>12</v>
      </c>
      <c r="AI26" s="345">
        <f t="shared" si="1"/>
        <v>0</v>
      </c>
      <c r="AJ26" s="344">
        <f t="shared" si="1"/>
        <v>2</v>
      </c>
      <c r="AK26" s="346">
        <f t="shared" si="1"/>
        <v>1</v>
      </c>
      <c r="AL26" s="349">
        <f t="shared" si="1"/>
        <v>3</v>
      </c>
      <c r="AM26" s="345">
        <f t="shared" si="1"/>
        <v>12</v>
      </c>
      <c r="AN26" s="344">
        <f t="shared" si="1"/>
        <v>23</v>
      </c>
      <c r="AO26" s="346">
        <f t="shared" si="1"/>
        <v>12</v>
      </c>
      <c r="AP26" s="344">
        <f t="shared" si="1"/>
        <v>15</v>
      </c>
      <c r="AQ26" s="350"/>
    </row>
    <row r="27" spans="1:43" ht="24.75" customHeight="1" thickBot="1">
      <c r="A27" s="387"/>
      <c r="B27" s="388"/>
      <c r="C27" s="388" t="s">
        <v>16</v>
      </c>
      <c r="D27" s="389"/>
      <c r="E27" s="390">
        <v>15</v>
      </c>
      <c r="F27" s="391">
        <v>23</v>
      </c>
      <c r="G27" s="390">
        <v>16</v>
      </c>
      <c r="H27" s="363">
        <v>12</v>
      </c>
      <c r="I27" s="339">
        <v>0</v>
      </c>
      <c r="J27" s="363">
        <v>1</v>
      </c>
      <c r="K27" s="390">
        <v>0</v>
      </c>
      <c r="L27" s="344">
        <v>1</v>
      </c>
      <c r="M27" s="345">
        <f t="shared" si="2"/>
        <v>15</v>
      </c>
      <c r="N27" s="344">
        <f t="shared" si="2"/>
        <v>24</v>
      </c>
      <c r="O27" s="346">
        <f t="shared" si="2"/>
        <v>16</v>
      </c>
      <c r="P27" s="344">
        <f t="shared" si="2"/>
        <v>13</v>
      </c>
      <c r="Q27" s="347"/>
      <c r="R27" s="530">
        <v>7</v>
      </c>
      <c r="S27" s="363">
        <v>5</v>
      </c>
      <c r="T27" s="267">
        <v>8</v>
      </c>
      <c r="U27" s="561">
        <v>5</v>
      </c>
      <c r="V27" s="530">
        <v>3</v>
      </c>
      <c r="W27" s="363">
        <v>2</v>
      </c>
      <c r="X27" s="280">
        <v>2</v>
      </c>
      <c r="Y27" s="562">
        <v>1</v>
      </c>
      <c r="Z27" s="402">
        <f t="shared" si="3"/>
        <v>10</v>
      </c>
      <c r="AA27" s="393">
        <f t="shared" si="3"/>
        <v>7</v>
      </c>
      <c r="AB27" s="280">
        <f t="shared" si="0"/>
        <v>10</v>
      </c>
      <c r="AC27" s="344">
        <f t="shared" si="3"/>
        <v>6</v>
      </c>
      <c r="AD27" s="347"/>
      <c r="AE27" s="348">
        <f t="shared" si="1"/>
        <v>22</v>
      </c>
      <c r="AF27" s="344">
        <f t="shared" si="1"/>
        <v>28</v>
      </c>
      <c r="AG27" s="346">
        <f t="shared" si="1"/>
        <v>24</v>
      </c>
      <c r="AH27" s="344">
        <f t="shared" si="1"/>
        <v>17</v>
      </c>
      <c r="AI27" s="345">
        <f t="shared" si="1"/>
        <v>3</v>
      </c>
      <c r="AJ27" s="344">
        <f t="shared" si="1"/>
        <v>3</v>
      </c>
      <c r="AK27" s="346">
        <f t="shared" si="1"/>
        <v>2</v>
      </c>
      <c r="AL27" s="349">
        <f t="shared" si="1"/>
        <v>2</v>
      </c>
      <c r="AM27" s="345">
        <f t="shared" si="1"/>
        <v>25</v>
      </c>
      <c r="AN27" s="344">
        <f t="shared" si="1"/>
        <v>31</v>
      </c>
      <c r="AO27" s="392">
        <f t="shared" si="1"/>
        <v>26</v>
      </c>
      <c r="AP27" s="393">
        <f t="shared" si="1"/>
        <v>19</v>
      </c>
      <c r="AQ27" s="350"/>
    </row>
    <row r="28" spans="1:43" s="333" customFormat="1" ht="39.75" customHeight="1" thickBot="1" thickTop="1">
      <c r="A28" s="905" t="s">
        <v>141</v>
      </c>
      <c r="B28" s="325" t="s">
        <v>322</v>
      </c>
      <c r="C28" s="326"/>
      <c r="D28" s="327"/>
      <c r="E28" s="328">
        <v>91</v>
      </c>
      <c r="F28" s="329">
        <v>109</v>
      </c>
      <c r="G28" s="328">
        <v>104</v>
      </c>
      <c r="H28" s="329">
        <v>104</v>
      </c>
      <c r="I28" s="331">
        <v>4</v>
      </c>
      <c r="J28" s="329">
        <v>2</v>
      </c>
      <c r="K28" s="361">
        <v>5</v>
      </c>
      <c r="L28" s="329">
        <v>2</v>
      </c>
      <c r="M28" s="331">
        <f t="shared" si="2"/>
        <v>95</v>
      </c>
      <c r="N28" s="329">
        <f t="shared" si="2"/>
        <v>111</v>
      </c>
      <c r="O28" s="330">
        <f t="shared" si="2"/>
        <v>109</v>
      </c>
      <c r="P28" s="329">
        <f t="shared" si="2"/>
        <v>106</v>
      </c>
      <c r="Q28" s="330"/>
      <c r="R28" s="328">
        <v>7</v>
      </c>
      <c r="S28" s="329">
        <v>5</v>
      </c>
      <c r="T28" s="328">
        <v>8</v>
      </c>
      <c r="U28" s="329">
        <v>12</v>
      </c>
      <c r="V28" s="331">
        <v>1</v>
      </c>
      <c r="W28" s="329">
        <v>2</v>
      </c>
      <c r="X28" s="328">
        <v>2</v>
      </c>
      <c r="Y28" s="563">
        <v>2</v>
      </c>
      <c r="Z28" s="328">
        <f t="shared" si="3"/>
        <v>8</v>
      </c>
      <c r="AA28" s="329">
        <f t="shared" si="3"/>
        <v>7</v>
      </c>
      <c r="AB28" s="564">
        <f t="shared" si="0"/>
        <v>10</v>
      </c>
      <c r="AC28" s="329">
        <f t="shared" si="3"/>
        <v>14</v>
      </c>
      <c r="AD28" s="330"/>
      <c r="AE28" s="328">
        <f t="shared" si="1"/>
        <v>98</v>
      </c>
      <c r="AF28" s="329">
        <f t="shared" si="1"/>
        <v>114</v>
      </c>
      <c r="AG28" s="330">
        <f t="shared" si="1"/>
        <v>112</v>
      </c>
      <c r="AH28" s="329">
        <f t="shared" si="1"/>
        <v>116</v>
      </c>
      <c r="AI28" s="331">
        <f t="shared" si="1"/>
        <v>5</v>
      </c>
      <c r="AJ28" s="394">
        <f t="shared" si="1"/>
        <v>4</v>
      </c>
      <c r="AK28" s="330">
        <f t="shared" si="1"/>
        <v>7</v>
      </c>
      <c r="AL28" s="332">
        <f t="shared" si="1"/>
        <v>4</v>
      </c>
      <c r="AM28" s="331">
        <f t="shared" si="1"/>
        <v>103</v>
      </c>
      <c r="AN28" s="329">
        <f t="shared" si="1"/>
        <v>118</v>
      </c>
      <c r="AO28" s="395">
        <f t="shared" si="1"/>
        <v>119</v>
      </c>
      <c r="AP28" s="396">
        <f t="shared" si="1"/>
        <v>120</v>
      </c>
      <c r="AQ28" s="397"/>
    </row>
    <row r="29" spans="1:43" ht="24.75" customHeight="1">
      <c r="A29" s="906"/>
      <c r="B29" s="907" t="s">
        <v>323</v>
      </c>
      <c r="C29" s="335" t="s">
        <v>324</v>
      </c>
      <c r="E29" s="336">
        <v>18</v>
      </c>
      <c r="F29" s="337">
        <v>24</v>
      </c>
      <c r="G29" s="336">
        <v>22</v>
      </c>
      <c r="H29" s="337">
        <v>24</v>
      </c>
      <c r="I29" s="339">
        <v>3</v>
      </c>
      <c r="J29" s="337">
        <v>1</v>
      </c>
      <c r="K29" s="550">
        <v>2</v>
      </c>
      <c r="L29" s="344">
        <v>1</v>
      </c>
      <c r="M29" s="345">
        <f t="shared" si="2"/>
        <v>21</v>
      </c>
      <c r="N29" s="344">
        <f t="shared" si="2"/>
        <v>25</v>
      </c>
      <c r="O29" s="346">
        <f t="shared" si="2"/>
        <v>24</v>
      </c>
      <c r="P29" s="344">
        <f t="shared" si="2"/>
        <v>25</v>
      </c>
      <c r="Q29" s="347"/>
      <c r="R29" s="398">
        <v>2</v>
      </c>
      <c r="S29" s="363">
        <v>0</v>
      </c>
      <c r="T29" s="398">
        <v>3</v>
      </c>
      <c r="U29" s="337">
        <v>5</v>
      </c>
      <c r="V29" s="339">
        <v>0</v>
      </c>
      <c r="W29" s="337">
        <v>2</v>
      </c>
      <c r="X29" s="398">
        <v>0</v>
      </c>
      <c r="Y29" s="552">
        <v>2</v>
      </c>
      <c r="Z29" s="348">
        <f t="shared" si="3"/>
        <v>2</v>
      </c>
      <c r="AA29" s="344">
        <f t="shared" si="3"/>
        <v>2</v>
      </c>
      <c r="AB29" s="398">
        <f t="shared" si="0"/>
        <v>3</v>
      </c>
      <c r="AC29" s="344">
        <f t="shared" si="3"/>
        <v>7</v>
      </c>
      <c r="AD29" s="347"/>
      <c r="AE29" s="348">
        <f t="shared" si="1"/>
        <v>20</v>
      </c>
      <c r="AF29" s="344">
        <f t="shared" si="1"/>
        <v>24</v>
      </c>
      <c r="AG29" s="346">
        <f t="shared" si="1"/>
        <v>25</v>
      </c>
      <c r="AH29" s="344">
        <f t="shared" si="1"/>
        <v>29</v>
      </c>
      <c r="AI29" s="345">
        <f t="shared" si="1"/>
        <v>3</v>
      </c>
      <c r="AJ29" s="344">
        <f t="shared" si="1"/>
        <v>3</v>
      </c>
      <c r="AK29" s="346">
        <f t="shared" si="1"/>
        <v>2</v>
      </c>
      <c r="AL29" s="349">
        <f t="shared" si="1"/>
        <v>3</v>
      </c>
      <c r="AM29" s="345">
        <f t="shared" si="1"/>
        <v>23</v>
      </c>
      <c r="AN29" s="344">
        <f t="shared" si="1"/>
        <v>27</v>
      </c>
      <c r="AO29" s="346">
        <f t="shared" si="1"/>
        <v>27</v>
      </c>
      <c r="AP29" s="344">
        <f t="shared" si="1"/>
        <v>32</v>
      </c>
      <c r="AQ29" s="350"/>
    </row>
    <row r="30" spans="2:43" ht="24.75" customHeight="1">
      <c r="B30" s="906"/>
      <c r="C30" s="335" t="s">
        <v>325</v>
      </c>
      <c r="E30" s="336">
        <v>58</v>
      </c>
      <c r="F30" s="337">
        <v>65</v>
      </c>
      <c r="G30" s="336">
        <v>74</v>
      </c>
      <c r="H30" s="337">
        <v>65</v>
      </c>
      <c r="I30" s="339">
        <v>0</v>
      </c>
      <c r="J30" s="337">
        <v>0</v>
      </c>
      <c r="K30" s="398">
        <v>0</v>
      </c>
      <c r="L30" s="344">
        <v>0</v>
      </c>
      <c r="M30" s="345">
        <f t="shared" si="2"/>
        <v>58</v>
      </c>
      <c r="N30" s="344">
        <f t="shared" si="2"/>
        <v>65</v>
      </c>
      <c r="O30" s="346">
        <f t="shared" si="2"/>
        <v>74</v>
      </c>
      <c r="P30" s="344">
        <f t="shared" si="2"/>
        <v>65</v>
      </c>
      <c r="Q30" s="347"/>
      <c r="R30" s="398">
        <v>2</v>
      </c>
      <c r="S30" s="363">
        <v>2</v>
      </c>
      <c r="T30" s="398">
        <v>4</v>
      </c>
      <c r="U30" s="337">
        <v>5</v>
      </c>
      <c r="V30" s="339">
        <v>0</v>
      </c>
      <c r="W30" s="337">
        <v>0</v>
      </c>
      <c r="X30" s="398">
        <v>0</v>
      </c>
      <c r="Y30" s="552">
        <v>0</v>
      </c>
      <c r="Z30" s="348">
        <f t="shared" si="3"/>
        <v>2</v>
      </c>
      <c r="AA30" s="344">
        <f t="shared" si="3"/>
        <v>2</v>
      </c>
      <c r="AB30" s="398">
        <f t="shared" si="0"/>
        <v>4</v>
      </c>
      <c r="AC30" s="344">
        <f t="shared" si="3"/>
        <v>5</v>
      </c>
      <c r="AD30" s="347"/>
      <c r="AE30" s="348">
        <f t="shared" si="1"/>
        <v>60</v>
      </c>
      <c r="AF30" s="344">
        <f t="shared" si="1"/>
        <v>67</v>
      </c>
      <c r="AG30" s="346">
        <f t="shared" si="1"/>
        <v>78</v>
      </c>
      <c r="AH30" s="344">
        <f t="shared" si="1"/>
        <v>70</v>
      </c>
      <c r="AI30" s="345">
        <f t="shared" si="1"/>
        <v>0</v>
      </c>
      <c r="AJ30" s="344">
        <f t="shared" si="1"/>
        <v>0</v>
      </c>
      <c r="AK30" s="346">
        <f t="shared" si="1"/>
        <v>0</v>
      </c>
      <c r="AL30" s="349">
        <f t="shared" si="1"/>
        <v>0</v>
      </c>
      <c r="AM30" s="345">
        <f t="shared" si="1"/>
        <v>60</v>
      </c>
      <c r="AN30" s="344">
        <f t="shared" si="1"/>
        <v>67</v>
      </c>
      <c r="AO30" s="346">
        <f t="shared" si="1"/>
        <v>78</v>
      </c>
      <c r="AP30" s="344">
        <f aca="true" t="shared" si="4" ref="AE30:AP46">SUM(P30,AC30)</f>
        <v>70</v>
      </c>
      <c r="AQ30" s="350"/>
    </row>
    <row r="31" spans="2:43" ht="24.75" customHeight="1">
      <c r="B31" s="334"/>
      <c r="C31" s="352" t="s">
        <v>140</v>
      </c>
      <c r="D31" s="353"/>
      <c r="E31" s="354">
        <v>0</v>
      </c>
      <c r="F31" s="355">
        <v>0</v>
      </c>
      <c r="G31" s="354">
        <v>0</v>
      </c>
      <c r="H31" s="355">
        <v>1</v>
      </c>
      <c r="I31" s="357">
        <v>0</v>
      </c>
      <c r="J31" s="355">
        <v>0</v>
      </c>
      <c r="K31" s="378">
        <v>0</v>
      </c>
      <c r="L31" s="358">
        <v>0</v>
      </c>
      <c r="M31" s="359">
        <f t="shared" si="2"/>
        <v>0</v>
      </c>
      <c r="N31" s="358">
        <f t="shared" si="2"/>
        <v>0</v>
      </c>
      <c r="O31" s="356">
        <f t="shared" si="2"/>
        <v>0</v>
      </c>
      <c r="P31" s="358">
        <f t="shared" si="2"/>
        <v>1</v>
      </c>
      <c r="Q31" s="360"/>
      <c r="R31" s="378">
        <v>0</v>
      </c>
      <c r="S31" s="379">
        <v>0</v>
      </c>
      <c r="T31" s="378">
        <v>0</v>
      </c>
      <c r="U31" s="355">
        <v>0</v>
      </c>
      <c r="V31" s="357">
        <v>0</v>
      </c>
      <c r="W31" s="355">
        <v>0</v>
      </c>
      <c r="X31" s="378">
        <v>0</v>
      </c>
      <c r="Y31" s="553">
        <v>0</v>
      </c>
      <c r="Z31" s="361">
        <f t="shared" si="3"/>
        <v>0</v>
      </c>
      <c r="AA31" s="358">
        <f t="shared" si="3"/>
        <v>0</v>
      </c>
      <c r="AB31" s="378">
        <f t="shared" si="0"/>
        <v>0</v>
      </c>
      <c r="AC31" s="358">
        <f t="shared" si="3"/>
        <v>0</v>
      </c>
      <c r="AD31" s="360"/>
      <c r="AE31" s="361">
        <f t="shared" si="4"/>
        <v>0</v>
      </c>
      <c r="AF31" s="358">
        <f t="shared" si="4"/>
        <v>0</v>
      </c>
      <c r="AG31" s="356">
        <f t="shared" si="4"/>
        <v>0</v>
      </c>
      <c r="AH31" s="358">
        <f t="shared" si="4"/>
        <v>1</v>
      </c>
      <c r="AI31" s="359">
        <f t="shared" si="4"/>
        <v>0</v>
      </c>
      <c r="AJ31" s="358">
        <f t="shared" si="4"/>
        <v>0</v>
      </c>
      <c r="AK31" s="356">
        <f t="shared" si="4"/>
        <v>0</v>
      </c>
      <c r="AL31" s="362">
        <f t="shared" si="4"/>
        <v>0</v>
      </c>
      <c r="AM31" s="359">
        <f t="shared" si="4"/>
        <v>0</v>
      </c>
      <c r="AN31" s="358">
        <f t="shared" si="4"/>
        <v>0</v>
      </c>
      <c r="AO31" s="356">
        <f t="shared" si="4"/>
        <v>0</v>
      </c>
      <c r="AP31" s="358">
        <f t="shared" si="4"/>
        <v>1</v>
      </c>
      <c r="AQ31" s="350"/>
    </row>
    <row r="32" spans="2:43" ht="24.75" customHeight="1">
      <c r="B32" s="334"/>
      <c r="C32" s="352" t="s">
        <v>14</v>
      </c>
      <c r="D32" s="353"/>
      <c r="E32" s="354">
        <v>0</v>
      </c>
      <c r="F32" s="355">
        <v>0</v>
      </c>
      <c r="G32" s="354">
        <v>0</v>
      </c>
      <c r="H32" s="355">
        <v>0</v>
      </c>
      <c r="I32" s="357">
        <v>0</v>
      </c>
      <c r="J32" s="355">
        <v>0</v>
      </c>
      <c r="K32" s="378">
        <v>0</v>
      </c>
      <c r="L32" s="358">
        <v>0</v>
      </c>
      <c r="M32" s="359">
        <f t="shared" si="2"/>
        <v>0</v>
      </c>
      <c r="N32" s="358">
        <f t="shared" si="2"/>
        <v>0</v>
      </c>
      <c r="O32" s="356">
        <f t="shared" si="2"/>
        <v>0</v>
      </c>
      <c r="P32" s="358">
        <f t="shared" si="2"/>
        <v>0</v>
      </c>
      <c r="Q32" s="360"/>
      <c r="R32" s="378">
        <v>0</v>
      </c>
      <c r="S32" s="379">
        <v>0</v>
      </c>
      <c r="T32" s="378">
        <v>0</v>
      </c>
      <c r="U32" s="355">
        <v>0</v>
      </c>
      <c r="V32" s="357">
        <v>0</v>
      </c>
      <c r="W32" s="355">
        <v>0</v>
      </c>
      <c r="X32" s="378">
        <v>1</v>
      </c>
      <c r="Y32" s="553">
        <v>0</v>
      </c>
      <c r="Z32" s="361">
        <f t="shared" si="3"/>
        <v>0</v>
      </c>
      <c r="AA32" s="358">
        <f t="shared" si="3"/>
        <v>0</v>
      </c>
      <c r="AB32" s="378">
        <f t="shared" si="0"/>
        <v>1</v>
      </c>
      <c r="AC32" s="358">
        <f t="shared" si="3"/>
        <v>0</v>
      </c>
      <c r="AD32" s="360"/>
      <c r="AE32" s="361">
        <f t="shared" si="4"/>
        <v>0</v>
      </c>
      <c r="AF32" s="358">
        <f t="shared" si="4"/>
        <v>0</v>
      </c>
      <c r="AG32" s="356">
        <f t="shared" si="4"/>
        <v>0</v>
      </c>
      <c r="AH32" s="358">
        <f t="shared" si="4"/>
        <v>0</v>
      </c>
      <c r="AI32" s="359">
        <f t="shared" si="4"/>
        <v>0</v>
      </c>
      <c r="AJ32" s="358">
        <f t="shared" si="4"/>
        <v>0</v>
      </c>
      <c r="AK32" s="356">
        <f t="shared" si="4"/>
        <v>1</v>
      </c>
      <c r="AL32" s="362">
        <f t="shared" si="4"/>
        <v>0</v>
      </c>
      <c r="AM32" s="359">
        <f t="shared" si="4"/>
        <v>0</v>
      </c>
      <c r="AN32" s="358">
        <f t="shared" si="4"/>
        <v>0</v>
      </c>
      <c r="AO32" s="356">
        <f t="shared" si="4"/>
        <v>1</v>
      </c>
      <c r="AP32" s="358">
        <f t="shared" si="4"/>
        <v>0</v>
      </c>
      <c r="AQ32" s="350"/>
    </row>
    <row r="33" spans="2:43" ht="24.75" customHeight="1">
      <c r="B33" s="334"/>
      <c r="C33" s="335" t="s">
        <v>326</v>
      </c>
      <c r="E33" s="336">
        <v>1</v>
      </c>
      <c r="F33" s="337">
        <v>3</v>
      </c>
      <c r="G33" s="336">
        <v>0</v>
      </c>
      <c r="H33" s="337">
        <v>0</v>
      </c>
      <c r="I33" s="339">
        <v>0</v>
      </c>
      <c r="J33" s="337">
        <v>0</v>
      </c>
      <c r="K33" s="398">
        <v>1</v>
      </c>
      <c r="L33" s="344">
        <v>0</v>
      </c>
      <c r="M33" s="345">
        <f t="shared" si="2"/>
        <v>1</v>
      </c>
      <c r="N33" s="344">
        <f t="shared" si="2"/>
        <v>3</v>
      </c>
      <c r="O33" s="346">
        <f t="shared" si="2"/>
        <v>1</v>
      </c>
      <c r="P33" s="344">
        <f t="shared" si="2"/>
        <v>0</v>
      </c>
      <c r="Q33" s="347"/>
      <c r="R33" s="398">
        <v>0</v>
      </c>
      <c r="S33" s="363">
        <v>0</v>
      </c>
      <c r="T33" s="398">
        <v>0</v>
      </c>
      <c r="U33" s="337">
        <v>0</v>
      </c>
      <c r="V33" s="339">
        <v>0</v>
      </c>
      <c r="W33" s="337">
        <v>0</v>
      </c>
      <c r="X33" s="398">
        <v>0</v>
      </c>
      <c r="Y33" s="552">
        <v>0</v>
      </c>
      <c r="Z33" s="348">
        <f t="shared" si="3"/>
        <v>0</v>
      </c>
      <c r="AA33" s="344">
        <f t="shared" si="3"/>
        <v>0</v>
      </c>
      <c r="AB33" s="398">
        <f t="shared" si="0"/>
        <v>0</v>
      </c>
      <c r="AC33" s="344">
        <f t="shared" si="3"/>
        <v>0</v>
      </c>
      <c r="AD33" s="347"/>
      <c r="AE33" s="348">
        <f t="shared" si="4"/>
        <v>1</v>
      </c>
      <c r="AF33" s="344">
        <f t="shared" si="4"/>
        <v>3</v>
      </c>
      <c r="AG33" s="346">
        <f t="shared" si="4"/>
        <v>0</v>
      </c>
      <c r="AH33" s="344">
        <f t="shared" si="4"/>
        <v>0</v>
      </c>
      <c r="AI33" s="345">
        <f t="shared" si="4"/>
        <v>0</v>
      </c>
      <c r="AJ33" s="344">
        <f t="shared" si="4"/>
        <v>0</v>
      </c>
      <c r="AK33" s="346">
        <f t="shared" si="4"/>
        <v>1</v>
      </c>
      <c r="AL33" s="349">
        <f t="shared" si="4"/>
        <v>0</v>
      </c>
      <c r="AM33" s="345">
        <f t="shared" si="4"/>
        <v>1</v>
      </c>
      <c r="AN33" s="344">
        <f t="shared" si="4"/>
        <v>3</v>
      </c>
      <c r="AO33" s="346">
        <f t="shared" si="4"/>
        <v>1</v>
      </c>
      <c r="AP33" s="344">
        <f t="shared" si="4"/>
        <v>0</v>
      </c>
      <c r="AQ33" s="350"/>
    </row>
    <row r="34" spans="2:43" ht="24.75" customHeight="1" thickBot="1">
      <c r="B34" s="365"/>
      <c r="C34" s="366" t="s">
        <v>16</v>
      </c>
      <c r="D34" s="367"/>
      <c r="E34" s="368">
        <v>14</v>
      </c>
      <c r="F34" s="369">
        <v>17</v>
      </c>
      <c r="G34" s="368">
        <v>8</v>
      </c>
      <c r="H34" s="369">
        <v>14</v>
      </c>
      <c r="I34" s="371">
        <v>1</v>
      </c>
      <c r="J34" s="369">
        <v>1</v>
      </c>
      <c r="K34" s="398">
        <v>2</v>
      </c>
      <c r="L34" s="372">
        <v>1</v>
      </c>
      <c r="M34" s="373">
        <f t="shared" si="2"/>
        <v>15</v>
      </c>
      <c r="N34" s="372">
        <f t="shared" si="2"/>
        <v>18</v>
      </c>
      <c r="O34" s="370">
        <f t="shared" si="2"/>
        <v>10</v>
      </c>
      <c r="P34" s="372">
        <f t="shared" si="2"/>
        <v>15</v>
      </c>
      <c r="Q34" s="374"/>
      <c r="R34" s="368">
        <v>3</v>
      </c>
      <c r="S34" s="369">
        <v>3</v>
      </c>
      <c r="T34" s="368">
        <v>1</v>
      </c>
      <c r="U34" s="369">
        <v>2</v>
      </c>
      <c r="V34" s="371">
        <v>1</v>
      </c>
      <c r="W34" s="369">
        <v>0</v>
      </c>
      <c r="X34" s="368">
        <v>1</v>
      </c>
      <c r="Y34" s="554">
        <v>0</v>
      </c>
      <c r="Z34" s="375">
        <f t="shared" si="3"/>
        <v>4</v>
      </c>
      <c r="AA34" s="372">
        <f t="shared" si="3"/>
        <v>3</v>
      </c>
      <c r="AB34" s="368">
        <f t="shared" si="0"/>
        <v>2</v>
      </c>
      <c r="AC34" s="372">
        <f t="shared" si="3"/>
        <v>2</v>
      </c>
      <c r="AD34" s="374"/>
      <c r="AE34" s="375">
        <f t="shared" si="4"/>
        <v>17</v>
      </c>
      <c r="AF34" s="372">
        <f t="shared" si="4"/>
        <v>20</v>
      </c>
      <c r="AG34" s="370">
        <f t="shared" si="4"/>
        <v>9</v>
      </c>
      <c r="AH34" s="372">
        <f t="shared" si="4"/>
        <v>16</v>
      </c>
      <c r="AI34" s="373">
        <f t="shared" si="4"/>
        <v>2</v>
      </c>
      <c r="AJ34" s="372">
        <f t="shared" si="4"/>
        <v>1</v>
      </c>
      <c r="AK34" s="370">
        <f t="shared" si="4"/>
        <v>3</v>
      </c>
      <c r="AL34" s="376">
        <f t="shared" si="4"/>
        <v>1</v>
      </c>
      <c r="AM34" s="373">
        <f t="shared" si="4"/>
        <v>19</v>
      </c>
      <c r="AN34" s="372">
        <f t="shared" si="4"/>
        <v>21</v>
      </c>
      <c r="AO34" s="370">
        <f t="shared" si="4"/>
        <v>12</v>
      </c>
      <c r="AP34" s="372">
        <f t="shared" si="4"/>
        <v>17</v>
      </c>
      <c r="AQ34" s="350"/>
    </row>
    <row r="35" spans="2:43" ht="24.75" customHeight="1">
      <c r="B35" s="334" t="s">
        <v>17</v>
      </c>
      <c r="C35" s="377" t="s">
        <v>18</v>
      </c>
      <c r="D35" s="353"/>
      <c r="E35" s="378">
        <v>0</v>
      </c>
      <c r="F35" s="379">
        <v>0</v>
      </c>
      <c r="G35" s="378">
        <v>0</v>
      </c>
      <c r="H35" s="379">
        <v>0</v>
      </c>
      <c r="I35" s="357">
        <v>0</v>
      </c>
      <c r="J35" s="379">
        <v>0</v>
      </c>
      <c r="K35" s="555">
        <v>0</v>
      </c>
      <c r="L35" s="358">
        <v>0</v>
      </c>
      <c r="M35" s="359">
        <f t="shared" si="2"/>
        <v>0</v>
      </c>
      <c r="N35" s="358">
        <f t="shared" si="2"/>
        <v>0</v>
      </c>
      <c r="O35" s="356">
        <f t="shared" si="2"/>
        <v>0</v>
      </c>
      <c r="P35" s="358">
        <f t="shared" si="2"/>
        <v>0</v>
      </c>
      <c r="Q35" s="360"/>
      <c r="R35" s="378">
        <v>0</v>
      </c>
      <c r="S35" s="379">
        <v>0</v>
      </c>
      <c r="T35" s="378">
        <v>0</v>
      </c>
      <c r="U35" s="379">
        <v>0</v>
      </c>
      <c r="V35" s="357">
        <v>0</v>
      </c>
      <c r="W35" s="379">
        <v>0</v>
      </c>
      <c r="X35" s="378">
        <v>1</v>
      </c>
      <c r="Y35" s="553">
        <v>0</v>
      </c>
      <c r="Z35" s="361">
        <f t="shared" si="3"/>
        <v>0</v>
      </c>
      <c r="AA35" s="358">
        <f t="shared" si="3"/>
        <v>0</v>
      </c>
      <c r="AB35" s="378">
        <f t="shared" si="0"/>
        <v>1</v>
      </c>
      <c r="AC35" s="358">
        <f t="shared" si="3"/>
        <v>0</v>
      </c>
      <c r="AD35" s="360"/>
      <c r="AE35" s="361">
        <f t="shared" si="4"/>
        <v>0</v>
      </c>
      <c r="AF35" s="358">
        <f t="shared" si="4"/>
        <v>0</v>
      </c>
      <c r="AG35" s="356">
        <f t="shared" si="4"/>
        <v>0</v>
      </c>
      <c r="AH35" s="358">
        <f t="shared" si="4"/>
        <v>0</v>
      </c>
      <c r="AI35" s="359">
        <f t="shared" si="4"/>
        <v>0</v>
      </c>
      <c r="AJ35" s="358">
        <f t="shared" si="4"/>
        <v>0</v>
      </c>
      <c r="AK35" s="356">
        <f t="shared" si="4"/>
        <v>1</v>
      </c>
      <c r="AL35" s="362">
        <f t="shared" si="4"/>
        <v>0</v>
      </c>
      <c r="AM35" s="359">
        <f t="shared" si="4"/>
        <v>0</v>
      </c>
      <c r="AN35" s="358">
        <f t="shared" si="4"/>
        <v>0</v>
      </c>
      <c r="AO35" s="356">
        <f t="shared" si="4"/>
        <v>1</v>
      </c>
      <c r="AP35" s="358">
        <f t="shared" si="4"/>
        <v>0</v>
      </c>
      <c r="AQ35" s="350"/>
    </row>
    <row r="36" spans="2:43" ht="24.75" customHeight="1">
      <c r="B36" s="334"/>
      <c r="C36" s="377" t="s">
        <v>19</v>
      </c>
      <c r="D36" s="353"/>
      <c r="E36" s="378">
        <v>0</v>
      </c>
      <c r="F36" s="379">
        <v>0</v>
      </c>
      <c r="G36" s="378">
        <v>0</v>
      </c>
      <c r="H36" s="379">
        <v>0</v>
      </c>
      <c r="I36" s="357">
        <v>0</v>
      </c>
      <c r="J36" s="379">
        <v>0</v>
      </c>
      <c r="K36" s="378">
        <v>0</v>
      </c>
      <c r="L36" s="358">
        <v>1</v>
      </c>
      <c r="M36" s="359">
        <f t="shared" si="2"/>
        <v>0</v>
      </c>
      <c r="N36" s="358">
        <f t="shared" si="2"/>
        <v>0</v>
      </c>
      <c r="O36" s="356">
        <f t="shared" si="2"/>
        <v>0</v>
      </c>
      <c r="P36" s="358">
        <f t="shared" si="2"/>
        <v>1</v>
      </c>
      <c r="Q36" s="360"/>
      <c r="R36" s="378">
        <v>0</v>
      </c>
      <c r="S36" s="379">
        <v>0</v>
      </c>
      <c r="T36" s="378">
        <v>0</v>
      </c>
      <c r="U36" s="379">
        <v>1</v>
      </c>
      <c r="V36" s="357">
        <v>0</v>
      </c>
      <c r="W36" s="379">
        <v>0</v>
      </c>
      <c r="X36" s="378">
        <v>0</v>
      </c>
      <c r="Y36" s="553">
        <v>0</v>
      </c>
      <c r="Z36" s="361">
        <f t="shared" si="3"/>
        <v>0</v>
      </c>
      <c r="AA36" s="358">
        <f t="shared" si="3"/>
        <v>0</v>
      </c>
      <c r="AB36" s="378">
        <f t="shared" si="0"/>
        <v>0</v>
      </c>
      <c r="AC36" s="358">
        <f t="shared" si="3"/>
        <v>1</v>
      </c>
      <c r="AD36" s="360"/>
      <c r="AE36" s="361">
        <f t="shared" si="4"/>
        <v>0</v>
      </c>
      <c r="AF36" s="358">
        <f t="shared" si="4"/>
        <v>0</v>
      </c>
      <c r="AG36" s="356">
        <f t="shared" si="4"/>
        <v>0</v>
      </c>
      <c r="AH36" s="358">
        <f t="shared" si="4"/>
        <v>1</v>
      </c>
      <c r="AI36" s="359">
        <f t="shared" si="4"/>
        <v>0</v>
      </c>
      <c r="AJ36" s="358">
        <f t="shared" si="4"/>
        <v>0</v>
      </c>
      <c r="AK36" s="356">
        <f t="shared" si="4"/>
        <v>0</v>
      </c>
      <c r="AL36" s="362">
        <f t="shared" si="4"/>
        <v>1</v>
      </c>
      <c r="AM36" s="359">
        <f t="shared" si="4"/>
        <v>0</v>
      </c>
      <c r="AN36" s="358">
        <f t="shared" si="4"/>
        <v>0</v>
      </c>
      <c r="AO36" s="356">
        <f t="shared" si="4"/>
        <v>0</v>
      </c>
      <c r="AP36" s="358">
        <f t="shared" si="4"/>
        <v>2</v>
      </c>
      <c r="AQ36" s="350"/>
    </row>
    <row r="37" spans="2:43" ht="24.75" customHeight="1">
      <c r="B37" s="334"/>
      <c r="C37" s="380" t="s">
        <v>20</v>
      </c>
      <c r="E37" s="336">
        <v>9</v>
      </c>
      <c r="F37" s="337">
        <v>12</v>
      </c>
      <c r="G37" s="336">
        <v>12</v>
      </c>
      <c r="H37" s="337">
        <v>12</v>
      </c>
      <c r="I37" s="339">
        <v>0</v>
      </c>
      <c r="J37" s="337">
        <v>0</v>
      </c>
      <c r="K37" s="398">
        <v>0</v>
      </c>
      <c r="L37" s="344">
        <v>0</v>
      </c>
      <c r="M37" s="345">
        <f t="shared" si="2"/>
        <v>9</v>
      </c>
      <c r="N37" s="344">
        <f t="shared" si="2"/>
        <v>12</v>
      </c>
      <c r="O37" s="346">
        <f t="shared" si="2"/>
        <v>12</v>
      </c>
      <c r="P37" s="344">
        <f t="shared" si="2"/>
        <v>12</v>
      </c>
      <c r="Q37" s="347"/>
      <c r="R37" s="398">
        <v>0</v>
      </c>
      <c r="S37" s="363">
        <v>2</v>
      </c>
      <c r="T37" s="398">
        <v>0</v>
      </c>
      <c r="U37" s="337">
        <v>2</v>
      </c>
      <c r="V37" s="339">
        <v>0</v>
      </c>
      <c r="W37" s="337">
        <v>1</v>
      </c>
      <c r="X37" s="398">
        <v>1</v>
      </c>
      <c r="Y37" s="552">
        <v>0</v>
      </c>
      <c r="Z37" s="348">
        <f t="shared" si="3"/>
        <v>0</v>
      </c>
      <c r="AA37" s="344">
        <f t="shared" si="3"/>
        <v>3</v>
      </c>
      <c r="AB37" s="398">
        <f t="shared" si="0"/>
        <v>1</v>
      </c>
      <c r="AC37" s="344">
        <f t="shared" si="3"/>
        <v>2</v>
      </c>
      <c r="AD37" s="347"/>
      <c r="AE37" s="348">
        <f t="shared" si="4"/>
        <v>9</v>
      </c>
      <c r="AF37" s="344">
        <f t="shared" si="4"/>
        <v>14</v>
      </c>
      <c r="AG37" s="346">
        <f t="shared" si="4"/>
        <v>12</v>
      </c>
      <c r="AH37" s="344">
        <f t="shared" si="4"/>
        <v>14</v>
      </c>
      <c r="AI37" s="345">
        <f t="shared" si="4"/>
        <v>0</v>
      </c>
      <c r="AJ37" s="344">
        <f t="shared" si="4"/>
        <v>1</v>
      </c>
      <c r="AK37" s="346">
        <f t="shared" si="4"/>
        <v>1</v>
      </c>
      <c r="AL37" s="349">
        <f t="shared" si="4"/>
        <v>0</v>
      </c>
      <c r="AM37" s="345">
        <f t="shared" si="4"/>
        <v>9</v>
      </c>
      <c r="AN37" s="344">
        <f t="shared" si="4"/>
        <v>15</v>
      </c>
      <c r="AO37" s="346">
        <f t="shared" si="4"/>
        <v>13</v>
      </c>
      <c r="AP37" s="344">
        <f t="shared" si="4"/>
        <v>14</v>
      </c>
      <c r="AQ37" s="350"/>
    </row>
    <row r="38" spans="2:43" ht="24.75" customHeight="1">
      <c r="B38" s="384"/>
      <c r="C38" s="380" t="s">
        <v>21</v>
      </c>
      <c r="E38" s="336">
        <v>22</v>
      </c>
      <c r="F38" s="337">
        <v>22</v>
      </c>
      <c r="G38" s="336">
        <v>37</v>
      </c>
      <c r="H38" s="337">
        <v>35</v>
      </c>
      <c r="I38" s="339">
        <v>1</v>
      </c>
      <c r="J38" s="337">
        <v>0</v>
      </c>
      <c r="K38" s="398">
        <v>0</v>
      </c>
      <c r="L38" s="344">
        <v>0</v>
      </c>
      <c r="M38" s="345">
        <f t="shared" si="2"/>
        <v>23</v>
      </c>
      <c r="N38" s="344">
        <f t="shared" si="2"/>
        <v>22</v>
      </c>
      <c r="O38" s="346">
        <f t="shared" si="2"/>
        <v>37</v>
      </c>
      <c r="P38" s="344">
        <f t="shared" si="2"/>
        <v>35</v>
      </c>
      <c r="Q38" s="347"/>
      <c r="R38" s="398">
        <v>1</v>
      </c>
      <c r="S38" s="363">
        <v>1</v>
      </c>
      <c r="T38" s="398">
        <v>4</v>
      </c>
      <c r="U38" s="337">
        <v>5</v>
      </c>
      <c r="V38" s="339">
        <v>0</v>
      </c>
      <c r="W38" s="337">
        <v>0</v>
      </c>
      <c r="X38" s="398">
        <v>0</v>
      </c>
      <c r="Y38" s="552">
        <v>0</v>
      </c>
      <c r="Z38" s="348">
        <f t="shared" si="3"/>
        <v>1</v>
      </c>
      <c r="AA38" s="344">
        <f t="shared" si="3"/>
        <v>1</v>
      </c>
      <c r="AB38" s="398">
        <f t="shared" si="0"/>
        <v>4</v>
      </c>
      <c r="AC38" s="344">
        <f t="shared" si="3"/>
        <v>5</v>
      </c>
      <c r="AD38" s="347"/>
      <c r="AE38" s="348">
        <f t="shared" si="4"/>
        <v>23</v>
      </c>
      <c r="AF38" s="344">
        <f t="shared" si="4"/>
        <v>23</v>
      </c>
      <c r="AG38" s="346">
        <f t="shared" si="4"/>
        <v>41</v>
      </c>
      <c r="AH38" s="344">
        <f t="shared" si="4"/>
        <v>40</v>
      </c>
      <c r="AI38" s="345">
        <f t="shared" si="4"/>
        <v>1</v>
      </c>
      <c r="AJ38" s="344">
        <f t="shared" si="4"/>
        <v>0</v>
      </c>
      <c r="AK38" s="346">
        <f t="shared" si="4"/>
        <v>0</v>
      </c>
      <c r="AL38" s="349">
        <f t="shared" si="4"/>
        <v>0</v>
      </c>
      <c r="AM38" s="345">
        <f t="shared" si="4"/>
        <v>24</v>
      </c>
      <c r="AN38" s="344">
        <f t="shared" si="4"/>
        <v>23</v>
      </c>
      <c r="AO38" s="346">
        <f t="shared" si="4"/>
        <v>41</v>
      </c>
      <c r="AP38" s="344">
        <f t="shared" si="4"/>
        <v>40</v>
      </c>
      <c r="AQ38" s="350"/>
    </row>
    <row r="39" spans="2:43" ht="24.75" customHeight="1">
      <c r="B39" s="384"/>
      <c r="C39" s="377" t="s">
        <v>22</v>
      </c>
      <c r="D39" s="353"/>
      <c r="E39" s="354">
        <v>32</v>
      </c>
      <c r="F39" s="355">
        <v>44</v>
      </c>
      <c r="G39" s="354">
        <v>26</v>
      </c>
      <c r="H39" s="355">
        <v>34</v>
      </c>
      <c r="I39" s="357">
        <v>1</v>
      </c>
      <c r="J39" s="355">
        <v>0</v>
      </c>
      <c r="K39" s="378">
        <v>5</v>
      </c>
      <c r="L39" s="358">
        <v>1</v>
      </c>
      <c r="M39" s="359">
        <f t="shared" si="2"/>
        <v>33</v>
      </c>
      <c r="N39" s="358">
        <f t="shared" si="2"/>
        <v>44</v>
      </c>
      <c r="O39" s="356">
        <f t="shared" si="2"/>
        <v>31</v>
      </c>
      <c r="P39" s="358">
        <f t="shared" si="2"/>
        <v>35</v>
      </c>
      <c r="Q39" s="360"/>
      <c r="R39" s="378">
        <v>5</v>
      </c>
      <c r="S39" s="379">
        <v>0</v>
      </c>
      <c r="T39" s="378">
        <v>2</v>
      </c>
      <c r="U39" s="355">
        <v>2</v>
      </c>
      <c r="V39" s="357">
        <v>1</v>
      </c>
      <c r="W39" s="355">
        <v>0</v>
      </c>
      <c r="X39" s="378">
        <v>0</v>
      </c>
      <c r="Y39" s="553">
        <v>2</v>
      </c>
      <c r="Z39" s="361">
        <f t="shared" si="3"/>
        <v>6</v>
      </c>
      <c r="AA39" s="358">
        <f t="shared" si="3"/>
        <v>0</v>
      </c>
      <c r="AB39" s="378">
        <f t="shared" si="0"/>
        <v>2</v>
      </c>
      <c r="AC39" s="358">
        <f t="shared" si="3"/>
        <v>4</v>
      </c>
      <c r="AD39" s="360"/>
      <c r="AE39" s="361">
        <f t="shared" si="4"/>
        <v>37</v>
      </c>
      <c r="AF39" s="358">
        <f t="shared" si="4"/>
        <v>44</v>
      </c>
      <c r="AG39" s="356">
        <f t="shared" si="4"/>
        <v>28</v>
      </c>
      <c r="AH39" s="358">
        <f t="shared" si="4"/>
        <v>36</v>
      </c>
      <c r="AI39" s="359">
        <f t="shared" si="4"/>
        <v>2</v>
      </c>
      <c r="AJ39" s="358">
        <f t="shared" si="4"/>
        <v>0</v>
      </c>
      <c r="AK39" s="356">
        <f t="shared" si="4"/>
        <v>5</v>
      </c>
      <c r="AL39" s="362">
        <f t="shared" si="4"/>
        <v>3</v>
      </c>
      <c r="AM39" s="359">
        <f t="shared" si="4"/>
        <v>39</v>
      </c>
      <c r="AN39" s="358">
        <f t="shared" si="4"/>
        <v>44</v>
      </c>
      <c r="AO39" s="356">
        <f t="shared" si="4"/>
        <v>33</v>
      </c>
      <c r="AP39" s="358">
        <f t="shared" si="4"/>
        <v>39</v>
      </c>
      <c r="AQ39" s="350"/>
    </row>
    <row r="40" spans="2:43" ht="24.75" customHeight="1">
      <c r="B40" s="384"/>
      <c r="C40" s="377" t="s">
        <v>318</v>
      </c>
      <c r="D40" s="353"/>
      <c r="E40" s="378">
        <v>15</v>
      </c>
      <c r="F40" s="379">
        <v>19</v>
      </c>
      <c r="G40" s="378">
        <v>18</v>
      </c>
      <c r="H40" s="379">
        <v>12</v>
      </c>
      <c r="I40" s="357">
        <v>2</v>
      </c>
      <c r="J40" s="379">
        <v>2</v>
      </c>
      <c r="K40" s="378">
        <v>0</v>
      </c>
      <c r="L40" s="358">
        <v>0</v>
      </c>
      <c r="M40" s="359">
        <f t="shared" si="2"/>
        <v>17</v>
      </c>
      <c r="N40" s="358">
        <f t="shared" si="2"/>
        <v>21</v>
      </c>
      <c r="O40" s="356">
        <f t="shared" si="2"/>
        <v>18</v>
      </c>
      <c r="P40" s="358">
        <f t="shared" si="2"/>
        <v>12</v>
      </c>
      <c r="Q40" s="360"/>
      <c r="R40" s="528">
        <v>1</v>
      </c>
      <c r="S40" s="379">
        <v>2</v>
      </c>
      <c r="T40" s="262">
        <v>2</v>
      </c>
      <c r="U40" s="379">
        <v>1</v>
      </c>
      <c r="V40" s="357">
        <v>0</v>
      </c>
      <c r="W40" s="379">
        <v>1</v>
      </c>
      <c r="X40" s="378">
        <v>0</v>
      </c>
      <c r="Y40" s="553">
        <v>0</v>
      </c>
      <c r="Z40" s="361">
        <f t="shared" si="3"/>
        <v>1</v>
      </c>
      <c r="AA40" s="358">
        <f t="shared" si="3"/>
        <v>3</v>
      </c>
      <c r="AB40" s="378">
        <f t="shared" si="0"/>
        <v>2</v>
      </c>
      <c r="AC40" s="358">
        <f t="shared" si="3"/>
        <v>1</v>
      </c>
      <c r="AD40" s="360"/>
      <c r="AE40" s="361">
        <f t="shared" si="4"/>
        <v>16</v>
      </c>
      <c r="AF40" s="358">
        <f t="shared" si="4"/>
        <v>21</v>
      </c>
      <c r="AG40" s="356">
        <f t="shared" si="4"/>
        <v>20</v>
      </c>
      <c r="AH40" s="358">
        <f t="shared" si="4"/>
        <v>13</v>
      </c>
      <c r="AI40" s="359">
        <f t="shared" si="4"/>
        <v>2</v>
      </c>
      <c r="AJ40" s="358">
        <f t="shared" si="4"/>
        <v>3</v>
      </c>
      <c r="AK40" s="356">
        <f t="shared" si="4"/>
        <v>0</v>
      </c>
      <c r="AL40" s="362">
        <f t="shared" si="4"/>
        <v>0</v>
      </c>
      <c r="AM40" s="359">
        <f t="shared" si="4"/>
        <v>18</v>
      </c>
      <c r="AN40" s="358">
        <f t="shared" si="4"/>
        <v>24</v>
      </c>
      <c r="AO40" s="356">
        <f t="shared" si="4"/>
        <v>20</v>
      </c>
      <c r="AP40" s="358">
        <f t="shared" si="4"/>
        <v>13</v>
      </c>
      <c r="AQ40" s="350"/>
    </row>
    <row r="41" spans="1:43" s="418" customFormat="1" ht="24.75" customHeight="1">
      <c r="A41" s="415"/>
      <c r="B41" s="416"/>
      <c r="C41" s="417" t="s">
        <v>319</v>
      </c>
      <c r="E41" s="381">
        <v>9</v>
      </c>
      <c r="F41" s="382">
        <v>10</v>
      </c>
      <c r="G41" s="381">
        <v>7</v>
      </c>
      <c r="H41" s="382">
        <v>9</v>
      </c>
      <c r="I41" s="383">
        <v>0</v>
      </c>
      <c r="J41" s="382">
        <v>0</v>
      </c>
      <c r="K41" s="381">
        <v>0</v>
      </c>
      <c r="L41" s="420">
        <v>0</v>
      </c>
      <c r="M41" s="421">
        <f t="shared" si="2"/>
        <v>9</v>
      </c>
      <c r="N41" s="420">
        <f t="shared" si="2"/>
        <v>10</v>
      </c>
      <c r="O41" s="419">
        <f t="shared" si="2"/>
        <v>7</v>
      </c>
      <c r="P41" s="420">
        <f t="shared" si="2"/>
        <v>9</v>
      </c>
      <c r="Q41" s="422"/>
      <c r="R41" s="529">
        <v>0</v>
      </c>
      <c r="S41" s="382">
        <v>0</v>
      </c>
      <c r="T41" s="263">
        <v>0</v>
      </c>
      <c r="U41" s="382">
        <v>1</v>
      </c>
      <c r="V41" s="383">
        <v>0</v>
      </c>
      <c r="W41" s="382">
        <v>0</v>
      </c>
      <c r="X41" s="381">
        <v>0</v>
      </c>
      <c r="Y41" s="557">
        <v>0</v>
      </c>
      <c r="Z41" s="423">
        <f t="shared" si="3"/>
        <v>0</v>
      </c>
      <c r="AA41" s="420">
        <f t="shared" si="3"/>
        <v>0</v>
      </c>
      <c r="AB41" s="381">
        <f t="shared" si="0"/>
        <v>0</v>
      </c>
      <c r="AC41" s="420">
        <f t="shared" si="3"/>
        <v>1</v>
      </c>
      <c r="AD41" s="422"/>
      <c r="AE41" s="423">
        <f t="shared" si="4"/>
        <v>9</v>
      </c>
      <c r="AF41" s="420">
        <f t="shared" si="4"/>
        <v>10</v>
      </c>
      <c r="AG41" s="419">
        <f t="shared" si="4"/>
        <v>7</v>
      </c>
      <c r="AH41" s="420">
        <f t="shared" si="4"/>
        <v>10</v>
      </c>
      <c r="AI41" s="421">
        <f t="shared" si="4"/>
        <v>0</v>
      </c>
      <c r="AJ41" s="420">
        <f t="shared" si="4"/>
        <v>0</v>
      </c>
      <c r="AK41" s="419">
        <f t="shared" si="4"/>
        <v>0</v>
      </c>
      <c r="AL41" s="424">
        <f t="shared" si="4"/>
        <v>0</v>
      </c>
      <c r="AM41" s="421">
        <f t="shared" si="4"/>
        <v>9</v>
      </c>
      <c r="AN41" s="420">
        <f t="shared" si="4"/>
        <v>10</v>
      </c>
      <c r="AO41" s="419">
        <f t="shared" si="4"/>
        <v>7</v>
      </c>
      <c r="AP41" s="420">
        <f t="shared" si="4"/>
        <v>10</v>
      </c>
      <c r="AQ41" s="425"/>
    </row>
    <row r="42" spans="1:43" s="418" customFormat="1" ht="24.75" customHeight="1">
      <c r="A42" s="415"/>
      <c r="B42" s="416"/>
      <c r="C42" s="417" t="s">
        <v>320</v>
      </c>
      <c r="E42" s="381">
        <v>4</v>
      </c>
      <c r="F42" s="382">
        <v>2</v>
      </c>
      <c r="G42" s="381">
        <v>4</v>
      </c>
      <c r="H42" s="382">
        <v>2</v>
      </c>
      <c r="I42" s="383">
        <v>0</v>
      </c>
      <c r="J42" s="382">
        <v>0</v>
      </c>
      <c r="K42" s="381">
        <v>0</v>
      </c>
      <c r="L42" s="420">
        <v>0</v>
      </c>
      <c r="M42" s="421">
        <f t="shared" si="2"/>
        <v>4</v>
      </c>
      <c r="N42" s="420">
        <f t="shared" si="2"/>
        <v>2</v>
      </c>
      <c r="O42" s="419">
        <f t="shared" si="2"/>
        <v>4</v>
      </c>
      <c r="P42" s="420">
        <f t="shared" si="2"/>
        <v>2</v>
      </c>
      <c r="Q42" s="422"/>
      <c r="R42" s="529">
        <v>0</v>
      </c>
      <c r="S42" s="382">
        <v>0</v>
      </c>
      <c r="T42" s="263">
        <v>0</v>
      </c>
      <c r="U42" s="382">
        <v>0</v>
      </c>
      <c r="V42" s="383">
        <v>0</v>
      </c>
      <c r="W42" s="382">
        <v>0</v>
      </c>
      <c r="X42" s="381">
        <v>0</v>
      </c>
      <c r="Y42" s="557">
        <v>0</v>
      </c>
      <c r="Z42" s="423">
        <f t="shared" si="3"/>
        <v>0</v>
      </c>
      <c r="AA42" s="420">
        <f t="shared" si="3"/>
        <v>0</v>
      </c>
      <c r="AB42" s="381">
        <f t="shared" si="0"/>
        <v>0</v>
      </c>
      <c r="AC42" s="420">
        <f t="shared" si="3"/>
        <v>0</v>
      </c>
      <c r="AD42" s="422"/>
      <c r="AE42" s="423">
        <f t="shared" si="4"/>
        <v>4</v>
      </c>
      <c r="AF42" s="420">
        <f t="shared" si="4"/>
        <v>2</v>
      </c>
      <c r="AG42" s="419">
        <f t="shared" si="4"/>
        <v>4</v>
      </c>
      <c r="AH42" s="420">
        <f t="shared" si="4"/>
        <v>2</v>
      </c>
      <c r="AI42" s="421">
        <f t="shared" si="4"/>
        <v>0</v>
      </c>
      <c r="AJ42" s="420">
        <f t="shared" si="4"/>
        <v>0</v>
      </c>
      <c r="AK42" s="419">
        <f t="shared" si="4"/>
        <v>0</v>
      </c>
      <c r="AL42" s="424">
        <f t="shared" si="4"/>
        <v>0</v>
      </c>
      <c r="AM42" s="421">
        <f t="shared" si="4"/>
        <v>4</v>
      </c>
      <c r="AN42" s="420">
        <f t="shared" si="4"/>
        <v>2</v>
      </c>
      <c r="AO42" s="419">
        <f t="shared" si="4"/>
        <v>4</v>
      </c>
      <c r="AP42" s="420">
        <f t="shared" si="4"/>
        <v>2</v>
      </c>
      <c r="AQ42" s="425"/>
    </row>
    <row r="43" spans="2:43" ht="24.75" customHeight="1" thickBot="1">
      <c r="B43" s="385"/>
      <c r="C43" s="386" t="s">
        <v>16</v>
      </c>
      <c r="D43" s="367"/>
      <c r="E43" s="368">
        <v>0</v>
      </c>
      <c r="F43" s="369">
        <v>0</v>
      </c>
      <c r="G43" s="368">
        <v>0</v>
      </c>
      <c r="H43" s="369">
        <v>0</v>
      </c>
      <c r="I43" s="371">
        <v>0</v>
      </c>
      <c r="J43" s="369">
        <v>0</v>
      </c>
      <c r="K43" s="368">
        <v>0</v>
      </c>
      <c r="L43" s="372">
        <v>0</v>
      </c>
      <c r="M43" s="373">
        <f t="shared" si="2"/>
        <v>0</v>
      </c>
      <c r="N43" s="372">
        <f t="shared" si="2"/>
        <v>0</v>
      </c>
      <c r="O43" s="370">
        <f t="shared" si="2"/>
        <v>0</v>
      </c>
      <c r="P43" s="372">
        <f t="shared" si="2"/>
        <v>0</v>
      </c>
      <c r="Q43" s="374"/>
      <c r="R43" s="368">
        <v>0</v>
      </c>
      <c r="S43" s="369">
        <v>0</v>
      </c>
      <c r="T43" s="368">
        <v>0</v>
      </c>
      <c r="U43" s="369">
        <v>0</v>
      </c>
      <c r="V43" s="371">
        <v>0</v>
      </c>
      <c r="W43" s="369">
        <v>0</v>
      </c>
      <c r="X43" s="368">
        <v>0</v>
      </c>
      <c r="Y43" s="554">
        <v>0</v>
      </c>
      <c r="Z43" s="375">
        <f t="shared" si="3"/>
        <v>0</v>
      </c>
      <c r="AA43" s="372">
        <f t="shared" si="3"/>
        <v>0</v>
      </c>
      <c r="AB43" s="368">
        <f t="shared" si="0"/>
        <v>0</v>
      </c>
      <c r="AC43" s="372">
        <f t="shared" si="3"/>
        <v>0</v>
      </c>
      <c r="AD43" s="374"/>
      <c r="AE43" s="375">
        <f t="shared" si="4"/>
        <v>0</v>
      </c>
      <c r="AF43" s="372">
        <f t="shared" si="4"/>
        <v>0</v>
      </c>
      <c r="AG43" s="370">
        <f t="shared" si="4"/>
        <v>0</v>
      </c>
      <c r="AH43" s="372">
        <f t="shared" si="4"/>
        <v>0</v>
      </c>
      <c r="AI43" s="373">
        <f t="shared" si="4"/>
        <v>0</v>
      </c>
      <c r="AJ43" s="372">
        <f t="shared" si="4"/>
        <v>0</v>
      </c>
      <c r="AK43" s="370">
        <f t="shared" si="4"/>
        <v>0</v>
      </c>
      <c r="AL43" s="376">
        <f t="shared" si="4"/>
        <v>0</v>
      </c>
      <c r="AM43" s="373">
        <f t="shared" si="4"/>
        <v>0</v>
      </c>
      <c r="AN43" s="372">
        <f t="shared" si="4"/>
        <v>0</v>
      </c>
      <c r="AO43" s="370">
        <f t="shared" si="4"/>
        <v>0</v>
      </c>
      <c r="AP43" s="372">
        <f t="shared" si="4"/>
        <v>0</v>
      </c>
      <c r="AQ43" s="350"/>
    </row>
    <row r="44" spans="2:43" ht="24.75" customHeight="1">
      <c r="B44" s="907" t="s">
        <v>321</v>
      </c>
      <c r="C44" s="380" t="s">
        <v>24</v>
      </c>
      <c r="E44" s="381">
        <v>76</v>
      </c>
      <c r="F44" s="382">
        <v>87</v>
      </c>
      <c r="G44" s="381">
        <v>93</v>
      </c>
      <c r="H44" s="382">
        <v>82</v>
      </c>
      <c r="I44" s="383">
        <v>3</v>
      </c>
      <c r="J44" s="382">
        <v>2</v>
      </c>
      <c r="K44" s="381">
        <v>1</v>
      </c>
      <c r="L44" s="344">
        <v>2</v>
      </c>
      <c r="M44" s="345">
        <f t="shared" si="2"/>
        <v>79</v>
      </c>
      <c r="N44" s="344">
        <f t="shared" si="2"/>
        <v>89</v>
      </c>
      <c r="O44" s="346">
        <f t="shared" si="2"/>
        <v>94</v>
      </c>
      <c r="P44" s="344">
        <f t="shared" si="2"/>
        <v>84</v>
      </c>
      <c r="Q44" s="347"/>
      <c r="R44" s="381">
        <v>0</v>
      </c>
      <c r="S44" s="382">
        <v>3</v>
      </c>
      <c r="T44" s="381">
        <v>3</v>
      </c>
      <c r="U44" s="382">
        <v>5</v>
      </c>
      <c r="V44" s="383">
        <v>0</v>
      </c>
      <c r="W44" s="382">
        <v>0</v>
      </c>
      <c r="X44" s="381">
        <v>0</v>
      </c>
      <c r="Y44" s="552">
        <v>1</v>
      </c>
      <c r="Z44" s="348">
        <f t="shared" si="3"/>
        <v>0</v>
      </c>
      <c r="AA44" s="344">
        <f t="shared" si="3"/>
        <v>3</v>
      </c>
      <c r="AB44" s="381">
        <f t="shared" si="0"/>
        <v>3</v>
      </c>
      <c r="AC44" s="344">
        <f t="shared" si="3"/>
        <v>6</v>
      </c>
      <c r="AD44" s="347"/>
      <c r="AE44" s="348">
        <f t="shared" si="4"/>
        <v>76</v>
      </c>
      <c r="AF44" s="344">
        <f t="shared" si="4"/>
        <v>90</v>
      </c>
      <c r="AG44" s="346">
        <f t="shared" si="4"/>
        <v>96</v>
      </c>
      <c r="AH44" s="344">
        <f t="shared" si="4"/>
        <v>87</v>
      </c>
      <c r="AI44" s="345">
        <f t="shared" si="4"/>
        <v>3</v>
      </c>
      <c r="AJ44" s="344">
        <f t="shared" si="4"/>
        <v>2</v>
      </c>
      <c r="AK44" s="346">
        <f t="shared" si="4"/>
        <v>1</v>
      </c>
      <c r="AL44" s="349">
        <f t="shared" si="4"/>
        <v>3</v>
      </c>
      <c r="AM44" s="345">
        <f t="shared" si="4"/>
        <v>79</v>
      </c>
      <c r="AN44" s="344">
        <f t="shared" si="4"/>
        <v>92</v>
      </c>
      <c r="AO44" s="346">
        <f t="shared" si="4"/>
        <v>97</v>
      </c>
      <c r="AP44" s="344">
        <f t="shared" si="4"/>
        <v>90</v>
      </c>
      <c r="AQ44" s="350"/>
    </row>
    <row r="45" spans="2:43" ht="24.75" customHeight="1">
      <c r="B45" s="906"/>
      <c r="C45" s="380" t="s">
        <v>25</v>
      </c>
      <c r="E45" s="381">
        <v>3</v>
      </c>
      <c r="F45" s="382">
        <v>8</v>
      </c>
      <c r="G45" s="381">
        <v>3</v>
      </c>
      <c r="H45" s="382">
        <v>7</v>
      </c>
      <c r="I45" s="383">
        <v>0</v>
      </c>
      <c r="J45" s="382">
        <v>0</v>
      </c>
      <c r="K45" s="381">
        <v>2</v>
      </c>
      <c r="L45" s="344">
        <v>0</v>
      </c>
      <c r="M45" s="345">
        <f t="shared" si="2"/>
        <v>3</v>
      </c>
      <c r="N45" s="344">
        <f t="shared" si="2"/>
        <v>8</v>
      </c>
      <c r="O45" s="346">
        <f t="shared" si="2"/>
        <v>5</v>
      </c>
      <c r="P45" s="344">
        <f t="shared" si="2"/>
        <v>7</v>
      </c>
      <c r="Q45" s="347"/>
      <c r="R45" s="381">
        <v>4</v>
      </c>
      <c r="S45" s="382">
        <v>0</v>
      </c>
      <c r="T45" s="381">
        <v>4</v>
      </c>
      <c r="U45" s="382">
        <v>5</v>
      </c>
      <c r="V45" s="383">
        <v>0</v>
      </c>
      <c r="W45" s="382">
        <v>1</v>
      </c>
      <c r="X45" s="381">
        <v>1</v>
      </c>
      <c r="Y45" s="552">
        <v>1</v>
      </c>
      <c r="Z45" s="348">
        <f t="shared" si="3"/>
        <v>4</v>
      </c>
      <c r="AA45" s="344">
        <f t="shared" si="3"/>
        <v>1</v>
      </c>
      <c r="AB45" s="381">
        <f t="shared" si="0"/>
        <v>5</v>
      </c>
      <c r="AC45" s="344">
        <f t="shared" si="3"/>
        <v>6</v>
      </c>
      <c r="AD45" s="347"/>
      <c r="AE45" s="348">
        <f t="shared" si="4"/>
        <v>7</v>
      </c>
      <c r="AF45" s="344">
        <f t="shared" si="4"/>
        <v>8</v>
      </c>
      <c r="AG45" s="346">
        <f t="shared" si="4"/>
        <v>7</v>
      </c>
      <c r="AH45" s="344">
        <f t="shared" si="4"/>
        <v>12</v>
      </c>
      <c r="AI45" s="345">
        <f t="shared" si="4"/>
        <v>0</v>
      </c>
      <c r="AJ45" s="344">
        <f t="shared" si="4"/>
        <v>1</v>
      </c>
      <c r="AK45" s="346">
        <f t="shared" si="4"/>
        <v>3</v>
      </c>
      <c r="AL45" s="349">
        <f t="shared" si="4"/>
        <v>1</v>
      </c>
      <c r="AM45" s="345">
        <f t="shared" si="4"/>
        <v>7</v>
      </c>
      <c r="AN45" s="344">
        <f t="shared" si="4"/>
        <v>9</v>
      </c>
      <c r="AO45" s="346">
        <f t="shared" si="4"/>
        <v>10</v>
      </c>
      <c r="AP45" s="344">
        <f t="shared" si="4"/>
        <v>13</v>
      </c>
      <c r="AQ45" s="350"/>
    </row>
    <row r="46" spans="1:43" ht="24.75" customHeight="1" thickBot="1">
      <c r="A46" s="387"/>
      <c r="B46" s="388"/>
      <c r="C46" s="388" t="s">
        <v>16</v>
      </c>
      <c r="D46" s="389"/>
      <c r="E46" s="390">
        <v>12</v>
      </c>
      <c r="F46" s="391">
        <v>14</v>
      </c>
      <c r="G46" s="390">
        <v>8</v>
      </c>
      <c r="H46" s="391">
        <v>15</v>
      </c>
      <c r="I46" s="399">
        <v>1</v>
      </c>
      <c r="J46" s="391">
        <v>0</v>
      </c>
      <c r="K46" s="390">
        <v>2</v>
      </c>
      <c r="L46" s="393">
        <v>0</v>
      </c>
      <c r="M46" s="400">
        <f t="shared" si="2"/>
        <v>13</v>
      </c>
      <c r="N46" s="393">
        <f t="shared" si="2"/>
        <v>14</v>
      </c>
      <c r="O46" s="392">
        <f t="shared" si="2"/>
        <v>10</v>
      </c>
      <c r="P46" s="393">
        <f t="shared" si="2"/>
        <v>15</v>
      </c>
      <c r="Q46" s="401"/>
      <c r="R46" s="390">
        <v>3</v>
      </c>
      <c r="S46" s="391">
        <v>2</v>
      </c>
      <c r="T46" s="390">
        <v>1</v>
      </c>
      <c r="U46" s="391">
        <v>2</v>
      </c>
      <c r="V46" s="399">
        <v>1</v>
      </c>
      <c r="W46" s="391">
        <v>1</v>
      </c>
      <c r="X46" s="390">
        <v>1</v>
      </c>
      <c r="Y46" s="562">
        <v>0</v>
      </c>
      <c r="Z46" s="402">
        <f t="shared" si="3"/>
        <v>4</v>
      </c>
      <c r="AA46" s="393">
        <f t="shared" si="3"/>
        <v>3</v>
      </c>
      <c r="AB46" s="390">
        <f t="shared" si="0"/>
        <v>2</v>
      </c>
      <c r="AC46" s="393">
        <f t="shared" si="3"/>
        <v>2</v>
      </c>
      <c r="AD46" s="401"/>
      <c r="AE46" s="402">
        <f t="shared" si="4"/>
        <v>15</v>
      </c>
      <c r="AF46" s="393">
        <f t="shared" si="4"/>
        <v>16</v>
      </c>
      <c r="AG46" s="392">
        <f t="shared" si="4"/>
        <v>9</v>
      </c>
      <c r="AH46" s="393">
        <f t="shared" si="4"/>
        <v>17</v>
      </c>
      <c r="AI46" s="400">
        <f t="shared" si="4"/>
        <v>2</v>
      </c>
      <c r="AJ46" s="393">
        <f t="shared" si="4"/>
        <v>1</v>
      </c>
      <c r="AK46" s="392">
        <f t="shared" si="4"/>
        <v>3</v>
      </c>
      <c r="AL46" s="403">
        <f t="shared" si="4"/>
        <v>0</v>
      </c>
      <c r="AM46" s="400">
        <f t="shared" si="4"/>
        <v>17</v>
      </c>
      <c r="AN46" s="403">
        <f t="shared" si="4"/>
        <v>17</v>
      </c>
      <c r="AO46" s="392">
        <f t="shared" si="4"/>
        <v>12</v>
      </c>
      <c r="AP46" s="393">
        <f t="shared" si="4"/>
        <v>17</v>
      </c>
      <c r="AQ46" s="350"/>
    </row>
    <row r="47" spans="1:43" s="408" customFormat="1" ht="22.5" customHeight="1" thickTop="1">
      <c r="A47" s="340" t="s">
        <v>142</v>
      </c>
      <c r="B47" s="364"/>
      <c r="C47" s="364"/>
      <c r="D47" s="347"/>
      <c r="E47" s="404"/>
      <c r="F47" s="405"/>
      <c r="G47" s="404"/>
      <c r="H47" s="405"/>
      <c r="I47" s="404"/>
      <c r="J47" s="405"/>
      <c r="K47" s="404"/>
      <c r="L47" s="405"/>
      <c r="M47" s="346"/>
      <c r="N47" s="344"/>
      <c r="O47" s="406"/>
      <c r="P47" s="344"/>
      <c r="Q47" s="347"/>
      <c r="R47" s="404"/>
      <c r="S47" s="405"/>
      <c r="T47" s="404"/>
      <c r="U47" s="405"/>
      <c r="V47" s="404"/>
      <c r="W47" s="405"/>
      <c r="X47" s="404"/>
      <c r="Y47" s="323"/>
      <c r="Z47" s="346"/>
      <c r="AA47" s="344"/>
      <c r="AB47" s="406"/>
      <c r="AC47" s="344"/>
      <c r="AD47" s="347"/>
      <c r="AE47" s="346"/>
      <c r="AF47" s="407"/>
      <c r="AG47" s="346"/>
      <c r="AH47" s="407"/>
      <c r="AI47" s="346"/>
      <c r="AJ47" s="344"/>
      <c r="AK47" s="346"/>
      <c r="AL47" s="407"/>
      <c r="AM47" s="346"/>
      <c r="AN47" s="349"/>
      <c r="AO47" s="346"/>
      <c r="AP47" s="344"/>
      <c r="AQ47" s="347"/>
    </row>
    <row r="48" spans="1:43" s="408" customFormat="1" ht="18.75">
      <c r="A48" s="340" t="s">
        <v>143</v>
      </c>
      <c r="B48" s="340"/>
      <c r="C48" s="340"/>
      <c r="E48" s="340"/>
      <c r="G48" s="340"/>
      <c r="I48" s="340"/>
      <c r="J48" s="347"/>
      <c r="K48" s="340"/>
      <c r="L48" s="347"/>
      <c r="M48" s="364"/>
      <c r="N48" s="347"/>
      <c r="O48" s="364"/>
      <c r="P48" s="347"/>
      <c r="Q48" s="347"/>
      <c r="R48" s="364"/>
      <c r="T48" s="364"/>
      <c r="V48" s="340"/>
      <c r="X48" s="340"/>
      <c r="Z48" s="364"/>
      <c r="AA48" s="347"/>
      <c r="AB48" s="364"/>
      <c r="AC48" s="409"/>
      <c r="AD48" s="347"/>
      <c r="AE48" s="364"/>
      <c r="AF48" s="347"/>
      <c r="AG48" s="364"/>
      <c r="AH48" s="410"/>
      <c r="AI48" s="364"/>
      <c r="AJ48" s="347"/>
      <c r="AK48" s="364"/>
      <c r="AL48" s="347"/>
      <c r="AM48" s="364"/>
      <c r="AN48" s="347"/>
      <c r="AO48" s="364"/>
      <c r="AP48" s="347"/>
      <c r="AQ48" s="347"/>
    </row>
    <row r="49" spans="1:43" s="408" customFormat="1" ht="18.75">
      <c r="A49" s="340" t="s">
        <v>327</v>
      </c>
      <c r="B49" s="340"/>
      <c r="C49" s="340"/>
      <c r="E49" s="340"/>
      <c r="G49" s="340"/>
      <c r="I49" s="340"/>
      <c r="K49" s="340"/>
      <c r="M49" s="340"/>
      <c r="O49" s="340"/>
      <c r="R49" s="340"/>
      <c r="T49" s="340"/>
      <c r="V49" s="340"/>
      <c r="X49" s="340"/>
      <c r="Z49" s="340"/>
      <c r="AB49" s="340"/>
      <c r="AD49" s="347"/>
      <c r="AE49" s="364"/>
      <c r="AF49" s="347"/>
      <c r="AG49" s="364"/>
      <c r="AH49" s="347"/>
      <c r="AI49" s="364"/>
      <c r="AJ49" s="347"/>
      <c r="AK49" s="364"/>
      <c r="AL49" s="347"/>
      <c r="AM49" s="364"/>
      <c r="AN49" s="347"/>
      <c r="AO49" s="364"/>
      <c r="AP49" s="347"/>
      <c r="AQ49" s="347"/>
    </row>
  </sheetData>
  <sheetProtection/>
  <protectedRanges>
    <protectedRange sqref="R9" name="範囲2"/>
    <protectedRange sqref="T9" name="範囲2_2"/>
  </protectedRanges>
  <mergeCells count="9">
    <mergeCell ref="A28:A29"/>
    <mergeCell ref="B29:B30"/>
    <mergeCell ref="B44:B45"/>
    <mergeCell ref="A3:Q3"/>
    <mergeCell ref="A4:Q4"/>
    <mergeCell ref="AE6:AP6"/>
    <mergeCell ref="A9:A10"/>
    <mergeCell ref="B10:B11"/>
    <mergeCell ref="B25:B26"/>
  </mergeCells>
  <printOptions horizontalCentered="1" verticalCentered="1"/>
  <pageMargins left="0.3937007874015748" right="0.2755905511811024" top="0.15748031496062992" bottom="0.2755905511811024" header="0.35433070866141736" footer="0.511811023622047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anzai</cp:lastModifiedBy>
  <cp:lastPrinted>2016-01-19T03:10:48Z</cp:lastPrinted>
  <dcterms:created xsi:type="dcterms:W3CDTF">2012-11-02T17:48:39Z</dcterms:created>
  <dcterms:modified xsi:type="dcterms:W3CDTF">2016-07-21T06:09:11Z</dcterms:modified>
  <cp:category/>
  <cp:version/>
  <cp:contentType/>
  <cp:contentStatus/>
</cp:coreProperties>
</file>