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■仕事のデータ\■API-Net\★リニューアル-令和★\支給\■2023\20230922\"/>
    </mc:Choice>
  </mc:AlternateContent>
  <xr:revisionPtr revIDLastSave="0" documentId="8_{8A8A69F3-14DE-4A49-8C05-53D998A73629}" xr6:coauthVersionLast="47" xr6:coauthVersionMax="47" xr10:uidLastSave="{00000000-0000-0000-0000-000000000000}"/>
  <bookViews>
    <workbookView xWindow="-120" yWindow="-120" windowWidth="29040" windowHeight="15840" tabRatio="839"/>
  </bookViews>
  <sheets>
    <sheet name="検査" sheetId="13" r:id="rId1"/>
    <sheet name="作業要領" sheetId="16" state="hidden" r:id="rId2"/>
    <sheet name="貼付（第１四半期）" sheetId="14" state="hidden" r:id="rId3"/>
    <sheet name="貼付（第２四半期）" sheetId="15" state="hidden" r:id="rId4"/>
    <sheet name="貼付（第３四半期）" sheetId="17" state="hidden" r:id="rId5"/>
    <sheet name="貼付（第４四半期）" sheetId="18" state="hidden" r:id="rId6"/>
  </sheets>
  <definedNames>
    <definedName name="_xlnm.Print_Area" localSheetId="0">検査!$A$1:$CX$57</definedName>
    <definedName name="_xlnm.Print_Titles" localSheetId="0">検査!$A:$A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N6" i="18" l="1"/>
  <c r="CL6" i="17"/>
  <c r="CN6" i="15"/>
  <c r="CU53" i="13"/>
  <c r="CT54" i="13"/>
  <c r="CT49" i="13"/>
  <c r="CT45" i="13"/>
  <c r="CT41" i="13"/>
  <c r="CT37" i="13"/>
  <c r="CT29" i="13"/>
  <c r="CT21" i="13"/>
  <c r="CT17" i="13"/>
  <c r="CT33" i="13"/>
  <c r="CT13" i="13"/>
  <c r="CV53" i="13"/>
  <c r="CT25" i="13"/>
  <c r="CT6" i="13"/>
  <c r="CT55" i="13"/>
  <c r="CX53" i="13"/>
  <c r="CW53" i="13"/>
  <c r="CT52" i="13"/>
  <c r="CT51" i="13"/>
  <c r="CT50" i="13"/>
  <c r="CT48" i="13"/>
  <c r="CT47" i="13"/>
  <c r="CT46" i="13"/>
  <c r="CT44" i="13"/>
  <c r="CT43" i="13"/>
  <c r="CT42" i="13"/>
  <c r="CT40" i="13"/>
  <c r="CT39" i="13"/>
  <c r="CT38" i="13"/>
  <c r="CT36" i="13"/>
  <c r="CT35" i="13"/>
  <c r="CT34" i="13"/>
  <c r="CT32" i="13"/>
  <c r="CT31" i="13"/>
  <c r="CT30" i="13"/>
  <c r="CT28" i="13"/>
  <c r="CT27" i="13"/>
  <c r="CT26" i="13"/>
  <c r="CT24" i="13"/>
  <c r="CT23" i="13"/>
  <c r="CT22" i="13"/>
  <c r="CT20" i="13"/>
  <c r="CT19" i="13"/>
  <c r="CT18" i="13"/>
  <c r="CT16" i="13"/>
  <c r="CT15" i="13"/>
  <c r="CT14" i="13"/>
  <c r="CT12" i="13"/>
  <c r="CT11" i="13"/>
  <c r="CT10" i="13"/>
  <c r="CT8" i="13"/>
  <c r="CT7" i="13"/>
  <c r="CO49" i="13"/>
  <c r="CO41" i="13"/>
  <c r="CO33" i="13"/>
  <c r="CO25" i="13"/>
  <c r="CO17" i="13"/>
  <c r="CP53" i="13"/>
  <c r="CO39" i="13"/>
  <c r="CO35" i="13"/>
  <c r="CO29" i="13"/>
  <c r="CO15" i="13"/>
  <c r="CO47" i="13"/>
  <c r="CO43" i="13"/>
  <c r="CO27" i="13"/>
  <c r="CO23" i="13"/>
  <c r="CO19" i="13"/>
  <c r="CO11" i="13"/>
  <c r="CR53" i="13"/>
  <c r="CO6" i="13"/>
  <c r="CL6" i="14"/>
  <c r="CO55" i="13"/>
  <c r="CQ53" i="13"/>
  <c r="CO31" i="13"/>
  <c r="CJ55" i="13"/>
  <c r="CK53" i="13"/>
  <c r="CJ54" i="13"/>
  <c r="CJ12" i="13"/>
  <c r="CJ14" i="13"/>
  <c r="CJ18" i="13"/>
  <c r="CJ26" i="13"/>
  <c r="CJ28" i="13"/>
  <c r="CJ32" i="13"/>
  <c r="CJ34" i="13"/>
  <c r="CJ42" i="13"/>
  <c r="CJ46" i="13"/>
  <c r="CJ50" i="13"/>
  <c r="CJ8" i="13"/>
  <c r="CJ10" i="13"/>
  <c r="CJ16" i="13"/>
  <c r="CJ22" i="13"/>
  <c r="CJ44" i="13"/>
  <c r="CN53" i="13"/>
  <c r="CJ48" i="13"/>
  <c r="CJ40" i="13"/>
  <c r="CJ36" i="13"/>
  <c r="CJ24" i="13"/>
  <c r="CJ20" i="13"/>
  <c r="CE41" i="13"/>
  <c r="CE42" i="13"/>
  <c r="CE49" i="13"/>
  <c r="CE50" i="13"/>
  <c r="CE55" i="13"/>
  <c r="CD53" i="13"/>
  <c r="CF53" i="13"/>
  <c r="CE54" i="13"/>
  <c r="CG53" i="13"/>
  <c r="BZ55" i="13"/>
  <c r="CC53" i="13"/>
  <c r="CB53" i="13"/>
  <c r="CA53" i="13"/>
  <c r="BZ54" i="13"/>
  <c r="BZ52" i="13"/>
  <c r="BZ51" i="13"/>
  <c r="BZ50" i="13"/>
  <c r="BZ49" i="13"/>
  <c r="BZ48" i="13"/>
  <c r="BZ47" i="13"/>
  <c r="BZ46" i="13"/>
  <c r="BZ45" i="13"/>
  <c r="BZ44" i="13"/>
  <c r="BZ43" i="13"/>
  <c r="BZ42" i="13"/>
  <c r="BZ41" i="13"/>
  <c r="BZ40" i="13"/>
  <c r="BZ39" i="13"/>
  <c r="BZ38" i="13"/>
  <c r="BZ37" i="13"/>
  <c r="BZ36" i="13"/>
  <c r="BZ35" i="13"/>
  <c r="BZ34" i="13"/>
  <c r="BZ33" i="13"/>
  <c r="BZ32" i="13"/>
  <c r="BZ31" i="13"/>
  <c r="BZ30" i="13"/>
  <c r="BZ29" i="13"/>
  <c r="BZ28" i="13"/>
  <c r="BZ27" i="13"/>
  <c r="BZ26" i="13"/>
  <c r="BZ25" i="13"/>
  <c r="BZ24" i="13"/>
  <c r="BZ23" i="13"/>
  <c r="BZ22" i="13"/>
  <c r="BZ21" i="13"/>
  <c r="BZ20" i="13"/>
  <c r="BZ19" i="13"/>
  <c r="BZ18" i="13"/>
  <c r="BZ17" i="13"/>
  <c r="BZ16" i="13"/>
  <c r="BZ15" i="13"/>
  <c r="BZ14" i="13"/>
  <c r="BZ13" i="13"/>
  <c r="BZ12" i="13"/>
  <c r="BZ11" i="13"/>
  <c r="BZ10" i="13"/>
  <c r="BZ9" i="13"/>
  <c r="BZ8" i="13"/>
  <c r="BZ7" i="13"/>
  <c r="BZ6" i="13"/>
  <c r="BY53" i="13"/>
  <c r="BX53" i="13"/>
  <c r="BW53" i="13"/>
  <c r="BV53" i="13"/>
  <c r="BQ53" i="13"/>
  <c r="BP55" i="13"/>
  <c r="BT53" i="13"/>
  <c r="BS53" i="13"/>
  <c r="BR53" i="13"/>
  <c r="BP52" i="13"/>
  <c r="BP51" i="13"/>
  <c r="BP50" i="13"/>
  <c r="BP49" i="13"/>
  <c r="BP48" i="13"/>
  <c r="BP47" i="13"/>
  <c r="BP46" i="13"/>
  <c r="BP45" i="13"/>
  <c r="BP44" i="13"/>
  <c r="BP43" i="13"/>
  <c r="BP42" i="13"/>
  <c r="BP41" i="13"/>
  <c r="BP40" i="13"/>
  <c r="BP39" i="13"/>
  <c r="BP38" i="13"/>
  <c r="BP37" i="13"/>
  <c r="BP36" i="13"/>
  <c r="BP35" i="13"/>
  <c r="BP34" i="13"/>
  <c r="BP33" i="13"/>
  <c r="BP32" i="13"/>
  <c r="BP31" i="13"/>
  <c r="BP30" i="13"/>
  <c r="BP29" i="13"/>
  <c r="BP28" i="13"/>
  <c r="BP27" i="13"/>
  <c r="BP26" i="13"/>
  <c r="BP25" i="13"/>
  <c r="BP24" i="13"/>
  <c r="BP23" i="13"/>
  <c r="BP22" i="13"/>
  <c r="BP21" i="13"/>
  <c r="BP20" i="13"/>
  <c r="BP19" i="13"/>
  <c r="BP18" i="13"/>
  <c r="BP17" i="13"/>
  <c r="BP16" i="13"/>
  <c r="BP15" i="13"/>
  <c r="BP14" i="13"/>
  <c r="BP13" i="13"/>
  <c r="BP12" i="13"/>
  <c r="BP11" i="13"/>
  <c r="BP10" i="13"/>
  <c r="BP9" i="13"/>
  <c r="BP8" i="13"/>
  <c r="BP7" i="13"/>
  <c r="BP6" i="13"/>
  <c r="BU6" i="13"/>
  <c r="BU7" i="13"/>
  <c r="BU8" i="13"/>
  <c r="BU9" i="13"/>
  <c r="BU10" i="13"/>
  <c r="BU11" i="13"/>
  <c r="BU12" i="13"/>
  <c r="BU13" i="13"/>
  <c r="BU14" i="13"/>
  <c r="BU15" i="13"/>
  <c r="BU16" i="13"/>
  <c r="BU17" i="13"/>
  <c r="BU18" i="13"/>
  <c r="BU19" i="13"/>
  <c r="BU20" i="13"/>
  <c r="BU21" i="13"/>
  <c r="BU22" i="13"/>
  <c r="BU23" i="13"/>
  <c r="BU24" i="13"/>
  <c r="BU25" i="13"/>
  <c r="BU26" i="13"/>
  <c r="BU27" i="13"/>
  <c r="BU28" i="13"/>
  <c r="BU29" i="13"/>
  <c r="BU30" i="13"/>
  <c r="BU31" i="13"/>
  <c r="BU32" i="13"/>
  <c r="BU33" i="13"/>
  <c r="BU34" i="13"/>
  <c r="BU35" i="13"/>
  <c r="BU36" i="13"/>
  <c r="BU37" i="13"/>
  <c r="BU38" i="13"/>
  <c r="BU39" i="13"/>
  <c r="BU40" i="13"/>
  <c r="BU41" i="13"/>
  <c r="BU42" i="13"/>
  <c r="BU43" i="13"/>
  <c r="BU44" i="13"/>
  <c r="BU45" i="13"/>
  <c r="BU46" i="13"/>
  <c r="BU47" i="13"/>
  <c r="BU48" i="13"/>
  <c r="BU49" i="13"/>
  <c r="BU50" i="13"/>
  <c r="BU51" i="13"/>
  <c r="BU52" i="13"/>
  <c r="BU55" i="13"/>
  <c r="AO58" i="13"/>
  <c r="AI58" i="13"/>
  <c r="AN58" i="13"/>
  <c r="AK58" i="13"/>
  <c r="AM58" i="13"/>
  <c r="AP59" i="13"/>
  <c r="AP58" i="13"/>
  <c r="AJ58" i="13"/>
  <c r="AS58" i="13"/>
  <c r="AT58" i="13"/>
  <c r="AU58" i="13"/>
  <c r="AW58" i="13"/>
  <c r="AH58" i="13"/>
  <c r="AK59" i="13"/>
  <c r="AR58" i="13"/>
  <c r="AU59" i="13"/>
  <c r="CH53" i="13"/>
  <c r="CE52" i="13"/>
  <c r="CE26" i="13"/>
  <c r="CE18" i="13"/>
  <c r="CE43" i="13"/>
  <c r="CE36" i="13"/>
  <c r="CE12" i="13"/>
  <c r="CE10" i="13"/>
  <c r="CE48" i="13"/>
  <c r="CE34" i="13"/>
  <c r="CE13" i="13"/>
  <c r="CE14" i="13"/>
  <c r="CE16" i="13"/>
  <c r="CE22" i="13"/>
  <c r="CE24" i="13"/>
  <c r="CE30" i="13"/>
  <c r="CE32" i="13"/>
  <c r="CE38" i="13"/>
  <c r="CE7" i="13"/>
  <c r="CE9" i="13"/>
  <c r="CE15" i="13"/>
  <c r="CE17" i="13"/>
  <c r="CE23" i="13"/>
  <c r="CE25" i="13"/>
  <c r="CE31" i="13"/>
  <c r="CE33" i="13"/>
  <c r="CE39" i="13"/>
  <c r="CE8" i="13"/>
  <c r="CE20" i="13"/>
  <c r="CE28" i="13"/>
  <c r="CE44" i="13"/>
  <c r="CE46" i="13"/>
  <c r="CE21" i="13"/>
  <c r="CE29" i="13"/>
  <c r="CE37" i="13"/>
  <c r="CE45" i="13"/>
  <c r="CE47" i="13"/>
  <c r="CE40" i="13"/>
  <c r="CE51" i="13"/>
  <c r="CE11" i="13"/>
  <c r="CE19" i="13"/>
  <c r="CE27" i="13"/>
  <c r="CE35" i="13"/>
  <c r="CE6" i="13"/>
  <c r="CI53" i="13"/>
  <c r="CM53" i="13"/>
  <c r="CJ52" i="13"/>
  <c r="CJ38" i="13"/>
  <c r="CJ39" i="13"/>
  <c r="CJ15" i="13"/>
  <c r="CJ47" i="13"/>
  <c r="CJ23" i="13"/>
  <c r="CJ51" i="13"/>
  <c r="CJ30" i="13"/>
  <c r="CJ31" i="13"/>
  <c r="CJ9" i="13"/>
  <c r="CJ11" i="13"/>
  <c r="CJ19" i="13"/>
  <c r="CJ25" i="13"/>
  <c r="CJ27" i="13"/>
  <c r="CJ33" i="13"/>
  <c r="CJ35" i="13"/>
  <c r="CJ41" i="13"/>
  <c r="CJ43" i="13"/>
  <c r="CJ49" i="13"/>
  <c r="CJ13" i="13"/>
  <c r="CJ21" i="13"/>
  <c r="CJ29" i="13"/>
  <c r="CJ37" i="13"/>
  <c r="CJ45" i="13"/>
  <c r="CJ17" i="13"/>
  <c r="CJ6" i="13"/>
  <c r="CJ7" i="13"/>
  <c r="CL53" i="13"/>
  <c r="CO21" i="13"/>
  <c r="CO8" i="13"/>
  <c r="CO13" i="13"/>
  <c r="CO52" i="13"/>
  <c r="CO26" i="13"/>
  <c r="CO34" i="13"/>
  <c r="CO42" i="13"/>
  <c r="CO12" i="13"/>
  <c r="CO22" i="13"/>
  <c r="CO30" i="13"/>
  <c r="CO37" i="13"/>
  <c r="CO38" i="13"/>
  <c r="CO45" i="13"/>
  <c r="CO46" i="13"/>
  <c r="CO14" i="13"/>
  <c r="CO18" i="13"/>
  <c r="CO50" i="13"/>
  <c r="CO9" i="13"/>
  <c r="CO10" i="13"/>
  <c r="CO20" i="13"/>
  <c r="CO24" i="13"/>
  <c r="CO28" i="13"/>
  <c r="CO32" i="13"/>
  <c r="CO36" i="13"/>
  <c r="CO40" i="13"/>
  <c r="CO44" i="13"/>
  <c r="CO48" i="13"/>
  <c r="CO51" i="13"/>
  <c r="CO16" i="13"/>
  <c r="CO7" i="13"/>
  <c r="CS53" i="13"/>
  <c r="CO54" i="13"/>
  <c r="CT9" i="13"/>
  <c r="BP54" i="13"/>
  <c r="BU54" i="13"/>
</calcChain>
</file>

<file path=xl/sharedStrings.xml><?xml version="1.0" encoding="utf-8"?>
<sst xmlns="http://schemas.openxmlformats.org/spreadsheetml/2006/main" count="1326" uniqueCount="155">
  <si>
    <t>都道府県</t>
  </si>
  <si>
    <t>第１四半期</t>
  </si>
  <si>
    <t>第２四半期</t>
  </si>
  <si>
    <t>第４四半期</t>
  </si>
  <si>
    <t>１月～３月</t>
  </si>
  <si>
    <t>４月～６月</t>
  </si>
  <si>
    <t>10月～12月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</si>
  <si>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</si>
  <si>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</si>
  <si>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</si>
  <si>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</si>
  <si>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</si>
  <si>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</si>
  <si>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</si>
  <si>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</si>
  <si>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</si>
  <si>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</si>
  <si>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</si>
  <si>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</si>
  <si>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</si>
  <si>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</si>
  <si>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</si>
  <si>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</si>
  <si>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</si>
  <si>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</si>
  <si>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</si>
  <si>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</si>
  <si>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</si>
  <si>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</si>
  <si>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</si>
  <si>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</si>
  <si>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</si>
  <si>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</si>
  <si>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</si>
  <si>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</si>
  <si>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</si>
  <si>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</si>
  <si>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</si>
  <si>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</si>
  <si>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</si>
  <si>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</si>
  <si>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</si>
  <si>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</si>
  <si>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</si>
  <si>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</si>
  <si>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</si>
  <si>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</si>
  <si>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</si>
  <si>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</si>
  <si>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</si>
  <si>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</si>
  <si>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</si>
  <si>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</si>
  <si>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</si>
  <si>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</si>
  <si>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年　計</t>
  </si>
  <si>
    <t>年間</t>
    <rPh sb="0" eb="2">
      <t>ネンカン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</si>
  <si>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</si>
  <si>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</si>
  <si>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</si>
  <si>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（　）内は、自治体が実施する保健所以外の検査件数（別掲）</t>
    <rPh sb="3" eb="4">
      <t>ナイ</t>
    </rPh>
    <rPh sb="6" eb="9">
      <t>ジチタイ</t>
    </rPh>
    <rPh sb="10" eb="12">
      <t>ジッシ</t>
    </rPh>
    <rPh sb="14" eb="17">
      <t>ホケンジョ</t>
    </rPh>
    <rPh sb="17" eb="19">
      <t>イガイ</t>
    </rPh>
    <rPh sb="20" eb="22">
      <t>ケンサ</t>
    </rPh>
    <rPh sb="22" eb="24">
      <t>ケンスウ</t>
    </rPh>
    <rPh sb="25" eb="27">
      <t>ベッケイ</t>
    </rPh>
    <phoneticPr fontId="3"/>
  </si>
  <si>
    <t>第３四半期</t>
    <rPh sb="0" eb="1">
      <t>ダイ</t>
    </rPh>
    <rPh sb="2" eb="5">
      <t>シハンキ</t>
    </rPh>
    <phoneticPr fontId="3"/>
  </si>
  <si>
    <t>７月～９月</t>
    <rPh sb="1" eb="2">
      <t>ツキ</t>
    </rPh>
    <rPh sb="4" eb="5">
      <t>ツキ</t>
    </rPh>
    <phoneticPr fontId="3"/>
  </si>
  <si>
    <t>平成13年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</si>
  <si>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</si>
  <si>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</si>
  <si>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</si>
  <si>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第２四半期</t>
    <phoneticPr fontId="3"/>
  </si>
  <si>
    <t>第４四半期</t>
    <phoneticPr fontId="3"/>
  </si>
  <si>
    <t>４月～６月</t>
    <phoneticPr fontId="3"/>
  </si>
  <si>
    <t>10月～12月</t>
    <phoneticPr fontId="3"/>
  </si>
  <si>
    <t>　</t>
    <phoneticPr fontId="3"/>
  </si>
  <si>
    <t>平成17年</t>
    <phoneticPr fontId="3"/>
  </si>
  <si>
    <t>７月～９月</t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</si>
  <si>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</si>
  <si>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</si>
  <si>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第３四半期</t>
    <phoneticPr fontId="3"/>
  </si>
  <si>
    <t>７月～９月</t>
    <phoneticPr fontId="3"/>
  </si>
  <si>
    <t>(4,180)</t>
    <phoneticPr fontId="3"/>
  </si>
  <si>
    <t>(4,402)</t>
    <phoneticPr fontId="3"/>
  </si>
  <si>
    <t>(4,724)</t>
    <phoneticPr fontId="3"/>
  </si>
  <si>
    <t>(6,082)</t>
    <phoneticPr fontId="3"/>
  </si>
  <si>
    <t>(5,337)</t>
    <phoneticPr fontId="3"/>
  </si>
  <si>
    <t>(5,604)</t>
    <phoneticPr fontId="3"/>
  </si>
  <si>
    <t>(5,804)</t>
    <phoneticPr fontId="3"/>
  </si>
  <si>
    <t>(6,308)</t>
    <phoneticPr fontId="3"/>
  </si>
  <si>
    <t>第３四半期</t>
  </si>
  <si>
    <t>７月～９月</t>
  </si>
  <si>
    <t>平成20年</t>
    <rPh sb="0" eb="2">
      <t>ヘイセイ</t>
    </rPh>
    <rPh sb="4" eb="5">
      <t>ネン</t>
    </rPh>
    <phoneticPr fontId="3"/>
  </si>
  <si>
    <t>第1四半期</t>
  </si>
  <si>
    <t>平成21年</t>
    <rPh sb="0" eb="2">
      <t>ヘイセイ</t>
    </rPh>
    <rPh sb="4" eb="5">
      <t>ネン</t>
    </rPh>
    <phoneticPr fontId="3"/>
  </si>
  <si>
    <t>第2四半期</t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</si>
  <si>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</si>
  <si>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</si>
  <si>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第2四半期</t>
    <phoneticPr fontId="3"/>
  </si>
  <si>
    <t>平成24年</t>
    <rPh sb="0" eb="2">
      <t>ヘイセイ</t>
    </rPh>
    <rPh sb="4" eb="5">
      <t>ネン</t>
    </rPh>
    <phoneticPr fontId="3"/>
  </si>
  <si>
    <t>４月～６月</t>
    <phoneticPr fontId="3"/>
  </si>
  <si>
    <t>７月～９月</t>
    <phoneticPr fontId="3"/>
  </si>
  <si>
    <t>7月～9月</t>
    <phoneticPr fontId="3"/>
  </si>
  <si>
    <t>１０月～１２月</t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</si>
  <si>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</si>
  <si>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</si>
  <si>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4月～6月</t>
    <phoneticPr fontId="3"/>
  </si>
  <si>
    <t>（単位：件）</t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</si>
  <si>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</si>
  <si>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</si>
  <si>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第3四半期</t>
    <phoneticPr fontId="3"/>
  </si>
  <si>
    <t>第4四半期</t>
    <phoneticPr fontId="3"/>
  </si>
  <si>
    <t>第2四半期</t>
    <phoneticPr fontId="3"/>
  </si>
  <si>
    <t>第1四半期</t>
    <phoneticPr fontId="3"/>
  </si>
  <si>
    <t>第3四半期</t>
  </si>
  <si>
    <t>第4四半期</t>
    <phoneticPr fontId="3"/>
  </si>
  <si>
    <t>平成29年</t>
    <rPh sb="0" eb="2">
      <t>ヘイセイ</t>
    </rPh>
    <rPh sb="4" eb="5">
      <t>ネン</t>
    </rPh>
    <phoneticPr fontId="3"/>
  </si>
  <si>
    <t>保健所等におけるＨＩＶ抗体検査件数</t>
    <phoneticPr fontId="3"/>
  </si>
  <si>
    <t xml:space="preserve"> 平成30年</t>
    <rPh sb="1" eb="3">
      <t>ヘイセイ</t>
    </rPh>
    <rPh sb="5" eb="6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</si>
  <si>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</si>
  <si>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</si>
  <si>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5月</t>
  </si>
  <si>
    <t>6月</t>
  </si>
  <si>
    <t>1月～3月</t>
    <phoneticPr fontId="3"/>
  </si>
  <si>
    <t xml:space="preserve">     </t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</si>
  <si>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</si>
  <si>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</si>
  <si>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 xml:space="preserve">                                    </t>
    <phoneticPr fontId="3"/>
  </si>
  <si>
    <t>番号</t>
  </si>
  <si>
    <t>区分</t>
  </si>
  <si>
    <t>エイズ相談</t>
  </si>
  <si>
    <t>専門相談*3</t>
  </si>
  <si>
    <t>ＨＩＶ抗体検査</t>
  </si>
  <si>
    <t>合　計</t>
  </si>
  <si>
    <t>直営実施</t>
  </si>
  <si>
    <t>委託実施</t>
  </si>
  <si>
    <t>担当部局</t>
  </si>
  <si>
    <t>保健所</t>
  </si>
  <si>
    <t>その他</t>
  </si>
  <si>
    <t>保健所
（平日昼間）</t>
  </si>
  <si>
    <t>うち陽性</t>
  </si>
  <si>
    <t>1月</t>
  </si>
  <si>
    <t>2月</t>
  </si>
  <si>
    <t>3月</t>
  </si>
  <si>
    <t>合計</t>
  </si>
  <si>
    <t>4月</t>
  </si>
  <si>
    <t>↓ここから貼り付け。</t>
    <rPh sb="5" eb="6">
      <t>ハ</t>
    </rPh>
    <rPh sb="7" eb="8">
      <t>ツ</t>
    </rPh>
    <phoneticPr fontId="3"/>
  </si>
  <si>
    <t>　　　「値のみ貼付」を行い、入力されているVLOOKUP関数を無効にする。</t>
    <rPh sb="28" eb="30">
      <t>カンスウ</t>
    </rPh>
    <phoneticPr fontId="3"/>
  </si>
  <si>
    <t>➁　第１～２四半期の発表時には、「検査」シート及び「貼付」シートの前年分の数字について、</t>
    <rPh sb="2" eb="3">
      <t>ダイ</t>
    </rPh>
    <rPh sb="6" eb="9">
      <t>シハンキ</t>
    </rPh>
    <rPh sb="10" eb="12">
      <t>ハッピョウ</t>
    </rPh>
    <rPh sb="12" eb="13">
      <t>ジ</t>
    </rPh>
    <rPh sb="17" eb="19">
      <t>ケンサ</t>
    </rPh>
    <rPh sb="23" eb="24">
      <t>オヨ</t>
    </rPh>
    <rPh sb="26" eb="28">
      <t>チョウフ</t>
    </rPh>
    <rPh sb="33" eb="35">
      <t>ゼンネン</t>
    </rPh>
    <rPh sb="35" eb="36">
      <t>ブン</t>
    </rPh>
    <rPh sb="37" eb="39">
      <t>スウジ</t>
    </rPh>
    <phoneticPr fontId="3"/>
  </si>
  <si>
    <t>③　該当する四半期について資料「参考３－３」のデータを「貼付」シートに貼り付ける。</t>
    <rPh sb="2" eb="4">
      <t>ガイトウ</t>
    </rPh>
    <rPh sb="6" eb="9">
      <t>シハンキ</t>
    </rPh>
    <rPh sb="13" eb="15">
      <t>シリョウ</t>
    </rPh>
    <rPh sb="16" eb="18">
      <t>サンコウ</t>
    </rPh>
    <rPh sb="28" eb="29">
      <t>ハ</t>
    </rPh>
    <rPh sb="29" eb="30">
      <t>ツ</t>
    </rPh>
    <rPh sb="35" eb="36">
      <t>ハ</t>
    </rPh>
    <rPh sb="37" eb="38">
      <t>ツ</t>
    </rPh>
    <phoneticPr fontId="3"/>
  </si>
  <si>
    <t>⑤　第１～２四半期発表時には、前年の数値を確定値に修正する。</t>
    <rPh sb="2" eb="3">
      <t>ダイ</t>
    </rPh>
    <rPh sb="6" eb="9">
      <t>シハンキ</t>
    </rPh>
    <rPh sb="9" eb="12">
      <t>ハッピョウジ</t>
    </rPh>
    <rPh sb="15" eb="17">
      <t>ゼンネン</t>
    </rPh>
    <rPh sb="18" eb="20">
      <t>スウチ</t>
    </rPh>
    <rPh sb="21" eb="24">
      <t>カクテイチ</t>
    </rPh>
    <rPh sb="25" eb="27">
      <t>シュウセイ</t>
    </rPh>
    <phoneticPr fontId="3"/>
  </si>
  <si>
    <t>⑤'  第３～４四半期発表時には、既に発表した本年分の数字に変更があれば修正する。</t>
    <rPh sb="4" eb="5">
      <t>ダイ</t>
    </rPh>
    <rPh sb="8" eb="11">
      <t>シハンキ</t>
    </rPh>
    <rPh sb="11" eb="14">
      <t>ハッピョウジ</t>
    </rPh>
    <rPh sb="17" eb="18">
      <t>スデ</t>
    </rPh>
    <rPh sb="19" eb="21">
      <t>ハッピョウ</t>
    </rPh>
    <rPh sb="23" eb="25">
      <t>ホンネン</t>
    </rPh>
    <rPh sb="25" eb="26">
      <t>ブン</t>
    </rPh>
    <rPh sb="27" eb="29">
      <t>スウジ</t>
    </rPh>
    <rPh sb="30" eb="32">
      <t>ヘンコウ</t>
    </rPh>
    <rPh sb="36" eb="38">
      <t>シュウセイ</t>
    </rPh>
    <phoneticPr fontId="3"/>
  </si>
  <si>
    <t>⑥　数字の反映に誤りがないか、確認を行う。</t>
    <rPh sb="2" eb="4">
      <t>スウジ</t>
    </rPh>
    <rPh sb="5" eb="7">
      <t>ハンエイ</t>
    </rPh>
    <rPh sb="8" eb="9">
      <t>アヤマ</t>
    </rPh>
    <rPh sb="15" eb="17">
      <t>カクニン</t>
    </rPh>
    <rPh sb="18" eb="19">
      <t>オコナ</t>
    </rPh>
    <phoneticPr fontId="3"/>
  </si>
  <si>
    <t>①　第１～２四半期発表時には、「検査」シート及び「貼付」シートについて、</t>
    <rPh sb="2" eb="3">
      <t>ダイ</t>
    </rPh>
    <rPh sb="6" eb="9">
      <t>シハンキ</t>
    </rPh>
    <rPh sb="9" eb="12">
      <t>ハッピョウジ</t>
    </rPh>
    <phoneticPr fontId="3"/>
  </si>
  <si>
    <t>　　 前年の列をコピーし右側に今年の列としてペーストする。</t>
    <phoneticPr fontId="3"/>
  </si>
  <si>
    <t>　　　　※　今回行う「貼付」シートへの貼付作業により、前年の欄に今年度の値が反映されるのを防ぐため。</t>
    <rPh sb="6" eb="8">
      <t>コンカイ</t>
    </rPh>
    <rPh sb="8" eb="9">
      <t>オコナ</t>
    </rPh>
    <rPh sb="11" eb="13">
      <t>ハリツケ</t>
    </rPh>
    <rPh sb="19" eb="21">
      <t>ハリツケ</t>
    </rPh>
    <rPh sb="21" eb="23">
      <t>サギョウ</t>
    </rPh>
    <rPh sb="27" eb="29">
      <t>ゼンネン</t>
    </rPh>
    <rPh sb="30" eb="31">
      <t>ラン</t>
    </rPh>
    <rPh sb="32" eb="35">
      <t>コンネンド</t>
    </rPh>
    <rPh sb="36" eb="37">
      <t>アタイ</t>
    </rPh>
    <rPh sb="38" eb="40">
      <t>ハンエイ</t>
    </rPh>
    <rPh sb="45" eb="46">
      <t>フセ</t>
    </rPh>
    <phoneticPr fontId="3"/>
  </si>
  <si>
    <t>　　　　※　「値と数値の書式」により貼付する。</t>
    <phoneticPr fontId="3"/>
  </si>
  <si>
    <t>　　　　※　VLOOKUP関数を使用し、相談･･･3列目、検査･･･10列目を参照する。</t>
    <rPh sb="13" eb="15">
      <t>カンスウ</t>
    </rPh>
    <rPh sb="16" eb="18">
      <t>シヨウ</t>
    </rPh>
    <phoneticPr fontId="3"/>
  </si>
  <si>
    <t>④　「検査」シート及び「相談」シートに数字が反映される。反映されなければ、適宜入力。</t>
    <rPh sb="3" eb="5">
      <t>ケンサ</t>
    </rPh>
    <rPh sb="9" eb="10">
      <t>オヨ</t>
    </rPh>
    <rPh sb="12" eb="14">
      <t>ソウダン</t>
    </rPh>
    <rPh sb="19" eb="21">
      <t>スウジ</t>
    </rPh>
    <rPh sb="22" eb="24">
      <t>ハンエイ</t>
    </rPh>
    <rPh sb="28" eb="30">
      <t>ハンエイ</t>
    </rPh>
    <rPh sb="37" eb="39">
      <t>テキギ</t>
    </rPh>
    <rPh sb="39" eb="41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</si>
</sst>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88" formatCode="#,##0_);[Red]\(#,##0\)"/>
    <numFmt numFmtId="189" formatCode="\(#,##0\)"/>
    <numFmt numFmtId="192" formatCode="#,##0_ ;[Red]\-#,##0\ "/>
    <numFmt numFmtId="193" formatCode="#,##0_);\(#,##0\)"/>
    <numFmt numFmtId="194" formatCode="\(#,###\)"/>
    <numFmt numFmtId="205" formatCode="#,##0_ "/>
  </numFmts>
  <fonts count="34">
    <font>
      <sz val="11"/>
      <name val="明朝"/>
      <family val="3"/>
      <charset val="128"/>
    </font>
    <font>
      <sz val="11"/>
      <name val="明朝"/>
      <family val="3"/>
      <charset val="128"/>
    </font>
    <font>
      <sz val="9"/>
      <name val="ＭＳ 明朝"/>
      <family val="1"/>
      <charset val="128"/>
    </font>
    <font>
      <sz val="6"/>
      <name val="明朝"/>
      <family val="3"/>
      <charset val="128"/>
    </font>
    <font>
      <sz val="14"/>
      <name val="ＭＳ 明朝"/>
      <family val="1"/>
      <charset val="128"/>
    </font>
    <font>
      <i/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3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color indexed="12"/>
      <name val="ＭＳ 明朝"/>
      <family val="1"/>
      <charset val="128"/>
    </font>
    <font>
      <b/>
      <sz val="20"/>
      <name val="明朝"/>
      <family val="3"/>
      <charset val="128"/>
    </font>
    <font>
      <sz val="12"/>
      <name val="明朝"/>
      <family val="3"/>
      <charset val="128"/>
    </font>
    <font>
      <sz val="12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明朝"/>
      <family val="3"/>
      <charset val="128"/>
    </font>
    <font>
      <sz val="11"/>
      <color theme="1"/>
      <name val="明朝"/>
      <family val="3"/>
      <charset val="128"/>
    </font>
    <font>
      <sz val="14"/>
      <color rgb="FF0000FF"/>
      <name val="ＭＳ 明朝"/>
      <family val="1"/>
      <charset val="128"/>
    </font>
    <font>
      <sz val="14"/>
      <color theme="3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0070C0"/>
      <name val="ＭＳ 明朝"/>
      <family val="1"/>
      <charset val="128"/>
    </font>
    <font>
      <sz val="14"/>
      <color rgb="FF000066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4"/>
      <color theme="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horizontal="distributed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3" fillId="0" borderId="0"/>
  </cellStyleXfs>
  <cellXfs count="596">
    <xf numFmtId="0" fontId="0" fillId="0" borderId="0" xfId="0">
      <alignment horizontal="distributed"/>
    </xf>
    <xf numFmtId="0" fontId="8" fillId="0" borderId="0" xfId="0" applyFont="1" applyAlignment="1">
      <alignment vertical="center"/>
    </xf>
    <xf numFmtId="6" fontId="4" fillId="0" borderId="0" xfId="4" applyFont="1" applyAlignment="1">
      <alignment horizontal="distributed"/>
    </xf>
    <xf numFmtId="6" fontId="5" fillId="0" borderId="1" xfId="4" applyFont="1" applyBorder="1" applyAlignment="1">
      <alignment horizontal="centerContinuous" shrinkToFit="1"/>
    </xf>
    <xf numFmtId="6" fontId="6" fillId="0" borderId="0" xfId="4" quotePrefix="1" applyFont="1" applyBorder="1" applyAlignment="1">
      <alignment horizontal="left" shrinkToFit="1"/>
    </xf>
    <xf numFmtId="6" fontId="6" fillId="0" borderId="0" xfId="4" applyFont="1" applyBorder="1" applyAlignment="1">
      <alignment horizontal="right" shrinkToFit="1"/>
    </xf>
    <xf numFmtId="6" fontId="7" fillId="0" borderId="0" xfId="4" applyFont="1" applyAlignment="1">
      <alignment horizontal="distributed"/>
    </xf>
    <xf numFmtId="6" fontId="8" fillId="0" borderId="0" xfId="4" applyFont="1" applyAlignment="1">
      <alignment vertical="center"/>
    </xf>
    <xf numFmtId="0" fontId="2" fillId="0" borderId="0" xfId="0" applyFont="1" applyAlignment="1">
      <alignment shrinkToFit="1"/>
    </xf>
    <xf numFmtId="38" fontId="2" fillId="0" borderId="0" xfId="1" applyFont="1" applyAlignment="1">
      <alignment shrinkToFit="1"/>
    </xf>
    <xf numFmtId="0" fontId="7" fillId="0" borderId="0" xfId="0" applyFont="1" applyAlignment="1">
      <alignment horizontal="distributed" shrinkToFit="1"/>
    </xf>
    <xf numFmtId="0" fontId="7" fillId="0" borderId="0" xfId="0" applyFont="1">
      <alignment horizontal="distributed"/>
    </xf>
    <xf numFmtId="38" fontId="7" fillId="0" borderId="0" xfId="1" applyFont="1" applyAlignment="1">
      <alignment horizontal="distributed"/>
    </xf>
    <xf numFmtId="6" fontId="6" fillId="0" borderId="0" xfId="4" applyFont="1" applyFill="1" applyBorder="1" applyAlignment="1">
      <alignment horizontal="right" shrinkToFit="1"/>
    </xf>
    <xf numFmtId="0" fontId="7" fillId="0" borderId="0" xfId="0" applyFont="1" applyFill="1" applyAlignment="1">
      <alignment horizontal="distributed" shrinkToFit="1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6" fontId="9" fillId="0" borderId="3" xfId="4" applyFont="1" applyBorder="1" applyAlignment="1">
      <alignment horizontal="centerContinuous" vertical="center" shrinkToFit="1"/>
    </xf>
    <xf numFmtId="38" fontId="9" fillId="0" borderId="2" xfId="1" applyFont="1" applyBorder="1" applyAlignment="1">
      <alignment horizontal="center" vertical="center" shrinkToFit="1"/>
    </xf>
    <xf numFmtId="0" fontId="9" fillId="0" borderId="4" xfId="0" quotePrefix="1" applyFont="1" applyBorder="1" applyAlignment="1">
      <alignment horizontal="distributed" vertical="center" shrinkToFit="1"/>
    </xf>
    <xf numFmtId="38" fontId="10" fillId="0" borderId="5" xfId="1" applyFont="1" applyBorder="1" applyAlignment="1">
      <alignment vertical="center" shrinkToFit="1"/>
    </xf>
    <xf numFmtId="38" fontId="10" fillId="0" borderId="4" xfId="1" applyFont="1" applyBorder="1" applyAlignment="1">
      <alignment vertical="center" shrinkToFit="1"/>
    </xf>
    <xf numFmtId="38" fontId="9" fillId="0" borderId="6" xfId="1" applyFont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4" xfId="1" applyFont="1" applyBorder="1" applyAlignment="1">
      <alignment vertical="center" shrinkToFit="1"/>
    </xf>
    <xf numFmtId="38" fontId="9" fillId="0" borderId="9" xfId="1" applyFont="1" applyFill="1" applyBorder="1" applyAlignment="1">
      <alignment vertical="center" shrinkToFit="1"/>
    </xf>
    <xf numFmtId="38" fontId="9" fillId="0" borderId="2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2" xfId="0" applyFont="1" applyBorder="1" applyAlignment="1">
      <alignment horizontal="distributed" vertical="center" shrinkToFit="1"/>
    </xf>
    <xf numFmtId="38" fontId="10" fillId="0" borderId="2" xfId="1" applyFont="1" applyBorder="1" applyAlignment="1">
      <alignment vertical="center" shrinkToFit="1"/>
    </xf>
    <xf numFmtId="38" fontId="9" fillId="0" borderId="10" xfId="1" applyFont="1" applyBorder="1" applyAlignment="1">
      <alignment vertical="center" shrinkToFit="1"/>
    </xf>
    <xf numFmtId="38" fontId="9" fillId="0" borderId="11" xfId="1" applyFont="1" applyBorder="1" applyAlignment="1">
      <alignment vertical="center" shrinkToFit="1"/>
    </xf>
    <xf numFmtId="38" fontId="9" fillId="0" borderId="12" xfId="1" applyFont="1" applyBorder="1" applyAlignment="1">
      <alignment vertical="center" shrinkToFit="1"/>
    </xf>
    <xf numFmtId="38" fontId="9" fillId="0" borderId="2" xfId="1" applyFont="1" applyBorder="1" applyAlignment="1">
      <alignment vertical="center" shrinkToFit="1"/>
    </xf>
    <xf numFmtId="38" fontId="9" fillId="0" borderId="13" xfId="1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distributed" vertical="center" shrinkToFit="1"/>
    </xf>
    <xf numFmtId="38" fontId="10" fillId="2" borderId="2" xfId="1" applyFont="1" applyFill="1" applyBorder="1" applyAlignment="1">
      <alignment vertical="center" shrinkToFit="1"/>
    </xf>
    <xf numFmtId="38" fontId="9" fillId="2" borderId="10" xfId="1" applyFont="1" applyFill="1" applyBorder="1" applyAlignment="1">
      <alignment vertical="center" shrinkToFit="1"/>
    </xf>
    <xf numFmtId="38" fontId="9" fillId="2" borderId="11" xfId="1" applyFont="1" applyFill="1" applyBorder="1" applyAlignment="1">
      <alignment vertical="center" shrinkToFit="1"/>
    </xf>
    <xf numFmtId="38" fontId="9" fillId="2" borderId="12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vertical="center" shrinkToFit="1"/>
    </xf>
    <xf numFmtId="38" fontId="9" fillId="2" borderId="13" xfId="1" applyFont="1" applyFill="1" applyBorder="1" applyAlignment="1">
      <alignment vertical="center" shrinkToFit="1"/>
    </xf>
    <xf numFmtId="38" fontId="9" fillId="2" borderId="2" xfId="1" applyFont="1" applyFill="1" applyBorder="1" applyAlignment="1">
      <alignment vertical="center"/>
    </xf>
    <xf numFmtId="38" fontId="10" fillId="0" borderId="2" xfId="1" quotePrefix="1" applyFont="1" applyBorder="1" applyAlignment="1">
      <alignment vertical="center" shrinkToFit="1"/>
    </xf>
    <xf numFmtId="38" fontId="10" fillId="2" borderId="2" xfId="1" quotePrefix="1" applyFont="1" applyFill="1" applyBorder="1" applyAlignment="1">
      <alignment vertical="center" shrinkToFit="1"/>
    </xf>
    <xf numFmtId="0" fontId="9" fillId="2" borderId="14" xfId="0" applyFont="1" applyFill="1" applyBorder="1" applyAlignment="1">
      <alignment horizontal="distributed" vertical="center" shrinkToFit="1"/>
    </xf>
    <xf numFmtId="38" fontId="10" fillId="2" borderId="15" xfId="1" applyFont="1" applyFill="1" applyBorder="1" applyAlignment="1">
      <alignment vertical="center" shrinkToFit="1"/>
    </xf>
    <xf numFmtId="38" fontId="10" fillId="2" borderId="16" xfId="1" applyFont="1" applyFill="1" applyBorder="1" applyAlignment="1">
      <alignment vertical="center" shrinkToFit="1"/>
    </xf>
    <xf numFmtId="38" fontId="9" fillId="2" borderId="17" xfId="1" applyFont="1" applyFill="1" applyBorder="1" applyAlignment="1">
      <alignment vertical="center" shrinkToFit="1"/>
    </xf>
    <xf numFmtId="38" fontId="9" fillId="2" borderId="18" xfId="1" applyFont="1" applyFill="1" applyBorder="1" applyAlignment="1">
      <alignment vertical="center" shrinkToFit="1"/>
    </xf>
    <xf numFmtId="38" fontId="9" fillId="2" borderId="3" xfId="1" applyFont="1" applyFill="1" applyBorder="1" applyAlignment="1">
      <alignment vertical="center" shrinkToFit="1"/>
    </xf>
    <xf numFmtId="38" fontId="9" fillId="2" borderId="19" xfId="1" applyFont="1" applyFill="1" applyBorder="1" applyAlignment="1">
      <alignment vertical="center" shrinkToFit="1"/>
    </xf>
    <xf numFmtId="38" fontId="9" fillId="2" borderId="16" xfId="1" applyFont="1" applyFill="1" applyBorder="1" applyAlignment="1">
      <alignment vertical="center"/>
    </xf>
    <xf numFmtId="38" fontId="9" fillId="0" borderId="20" xfId="1" quotePrefix="1" applyFont="1" applyFill="1" applyBorder="1" applyAlignment="1">
      <alignment vertical="center" shrinkToFit="1"/>
    </xf>
    <xf numFmtId="38" fontId="9" fillId="0" borderId="21" xfId="1" quotePrefix="1" applyFont="1" applyFill="1" applyBorder="1" applyAlignment="1">
      <alignment vertical="center" shrinkToFit="1"/>
    </xf>
    <xf numFmtId="38" fontId="9" fillId="0" borderId="22" xfId="1" quotePrefix="1" applyFont="1" applyFill="1" applyBorder="1" applyAlignment="1">
      <alignment vertical="center" shrinkToFit="1"/>
    </xf>
    <xf numFmtId="38" fontId="7" fillId="0" borderId="2" xfId="1" applyFont="1" applyBorder="1" applyAlignment="1">
      <alignment horizontal="center" vertical="center" shrinkToFit="1"/>
    </xf>
    <xf numFmtId="38" fontId="7" fillId="0" borderId="23" xfId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38" fontId="11" fillId="0" borderId="0" xfId="1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2" xfId="1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6" fontId="7" fillId="0" borderId="0" xfId="4" applyFont="1" applyBorder="1" applyAlignment="1">
      <alignment horizontal="right"/>
    </xf>
    <xf numFmtId="38" fontId="9" fillId="0" borderId="0" xfId="1" applyFont="1" applyAlignment="1">
      <alignment horizontal="distributed"/>
    </xf>
    <xf numFmtId="38" fontId="9" fillId="3" borderId="13" xfId="1" applyFont="1" applyFill="1" applyBorder="1" applyAlignment="1">
      <alignment vertical="center" shrinkToFit="1"/>
    </xf>
    <xf numFmtId="38" fontId="9" fillId="0" borderId="13" xfId="1" applyFont="1" applyBorder="1" applyAlignment="1">
      <alignment vertical="center"/>
    </xf>
    <xf numFmtId="38" fontId="9" fillId="2" borderId="13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38" fontId="9" fillId="3" borderId="1" xfId="1" applyFont="1" applyFill="1" applyBorder="1" applyAlignment="1">
      <alignment vertical="center" shrinkToFit="1"/>
    </xf>
    <xf numFmtId="38" fontId="9" fillId="3" borderId="26" xfId="1" applyFont="1" applyFill="1" applyBorder="1" applyAlignment="1">
      <alignment vertical="center" shrinkToFit="1"/>
    </xf>
    <xf numFmtId="38" fontId="9" fillId="2" borderId="26" xfId="1" applyFont="1" applyFill="1" applyBorder="1" applyAlignment="1">
      <alignment vertical="center" shrinkToFit="1"/>
    </xf>
    <xf numFmtId="38" fontId="9" fillId="0" borderId="4" xfId="1" applyFont="1" applyFill="1" applyBorder="1" applyAlignment="1">
      <alignment vertical="center" shrinkToFit="1"/>
    </xf>
    <xf numFmtId="38" fontId="9" fillId="3" borderId="9" xfId="1" applyFont="1" applyFill="1" applyBorder="1" applyAlignment="1">
      <alignment vertical="center" shrinkToFit="1"/>
    </xf>
    <xf numFmtId="38" fontId="9" fillId="2" borderId="28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 shrinkToFit="1"/>
    </xf>
    <xf numFmtId="38" fontId="9" fillId="0" borderId="15" xfId="1" applyFont="1" applyFill="1" applyBorder="1" applyAlignment="1">
      <alignment vertical="center" shrinkToFit="1"/>
    </xf>
    <xf numFmtId="38" fontId="9" fillId="0" borderId="15" xfId="1" quotePrefix="1" applyFont="1" applyFill="1" applyBorder="1" applyAlignment="1">
      <alignment vertical="center" shrinkToFit="1"/>
    </xf>
    <xf numFmtId="38" fontId="9" fillId="2" borderId="29" xfId="1" applyFont="1" applyFill="1" applyBorder="1" applyAlignment="1">
      <alignment vertical="center" shrinkToFit="1"/>
    </xf>
    <xf numFmtId="6" fontId="9" fillId="0" borderId="3" xfId="4" applyFont="1" applyFill="1" applyBorder="1" applyAlignment="1">
      <alignment horizontal="center" vertical="center" shrinkToFit="1"/>
    </xf>
    <xf numFmtId="6" fontId="9" fillId="0" borderId="30" xfId="4" applyFont="1" applyFill="1" applyBorder="1" applyAlignment="1">
      <alignment horizontal="center" vertical="center" shrinkToFit="1"/>
    </xf>
    <xf numFmtId="6" fontId="7" fillId="0" borderId="30" xfId="4" applyFont="1" applyFill="1" applyBorder="1" applyAlignment="1">
      <alignment horizontal="center" vertical="center" shrinkToFit="1"/>
    </xf>
    <xf numFmtId="192" fontId="9" fillId="0" borderId="32" xfId="0" applyNumberFormat="1" applyFont="1" applyFill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9" fillId="2" borderId="3" xfId="1" applyFont="1" applyFill="1" applyBorder="1" applyAlignment="1">
      <alignment vertical="center"/>
    </xf>
    <xf numFmtId="38" fontId="9" fillId="0" borderId="19" xfId="1" applyFont="1" applyFill="1" applyBorder="1" applyAlignment="1">
      <alignment horizontal="center" vertical="center" shrinkToFit="1"/>
    </xf>
    <xf numFmtId="38" fontId="9" fillId="0" borderId="31" xfId="1" applyFont="1" applyFill="1" applyBorder="1" applyAlignment="1">
      <alignment horizontal="center" vertical="center" shrinkToFit="1"/>
    </xf>
    <xf numFmtId="38" fontId="9" fillId="0" borderId="33" xfId="1" applyFont="1" applyFill="1" applyBorder="1" applyAlignment="1">
      <alignment vertical="center"/>
    </xf>
    <xf numFmtId="38" fontId="9" fillId="3" borderId="5" xfId="1" applyFont="1" applyFill="1" applyBorder="1" applyAlignment="1">
      <alignment vertical="center" shrinkToFit="1"/>
    </xf>
    <xf numFmtId="38" fontId="9" fillId="0" borderId="23" xfId="1" applyFont="1" applyFill="1" applyBorder="1" applyAlignment="1">
      <alignment vertical="center" shrinkToFit="1"/>
    </xf>
    <xf numFmtId="38" fontId="9" fillId="2" borderId="23" xfId="1" applyFont="1" applyFill="1" applyBorder="1" applyAlignment="1">
      <alignment vertical="center" shrinkToFit="1"/>
    </xf>
    <xf numFmtId="38" fontId="9" fillId="3" borderId="23" xfId="1" applyFont="1" applyFill="1" applyBorder="1" applyAlignment="1">
      <alignment vertical="center" shrinkToFit="1"/>
    </xf>
    <xf numFmtId="38" fontId="9" fillId="2" borderId="27" xfId="1" applyFont="1" applyFill="1" applyBorder="1" applyAlignment="1">
      <alignment vertical="center" shrinkToFit="1"/>
    </xf>
    <xf numFmtId="6" fontId="9" fillId="0" borderId="0" xfId="4" applyFont="1" applyAlignment="1">
      <alignment horizontal="right"/>
    </xf>
    <xf numFmtId="38" fontId="9" fillId="3" borderId="24" xfId="1" applyFont="1" applyFill="1" applyBorder="1" applyAlignment="1">
      <alignment vertical="center" shrinkToFit="1"/>
    </xf>
    <xf numFmtId="38" fontId="9" fillId="3" borderId="2" xfId="1" applyFont="1" applyFill="1" applyBorder="1" applyAlignment="1">
      <alignment vertical="center" shrinkToFit="1"/>
    </xf>
    <xf numFmtId="38" fontId="9" fillId="0" borderId="33" xfId="1" applyFont="1" applyFill="1" applyBorder="1" applyAlignment="1">
      <alignment vertical="center" shrinkToFit="1"/>
    </xf>
    <xf numFmtId="6" fontId="7" fillId="0" borderId="3" xfId="4" applyFont="1" applyFill="1" applyBorder="1" applyAlignment="1">
      <alignment horizontal="center" vertical="center" shrinkToFit="1"/>
    </xf>
    <xf numFmtId="192" fontId="9" fillId="0" borderId="22" xfId="0" applyNumberFormat="1" applyFont="1" applyFill="1" applyBorder="1" applyAlignment="1">
      <alignment vertical="center"/>
    </xf>
    <xf numFmtId="38" fontId="7" fillId="0" borderId="0" xfId="0" applyNumberFormat="1" applyFont="1">
      <alignment horizontal="distributed"/>
    </xf>
    <xf numFmtId="38" fontId="9" fillId="0" borderId="22" xfId="1" applyFont="1" applyFill="1" applyBorder="1" applyAlignment="1">
      <alignment vertical="center"/>
    </xf>
    <xf numFmtId="6" fontId="8" fillId="0" borderId="0" xfId="4" applyFont="1" applyFill="1" applyAlignment="1">
      <alignment vertical="center"/>
    </xf>
    <xf numFmtId="38" fontId="9" fillId="0" borderId="3" xfId="1" applyFont="1" applyFill="1" applyBorder="1" applyAlignment="1">
      <alignment horizontal="center" vertical="center" shrinkToFit="1"/>
    </xf>
    <xf numFmtId="38" fontId="9" fillId="0" borderId="30" xfId="1" applyFont="1" applyFill="1" applyBorder="1" applyAlignment="1">
      <alignment horizontal="center" vertical="center" shrinkToFit="1"/>
    </xf>
    <xf numFmtId="38" fontId="9" fillId="0" borderId="32" xfId="1" applyFont="1" applyFill="1" applyBorder="1" applyAlignment="1">
      <alignment vertical="center" shrinkToFit="1"/>
    </xf>
    <xf numFmtId="38" fontId="9" fillId="0" borderId="38" xfId="1" applyFont="1" applyFill="1" applyBorder="1" applyAlignment="1">
      <alignment horizontal="center" vertical="center" shrinkToFit="1"/>
    </xf>
    <xf numFmtId="6" fontId="9" fillId="0" borderId="33" xfId="4" applyFont="1" applyFill="1" applyBorder="1" applyAlignment="1">
      <alignment horizontal="center" vertical="center" shrinkToFit="1"/>
    </xf>
    <xf numFmtId="38" fontId="9" fillId="0" borderId="41" xfId="1" applyFont="1" applyFill="1" applyBorder="1" applyAlignment="1">
      <alignment horizontal="center" vertical="center" shrinkToFit="1"/>
    </xf>
    <xf numFmtId="6" fontId="9" fillId="0" borderId="15" xfId="4" quotePrefix="1" applyFont="1" applyFill="1" applyBorder="1" applyAlignment="1">
      <alignment horizontal="center" vertical="center" shrinkToFit="1"/>
    </xf>
    <xf numFmtId="6" fontId="9" fillId="0" borderId="36" xfId="4" applyFont="1" applyFill="1" applyBorder="1" applyAlignment="1">
      <alignment horizontal="center" vertical="center" shrinkToFit="1"/>
    </xf>
    <xf numFmtId="6" fontId="9" fillId="0" borderId="37" xfId="4" applyFont="1" applyFill="1" applyBorder="1" applyAlignment="1">
      <alignment horizontal="center" vertical="center" shrinkToFit="1"/>
    </xf>
    <xf numFmtId="6" fontId="9" fillId="0" borderId="38" xfId="4" applyFont="1" applyFill="1" applyBorder="1" applyAlignment="1">
      <alignment horizontal="center" vertical="center" shrinkToFit="1"/>
    </xf>
    <xf numFmtId="6" fontId="9" fillId="0" borderId="30" xfId="4" applyFont="1" applyFill="1" applyBorder="1" applyAlignment="1">
      <alignment vertical="center" shrinkToFit="1"/>
    </xf>
    <xf numFmtId="6" fontId="9" fillId="0" borderId="39" xfId="4" applyFont="1" applyFill="1" applyBorder="1" applyAlignment="1">
      <alignment horizontal="center" vertical="center" shrinkToFit="1"/>
    </xf>
    <xf numFmtId="6" fontId="9" fillId="0" borderId="40" xfId="4" applyFont="1" applyFill="1" applyBorder="1" applyAlignment="1">
      <alignment horizontal="center" vertical="center" shrinkToFit="1"/>
    </xf>
    <xf numFmtId="6" fontId="9" fillId="0" borderId="41" xfId="4" applyFont="1" applyFill="1" applyBorder="1" applyAlignment="1">
      <alignment horizontal="center" vertical="center" shrinkToFit="1"/>
    </xf>
    <xf numFmtId="38" fontId="9" fillId="0" borderId="32" xfId="1" applyFont="1" applyFill="1" applyBorder="1" applyAlignment="1">
      <alignment vertical="center"/>
    </xf>
    <xf numFmtId="38" fontId="9" fillId="0" borderId="32" xfId="1" quotePrefix="1" applyFont="1" applyFill="1" applyBorder="1" applyAlignment="1">
      <alignment vertical="center" shrinkToFit="1"/>
    </xf>
    <xf numFmtId="38" fontId="9" fillId="4" borderId="34" xfId="1" applyFont="1" applyFill="1" applyBorder="1" applyAlignment="1">
      <alignment horizontal="center" vertical="center" shrinkToFit="1"/>
    </xf>
    <xf numFmtId="38" fontId="9" fillId="4" borderId="31" xfId="1" applyFont="1" applyFill="1" applyBorder="1" applyAlignment="1">
      <alignment horizontal="center" vertical="center" shrinkToFit="1"/>
    </xf>
    <xf numFmtId="38" fontId="9" fillId="5" borderId="22" xfId="1" applyFont="1" applyFill="1" applyBorder="1" applyAlignment="1">
      <alignment vertical="center"/>
    </xf>
    <xf numFmtId="192" fontId="9" fillId="0" borderId="34" xfId="0" applyNumberFormat="1" applyFont="1" applyFill="1" applyBorder="1" applyAlignment="1">
      <alignment vertical="center"/>
    </xf>
    <xf numFmtId="38" fontId="9" fillId="0" borderId="34" xfId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8" fontId="9" fillId="5" borderId="32" xfId="1" applyFont="1" applyFill="1" applyBorder="1" applyAlignment="1">
      <alignment horizontal="center" vertical="center" shrinkToFit="1"/>
    </xf>
    <xf numFmtId="38" fontId="9" fillId="4" borderId="30" xfId="1" applyFont="1" applyFill="1" applyBorder="1" applyAlignment="1">
      <alignment horizontal="center" vertical="center" shrinkToFit="1"/>
    </xf>
    <xf numFmtId="38" fontId="9" fillId="4" borderId="33" xfId="1" applyFont="1" applyFill="1" applyBorder="1" applyAlignment="1">
      <alignment horizontal="center" vertical="center" shrinkToFit="1"/>
    </xf>
    <xf numFmtId="38" fontId="9" fillId="4" borderId="3" xfId="1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vertical="center"/>
    </xf>
    <xf numFmtId="38" fontId="9" fillId="5" borderId="22" xfId="1" applyFont="1" applyFill="1" applyBorder="1" applyAlignment="1">
      <alignment horizontal="center" vertical="center" shrinkToFit="1"/>
    </xf>
    <xf numFmtId="194" fontId="21" fillId="5" borderId="9" xfId="0" applyNumberFormat="1" applyFont="1" applyFill="1" applyBorder="1" applyAlignment="1">
      <alignment horizontal="right" vertical="center" shrinkToFit="1"/>
    </xf>
    <xf numFmtId="6" fontId="9" fillId="0" borderId="1" xfId="4" applyFont="1" applyBorder="1" applyAlignment="1"/>
    <xf numFmtId="6" fontId="7" fillId="0" borderId="1" xfId="4" applyFont="1" applyBorder="1" applyAlignment="1"/>
    <xf numFmtId="38" fontId="9" fillId="0" borderId="33" xfId="0" applyNumberFormat="1" applyFont="1" applyFill="1" applyBorder="1" applyAlignment="1">
      <alignment horizontal="center" vertical="center" shrinkToFit="1"/>
    </xf>
    <xf numFmtId="194" fontId="21" fillId="5" borderId="4" xfId="0" applyNumberFormat="1" applyFont="1" applyFill="1" applyBorder="1" applyAlignment="1">
      <alignment horizontal="right" vertical="center" shrinkToFit="1"/>
    </xf>
    <xf numFmtId="0" fontId="8" fillId="0" borderId="25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38" fontId="9" fillId="6" borderId="2" xfId="1" applyFont="1" applyFill="1" applyBorder="1" applyAlignment="1">
      <alignment vertical="center"/>
    </xf>
    <xf numFmtId="38" fontId="9" fillId="6" borderId="4" xfId="1" applyFont="1" applyFill="1" applyBorder="1" applyAlignment="1">
      <alignment vertical="center"/>
    </xf>
    <xf numFmtId="38" fontId="9" fillId="3" borderId="4" xfId="1" applyFont="1" applyFill="1" applyBorder="1" applyAlignment="1">
      <alignment vertical="center" shrinkToFit="1"/>
    </xf>
    <xf numFmtId="6" fontId="7" fillId="0" borderId="0" xfId="4" applyFont="1" applyBorder="1" applyAlignment="1"/>
    <xf numFmtId="38" fontId="9" fillId="5" borderId="33" xfId="1" applyFont="1" applyFill="1" applyBorder="1" applyAlignment="1">
      <alignment horizontal="center" vertical="center" shrinkToFit="1"/>
    </xf>
    <xf numFmtId="38" fontId="9" fillId="0" borderId="33" xfId="0" applyNumberFormat="1" applyFont="1" applyFill="1" applyBorder="1" applyAlignment="1">
      <alignment vertical="center"/>
    </xf>
    <xf numFmtId="188" fontId="9" fillId="0" borderId="21" xfId="1" quotePrefix="1" applyNumberFormat="1" applyFont="1" applyFill="1" applyBorder="1" applyAlignment="1">
      <alignment vertical="center" shrinkToFit="1"/>
    </xf>
    <xf numFmtId="188" fontId="9" fillId="0" borderId="42" xfId="1" quotePrefix="1" applyNumberFormat="1" applyFont="1" applyFill="1" applyBorder="1" applyAlignment="1">
      <alignment vertical="center" shrinkToFit="1"/>
    </xf>
    <xf numFmtId="38" fontId="9" fillId="5" borderId="32" xfId="1" applyFont="1" applyFill="1" applyBorder="1" applyAlignment="1">
      <alignment vertical="center" shrinkToFit="1"/>
    </xf>
    <xf numFmtId="189" fontId="9" fillId="0" borderId="6" xfId="1" quotePrefix="1" applyNumberFormat="1" applyFont="1" applyFill="1" applyBorder="1" applyAlignment="1">
      <alignment vertical="center" shrinkToFit="1"/>
    </xf>
    <xf numFmtId="189" fontId="9" fillId="0" borderId="7" xfId="1" quotePrefix="1" applyNumberFormat="1" applyFont="1" applyFill="1" applyBorder="1" applyAlignment="1">
      <alignment vertical="center" shrinkToFit="1"/>
    </xf>
    <xf numFmtId="189" fontId="9" fillId="0" borderId="8" xfId="1" quotePrefix="1" applyNumberFormat="1" applyFont="1" applyFill="1" applyBorder="1" applyAlignment="1">
      <alignment vertical="center" shrinkToFit="1"/>
    </xf>
    <xf numFmtId="38" fontId="9" fillId="0" borderId="34" xfId="1" quotePrefix="1" applyFont="1" applyFill="1" applyBorder="1" applyAlignment="1">
      <alignment vertical="center" shrinkToFit="1"/>
    </xf>
    <xf numFmtId="49" fontId="9" fillId="0" borderId="4" xfId="0" applyNumberFormat="1" applyFont="1" applyFill="1" applyBorder="1" applyAlignment="1">
      <alignment vertical="center"/>
    </xf>
    <xf numFmtId="38" fontId="9" fillId="0" borderId="4" xfId="1" applyFont="1" applyFill="1" applyBorder="1" applyAlignment="1">
      <alignment vertical="center"/>
    </xf>
    <xf numFmtId="194" fontId="9" fillId="0" borderId="4" xfId="0" applyNumberFormat="1" applyFont="1" applyFill="1" applyBorder="1" applyAlignment="1">
      <alignment vertical="center"/>
    </xf>
    <xf numFmtId="194" fontId="9" fillId="0" borderId="9" xfId="0" applyNumberFormat="1" applyFont="1" applyFill="1" applyBorder="1" applyAlignment="1">
      <alignment vertical="center"/>
    </xf>
    <xf numFmtId="194" fontId="9" fillId="0" borderId="4" xfId="1" applyNumberFormat="1" applyFont="1" applyFill="1" applyBorder="1" applyAlignment="1">
      <alignment vertical="center"/>
    </xf>
    <xf numFmtId="38" fontId="9" fillId="0" borderId="33" xfId="1" quotePrefix="1" applyFont="1" applyFill="1" applyBorder="1" applyAlignment="1">
      <alignment vertical="center" shrinkToFit="1"/>
    </xf>
    <xf numFmtId="194" fontId="9" fillId="0" borderId="9" xfId="1" applyNumberFormat="1" applyFont="1" applyFill="1" applyBorder="1" applyAlignment="1">
      <alignment vertical="center"/>
    </xf>
    <xf numFmtId="194" fontId="9" fillId="5" borderId="9" xfId="1" applyNumberFormat="1" applyFont="1" applyFill="1" applyBorder="1" applyAlignment="1">
      <alignment vertical="center"/>
    </xf>
    <xf numFmtId="194" fontId="21" fillId="5" borderId="9" xfId="0" applyNumberFormat="1" applyFont="1" applyFill="1" applyBorder="1" applyAlignment="1">
      <alignment vertical="center" shrinkToFit="1"/>
    </xf>
    <xf numFmtId="38" fontId="9" fillId="0" borderId="33" xfId="0" applyNumberFormat="1" applyFont="1" applyFill="1" applyBorder="1" applyAlignment="1">
      <alignment vertical="center" shrinkToFit="1"/>
    </xf>
    <xf numFmtId="38" fontId="9" fillId="6" borderId="13" xfId="1" applyFont="1" applyFill="1" applyBorder="1" applyAlignment="1">
      <alignment vertical="center"/>
    </xf>
    <xf numFmtId="38" fontId="9" fillId="0" borderId="15" xfId="1" quotePrefix="1" applyFont="1" applyFill="1" applyBorder="1" applyAlignment="1">
      <alignment horizontal="center" vertical="center" shrinkToFit="1"/>
    </xf>
    <xf numFmtId="194" fontId="21" fillId="5" borderId="33" xfId="0" applyNumberFormat="1" applyFont="1" applyFill="1" applyBorder="1" applyAlignment="1">
      <alignment horizontal="center" vertical="center" shrinkToFit="1"/>
    </xf>
    <xf numFmtId="194" fontId="21" fillId="5" borderId="34" xfId="0" applyNumberFormat="1" applyFont="1" applyFill="1" applyBorder="1" applyAlignment="1">
      <alignment horizontal="center" vertical="center" shrinkToFit="1"/>
    </xf>
    <xf numFmtId="38" fontId="9" fillId="0" borderId="35" xfId="0" applyNumberFormat="1" applyFont="1" applyFill="1" applyBorder="1" applyAlignment="1">
      <alignment horizontal="center" vertical="center" wrapText="1" shrinkToFit="1"/>
    </xf>
    <xf numFmtId="38" fontId="9" fillId="0" borderId="25" xfId="0" applyNumberFormat="1" applyFont="1" applyFill="1" applyBorder="1" applyAlignment="1">
      <alignment horizontal="center" vertical="center" wrapText="1" shrinkToFit="1"/>
    </xf>
    <xf numFmtId="38" fontId="9" fillId="0" borderId="19" xfId="0" applyNumberFormat="1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9" fillId="0" borderId="5" xfId="0" applyNumberFormat="1" applyFont="1" applyFill="1" applyBorder="1" applyAlignment="1">
      <alignment horizontal="center" vertical="center" wrapText="1" shrinkToFit="1"/>
    </xf>
    <xf numFmtId="194" fontId="7" fillId="0" borderId="1" xfId="0" applyNumberFormat="1" applyFont="1" applyBorder="1" applyAlignment="1">
      <alignment horizontal="center" vertical="center" shrinkToFit="1"/>
    </xf>
    <xf numFmtId="194" fontId="7" fillId="0" borderId="9" xfId="0" applyNumberFormat="1" applyFont="1" applyBorder="1" applyAlignment="1">
      <alignment horizontal="center" vertical="center" shrinkToFit="1"/>
    </xf>
    <xf numFmtId="38" fontId="9" fillId="0" borderId="1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/>
    </xf>
    <xf numFmtId="38" fontId="22" fillId="4" borderId="30" xfId="1" applyFont="1" applyFill="1" applyBorder="1" applyAlignment="1">
      <alignment horizontal="center" vertical="center" shrinkToFit="1"/>
    </xf>
    <xf numFmtId="38" fontId="22" fillId="4" borderId="31" xfId="1" applyFont="1" applyFill="1" applyBorder="1" applyAlignment="1">
      <alignment horizontal="center" vertical="center" shrinkToFit="1"/>
    </xf>
    <xf numFmtId="38" fontId="22" fillId="4" borderId="43" xfId="1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8" fillId="0" borderId="19" xfId="0" applyNumberFormat="1" applyFont="1" applyBorder="1" applyAlignment="1">
      <alignment vertical="center" shrinkToFit="1"/>
    </xf>
    <xf numFmtId="38" fontId="8" fillId="0" borderId="0" xfId="0" applyNumberFormat="1" applyFont="1" applyFill="1" applyBorder="1" applyAlignment="1">
      <alignment vertical="center"/>
    </xf>
    <xf numFmtId="194" fontId="8" fillId="0" borderId="5" xfId="0" applyNumberFormat="1" applyFont="1" applyFill="1" applyBorder="1" applyAlignment="1">
      <alignment vertical="center"/>
    </xf>
    <xf numFmtId="194" fontId="8" fillId="0" borderId="9" xfId="0" applyNumberFormat="1" applyFont="1" applyBorder="1" applyAlignment="1">
      <alignment vertical="center" shrinkToFit="1"/>
    </xf>
    <xf numFmtId="194" fontId="21" fillId="5" borderId="4" xfId="0" applyNumberFormat="1" applyFont="1" applyFill="1" applyBorder="1" applyAlignment="1">
      <alignment horizontal="center" vertical="center" shrinkToFit="1"/>
    </xf>
    <xf numFmtId="38" fontId="9" fillId="6" borderId="16" xfId="1" applyFont="1" applyFill="1" applyBorder="1" applyAlignment="1">
      <alignment vertical="center" shrinkToFit="1"/>
    </xf>
    <xf numFmtId="38" fontId="9" fillId="6" borderId="5" xfId="1" applyFont="1" applyFill="1" applyBorder="1" applyAlignment="1">
      <alignment vertical="center" shrinkToFit="1"/>
    </xf>
    <xf numFmtId="38" fontId="9" fillId="7" borderId="2" xfId="1" applyFont="1" applyFill="1" applyBorder="1" applyAlignment="1">
      <alignment vertical="center"/>
    </xf>
    <xf numFmtId="38" fontId="9" fillId="4" borderId="2" xfId="1" applyFont="1" applyFill="1" applyBorder="1" applyAlignment="1">
      <alignment horizontal="center" vertical="center" shrinkToFit="1"/>
    </xf>
    <xf numFmtId="0" fontId="4" fillId="8" borderId="44" xfId="5" applyFont="1" applyFill="1" applyBorder="1" applyAlignment="1">
      <alignment horizontal="distributed" vertical="center"/>
    </xf>
    <xf numFmtId="0" fontId="15" fillId="8" borderId="45" xfId="5" applyFont="1" applyFill="1" applyBorder="1" applyAlignment="1">
      <alignment horizontal="center" vertical="center" shrinkToFit="1"/>
    </xf>
    <xf numFmtId="0" fontId="16" fillId="8" borderId="46" xfId="5" applyFont="1" applyFill="1" applyBorder="1" applyAlignment="1">
      <alignment vertical="center"/>
    </xf>
    <xf numFmtId="0" fontId="4" fillId="8" borderId="47" xfId="5" applyFont="1" applyFill="1" applyBorder="1" applyAlignment="1">
      <alignment horizontal="center" vertical="center"/>
    </xf>
    <xf numFmtId="0" fontId="4" fillId="8" borderId="48" xfId="5" applyFont="1" applyFill="1" applyBorder="1" applyAlignment="1">
      <alignment horizontal="center" vertical="center"/>
    </xf>
    <xf numFmtId="0" fontId="4" fillId="8" borderId="49" xfId="5" applyFont="1" applyFill="1" applyBorder="1" applyAlignment="1">
      <alignment horizontal="center" vertical="center"/>
    </xf>
    <xf numFmtId="0" fontId="4" fillId="8" borderId="50" xfId="5" applyFont="1" applyFill="1" applyBorder="1" applyAlignment="1">
      <alignment vertical="center"/>
    </xf>
    <xf numFmtId="0" fontId="8" fillId="8" borderId="51" xfId="5" applyFont="1" applyFill="1" applyBorder="1" applyAlignment="1">
      <alignment horizontal="center" vertical="center" wrapText="1"/>
    </xf>
    <xf numFmtId="0" fontId="8" fillId="8" borderId="52" xfId="5" applyFont="1" applyFill="1" applyBorder="1" applyAlignment="1">
      <alignment horizontal="center" vertical="center" wrapText="1"/>
    </xf>
    <xf numFmtId="0" fontId="8" fillId="8" borderId="53" xfId="5" applyFont="1" applyFill="1" applyBorder="1" applyAlignment="1">
      <alignment horizontal="center" vertical="center" wrapText="1"/>
    </xf>
    <xf numFmtId="0" fontId="15" fillId="2" borderId="54" xfId="5" quotePrefix="1" applyFont="1" applyFill="1" applyBorder="1" applyAlignment="1">
      <alignment horizontal="distributed" vertical="center" shrinkToFit="1"/>
    </xf>
    <xf numFmtId="0" fontId="15" fillId="2" borderId="55" xfId="5" applyFont="1" applyFill="1" applyBorder="1" applyAlignment="1">
      <alignment horizontal="center" vertical="center" shrinkToFit="1"/>
    </xf>
    <xf numFmtId="38" fontId="15" fillId="2" borderId="56" xfId="2" applyFont="1" applyFill="1" applyBorder="1" applyAlignment="1">
      <alignment vertical="center"/>
    </xf>
    <xf numFmtId="38" fontId="15" fillId="2" borderId="57" xfId="2" applyFont="1" applyFill="1" applyBorder="1" applyAlignment="1">
      <alignment vertical="center"/>
    </xf>
    <xf numFmtId="38" fontId="15" fillId="2" borderId="58" xfId="2" applyFont="1" applyFill="1" applyBorder="1" applyAlignment="1">
      <alignment vertical="center"/>
    </xf>
    <xf numFmtId="38" fontId="15" fillId="2" borderId="59" xfId="2" applyFont="1" applyFill="1" applyBorder="1" applyAlignment="1">
      <alignment vertical="center"/>
    </xf>
    <xf numFmtId="38" fontId="15" fillId="2" borderId="60" xfId="2" applyFont="1" applyFill="1" applyBorder="1" applyAlignment="1">
      <alignment vertical="center"/>
    </xf>
    <xf numFmtId="38" fontId="15" fillId="2" borderId="61" xfId="2" applyFont="1" applyFill="1" applyBorder="1" applyAlignment="1">
      <alignment vertical="center"/>
    </xf>
    <xf numFmtId="38" fontId="15" fillId="2" borderId="55" xfId="2" applyFont="1" applyFill="1" applyBorder="1" applyAlignment="1">
      <alignment vertical="center"/>
    </xf>
    <xf numFmtId="0" fontId="4" fillId="0" borderId="15" xfId="5" quotePrefix="1" applyFont="1" applyFill="1" applyBorder="1" applyAlignment="1">
      <alignment horizontal="distributed" vertical="center" shrinkToFit="1"/>
    </xf>
    <xf numFmtId="0" fontId="4" fillId="0" borderId="50" xfId="5" applyFont="1" applyFill="1" applyBorder="1" applyAlignment="1">
      <alignment horizontal="center" vertical="center" shrinkToFit="1"/>
    </xf>
    <xf numFmtId="38" fontId="4" fillId="0" borderId="62" xfId="2" applyFont="1" applyFill="1" applyBorder="1" applyAlignment="1">
      <alignment vertical="center"/>
    </xf>
    <xf numFmtId="38" fontId="18" fillId="0" borderId="63" xfId="2" applyFont="1" applyFill="1" applyBorder="1" applyAlignment="1" applyProtection="1">
      <alignment vertical="center"/>
      <protection locked="0"/>
    </xf>
    <xf numFmtId="38" fontId="18" fillId="0" borderId="64" xfId="2" applyFont="1" applyFill="1" applyBorder="1" applyAlignment="1" applyProtection="1">
      <alignment vertical="center"/>
      <protection locked="0"/>
    </xf>
    <xf numFmtId="38" fontId="18" fillId="0" borderId="65" xfId="2" applyFont="1" applyFill="1" applyBorder="1" applyAlignment="1" applyProtection="1">
      <alignment vertical="center"/>
      <protection locked="0"/>
    </xf>
    <xf numFmtId="38" fontId="18" fillId="0" borderId="66" xfId="2" applyFont="1" applyFill="1" applyBorder="1" applyAlignment="1" applyProtection="1">
      <alignment vertical="center"/>
      <protection locked="0"/>
    </xf>
    <xf numFmtId="38" fontId="18" fillId="0" borderId="64" xfId="2" applyFont="1" applyFill="1" applyBorder="1" applyAlignment="1">
      <alignment vertical="center"/>
    </xf>
    <xf numFmtId="38" fontId="4" fillId="0" borderId="64" xfId="2" applyFont="1" applyFill="1" applyBorder="1" applyAlignment="1">
      <alignment vertical="center"/>
    </xf>
    <xf numFmtId="38" fontId="18" fillId="0" borderId="67" xfId="2" applyFont="1" applyFill="1" applyBorder="1" applyAlignment="1" applyProtection="1">
      <alignment vertical="center"/>
      <protection locked="0"/>
    </xf>
    <xf numFmtId="38" fontId="18" fillId="0" borderId="68" xfId="2" applyFont="1" applyFill="1" applyBorder="1" applyAlignment="1" applyProtection="1">
      <alignment vertical="center"/>
      <protection locked="0"/>
    </xf>
    <xf numFmtId="38" fontId="18" fillId="0" borderId="69" xfId="2" applyFont="1" applyFill="1" applyBorder="1" applyAlignment="1" applyProtection="1">
      <alignment vertical="center"/>
      <protection locked="0"/>
    </xf>
    <xf numFmtId="38" fontId="18" fillId="0" borderId="70" xfId="2" applyFont="1" applyFill="1" applyBorder="1" applyAlignment="1" applyProtection="1">
      <alignment vertical="center"/>
      <protection locked="0"/>
    </xf>
    <xf numFmtId="38" fontId="18" fillId="0" borderId="50" xfId="2" applyFont="1" applyFill="1" applyBorder="1" applyAlignment="1" applyProtection="1">
      <alignment vertical="center"/>
      <protection locked="0"/>
    </xf>
    <xf numFmtId="38" fontId="4" fillId="0" borderId="71" xfId="2" applyFont="1" applyFill="1" applyBorder="1" applyAlignment="1">
      <alignment vertical="center"/>
    </xf>
    <xf numFmtId="38" fontId="18" fillId="0" borderId="72" xfId="2" applyFont="1" applyFill="1" applyBorder="1" applyAlignment="1" applyProtection="1">
      <alignment vertical="center"/>
      <protection locked="0"/>
    </xf>
    <xf numFmtId="38" fontId="18" fillId="0" borderId="73" xfId="2" applyFont="1" applyFill="1" applyBorder="1" applyAlignment="1" applyProtection="1">
      <alignment vertical="center"/>
      <protection locked="0"/>
    </xf>
    <xf numFmtId="38" fontId="18" fillId="0" borderId="74" xfId="2" applyFont="1" applyFill="1" applyBorder="1" applyAlignment="1" applyProtection="1">
      <alignment vertical="center"/>
      <protection locked="0"/>
    </xf>
    <xf numFmtId="38" fontId="18" fillId="0" borderId="75" xfId="2" applyFont="1" applyFill="1" applyBorder="1" applyAlignment="1" applyProtection="1">
      <alignment vertical="center"/>
      <protection locked="0"/>
    </xf>
    <xf numFmtId="38" fontId="18" fillId="0" borderId="73" xfId="2" applyFont="1" applyFill="1" applyBorder="1" applyAlignment="1">
      <alignment vertical="center"/>
    </xf>
    <xf numFmtId="38" fontId="18" fillId="0" borderId="76" xfId="2" applyFont="1" applyFill="1" applyBorder="1" applyAlignment="1" applyProtection="1">
      <alignment vertical="center"/>
      <protection locked="0"/>
    </xf>
    <xf numFmtId="38" fontId="18" fillId="0" borderId="51" xfId="2" applyFont="1" applyFill="1" applyBorder="1" applyAlignment="1" applyProtection="1">
      <alignment vertical="center"/>
      <protection locked="0"/>
    </xf>
    <xf numFmtId="38" fontId="18" fillId="0" borderId="52" xfId="2" applyFont="1" applyFill="1" applyBorder="1" applyAlignment="1" applyProtection="1">
      <alignment vertical="center"/>
      <protection locked="0"/>
    </xf>
    <xf numFmtId="38" fontId="18" fillId="0" borderId="77" xfId="2" applyFont="1" applyFill="1" applyBorder="1" applyAlignment="1" applyProtection="1">
      <alignment vertical="center"/>
      <protection locked="0"/>
    </xf>
    <xf numFmtId="38" fontId="18" fillId="0" borderId="53" xfId="2" applyFont="1" applyFill="1" applyBorder="1" applyAlignment="1" applyProtection="1">
      <alignment vertical="center"/>
      <protection locked="0"/>
    </xf>
    <xf numFmtId="38" fontId="4" fillId="0" borderId="73" xfId="2" applyFont="1" applyFill="1" applyBorder="1" applyAlignment="1">
      <alignment vertical="center"/>
    </xf>
    <xf numFmtId="0" fontId="4" fillId="0" borderId="15" xfId="5" applyFont="1" applyFill="1" applyBorder="1" applyAlignment="1">
      <alignment horizontal="distributed" vertical="center" shrinkToFit="1"/>
    </xf>
    <xf numFmtId="0" fontId="15" fillId="2" borderId="78" xfId="5" applyFont="1" applyFill="1" applyBorder="1" applyAlignment="1">
      <alignment horizontal="distributed" vertical="center"/>
    </xf>
    <xf numFmtId="38" fontId="15" fillId="2" borderId="79" xfId="2" applyFont="1" applyFill="1" applyBorder="1" applyAlignment="1">
      <alignment horizontal="right" vertical="center"/>
    </xf>
    <xf numFmtId="38" fontId="15" fillId="2" borderId="80" xfId="2" applyFont="1" applyFill="1" applyBorder="1" applyAlignment="1">
      <alignment horizontal="right" vertical="center"/>
    </xf>
    <xf numFmtId="38" fontId="15" fillId="2" borderId="81" xfId="2" applyFont="1" applyFill="1" applyBorder="1" applyAlignment="1">
      <alignment horizontal="right" vertical="center"/>
    </xf>
    <xf numFmtId="38" fontId="15" fillId="2" borderId="82" xfId="2" applyFont="1" applyFill="1" applyBorder="1" applyAlignment="1">
      <alignment horizontal="right" vertical="center"/>
    </xf>
    <xf numFmtId="0" fontId="15" fillId="0" borderId="62" xfId="5" applyFont="1" applyFill="1" applyBorder="1" applyAlignment="1">
      <alignment horizontal="distributed" vertical="center"/>
    </xf>
    <xf numFmtId="38" fontId="15" fillId="0" borderId="62" xfId="2" applyFont="1" applyFill="1" applyBorder="1" applyAlignment="1">
      <alignment horizontal="right" vertical="center"/>
    </xf>
    <xf numFmtId="38" fontId="15" fillId="0" borderId="64" xfId="2" applyFont="1" applyFill="1" applyBorder="1" applyAlignment="1">
      <alignment horizontal="right" vertical="center"/>
    </xf>
    <xf numFmtId="38" fontId="15" fillId="0" borderId="65" xfId="2" applyFont="1" applyFill="1" applyBorder="1" applyAlignment="1">
      <alignment horizontal="right" vertical="center"/>
    </xf>
    <xf numFmtId="38" fontId="15" fillId="0" borderId="66" xfId="2" applyFont="1" applyFill="1" applyBorder="1" applyAlignment="1">
      <alignment horizontal="right" vertical="center"/>
    </xf>
    <xf numFmtId="38" fontId="15" fillId="0" borderId="67" xfId="2" applyFont="1" applyFill="1" applyBorder="1" applyAlignment="1">
      <alignment horizontal="right" vertical="center"/>
    </xf>
    <xf numFmtId="38" fontId="15" fillId="0" borderId="68" xfId="2" applyFont="1" applyFill="1" applyBorder="1" applyAlignment="1">
      <alignment horizontal="right" vertical="center"/>
    </xf>
    <xf numFmtId="38" fontId="15" fillId="0" borderId="69" xfId="2" applyFont="1" applyFill="1" applyBorder="1" applyAlignment="1">
      <alignment horizontal="right" vertical="center"/>
    </xf>
    <xf numFmtId="38" fontId="15" fillId="0" borderId="70" xfId="2" applyFont="1" applyFill="1" applyBorder="1" applyAlignment="1">
      <alignment horizontal="right" vertical="center"/>
    </xf>
    <xf numFmtId="38" fontId="15" fillId="0" borderId="50" xfId="2" applyFont="1" applyFill="1" applyBorder="1" applyAlignment="1">
      <alignment horizontal="right" vertical="center"/>
    </xf>
    <xf numFmtId="0" fontId="15" fillId="0" borderId="83" xfId="5" applyFont="1" applyFill="1" applyBorder="1" applyAlignment="1">
      <alignment horizontal="distributed" vertical="center"/>
    </xf>
    <xf numFmtId="38" fontId="15" fillId="0" borderId="84" xfId="2" applyFont="1" applyFill="1" applyBorder="1" applyAlignment="1">
      <alignment horizontal="right" vertical="center"/>
    </xf>
    <xf numFmtId="38" fontId="15" fillId="0" borderId="85" xfId="2" applyFont="1" applyFill="1" applyBorder="1" applyAlignment="1">
      <alignment horizontal="right" vertical="center"/>
    </xf>
    <xf numFmtId="38" fontId="15" fillId="0" borderId="86" xfId="2" applyFont="1" applyFill="1" applyBorder="1" applyAlignment="1">
      <alignment horizontal="right" vertical="center"/>
    </xf>
    <xf numFmtId="38" fontId="15" fillId="0" borderId="87" xfId="2" applyFont="1" applyFill="1" applyBorder="1" applyAlignment="1">
      <alignment horizontal="right" vertical="center"/>
    </xf>
    <xf numFmtId="38" fontId="15" fillId="0" borderId="88" xfId="2" applyFont="1" applyFill="1" applyBorder="1" applyAlignment="1">
      <alignment horizontal="right" vertical="center"/>
    </xf>
    <xf numFmtId="38" fontId="15" fillId="0" borderId="89" xfId="2" applyFont="1" applyFill="1" applyBorder="1" applyAlignment="1">
      <alignment horizontal="right" vertical="center"/>
    </xf>
    <xf numFmtId="38" fontId="15" fillId="0" borderId="90" xfId="2" applyFont="1" applyFill="1" applyBorder="1" applyAlignment="1">
      <alignment horizontal="right" vertical="center"/>
    </xf>
    <xf numFmtId="38" fontId="15" fillId="0" borderId="91" xfId="2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4" fillId="0" borderId="0" xfId="5" applyFont="1" applyFill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0" fillId="9" borderId="92" xfId="0" applyFill="1" applyBorder="1" applyAlignment="1"/>
    <xf numFmtId="0" fontId="0" fillId="0" borderId="92" xfId="0" applyFill="1" applyBorder="1" applyAlignment="1"/>
    <xf numFmtId="0" fontId="23" fillId="0" borderId="92" xfId="0" applyFont="1" applyFill="1" applyBorder="1" applyAlignment="1"/>
    <xf numFmtId="0" fontId="24" fillId="0" borderId="92" xfId="0" applyFont="1" applyFill="1" applyBorder="1" applyAlignment="1"/>
    <xf numFmtId="0" fontId="9" fillId="0" borderId="4" xfId="0" applyFont="1" applyFill="1" applyBorder="1" applyAlignment="1">
      <alignment vertical="center"/>
    </xf>
    <xf numFmtId="38" fontId="9" fillId="6" borderId="2" xfId="1" applyFont="1" applyFill="1" applyBorder="1" applyAlignment="1">
      <alignment vertical="center" shrinkToFit="1"/>
    </xf>
    <xf numFmtId="0" fontId="9" fillId="6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94" fontId="21" fillId="5" borderId="9" xfId="0" applyNumberFormat="1" applyFont="1" applyFill="1" applyBorder="1" applyAlignment="1">
      <alignment horizontal="center" vertical="center" shrinkToFit="1"/>
    </xf>
    <xf numFmtId="38" fontId="15" fillId="2" borderId="93" xfId="2" applyFont="1" applyFill="1" applyBorder="1" applyAlignment="1">
      <alignment vertical="center"/>
    </xf>
    <xf numFmtId="38" fontId="15" fillId="2" borderId="94" xfId="2" applyFont="1" applyFill="1" applyBorder="1" applyAlignment="1">
      <alignment vertical="center"/>
    </xf>
    <xf numFmtId="38" fontId="15" fillId="2" borderId="95" xfId="2" applyFont="1" applyFill="1" applyBorder="1" applyAlignment="1">
      <alignment vertical="center"/>
    </xf>
    <xf numFmtId="38" fontId="25" fillId="0" borderId="63" xfId="2" applyFont="1" applyFill="1" applyBorder="1" applyAlignment="1" applyProtection="1">
      <alignment vertical="center"/>
      <protection locked="0"/>
    </xf>
    <xf numFmtId="38" fontId="25" fillId="0" borderId="64" xfId="2" applyFont="1" applyFill="1" applyBorder="1" applyAlignment="1" applyProtection="1">
      <alignment vertical="center"/>
      <protection locked="0"/>
    </xf>
    <xf numFmtId="38" fontId="25" fillId="0" borderId="65" xfId="2" applyFont="1" applyFill="1" applyBorder="1" applyAlignment="1" applyProtection="1">
      <alignment vertical="center"/>
      <protection locked="0"/>
    </xf>
    <xf numFmtId="38" fontId="25" fillId="0" borderId="66" xfId="2" applyFont="1" applyFill="1" applyBorder="1" applyAlignment="1" applyProtection="1">
      <alignment vertical="center"/>
      <protection locked="0"/>
    </xf>
    <xf numFmtId="38" fontId="25" fillId="0" borderId="64" xfId="2" applyFont="1" applyFill="1" applyBorder="1" applyAlignment="1">
      <alignment vertical="center"/>
    </xf>
    <xf numFmtId="38" fontId="25" fillId="0" borderId="67" xfId="2" applyFont="1" applyFill="1" applyBorder="1" applyAlignment="1" applyProtection="1">
      <alignment vertical="center"/>
      <protection locked="0"/>
    </xf>
    <xf numFmtId="38" fontId="25" fillId="0" borderId="68" xfId="2" applyFont="1" applyFill="1" applyBorder="1" applyAlignment="1" applyProtection="1">
      <alignment vertical="center"/>
      <protection locked="0"/>
    </xf>
    <xf numFmtId="38" fontId="25" fillId="0" borderId="69" xfId="2" applyFont="1" applyFill="1" applyBorder="1" applyAlignment="1" applyProtection="1">
      <alignment vertical="center"/>
      <protection locked="0"/>
    </xf>
    <xf numFmtId="38" fontId="25" fillId="0" borderId="70" xfId="2" applyFont="1" applyFill="1" applyBorder="1" applyAlignment="1" applyProtection="1">
      <alignment vertical="center"/>
      <protection locked="0"/>
    </xf>
    <xf numFmtId="38" fontId="25" fillId="0" borderId="50" xfId="2" applyFont="1" applyFill="1" applyBorder="1" applyAlignment="1" applyProtection="1">
      <alignment vertical="center"/>
      <protection locked="0"/>
    </xf>
    <xf numFmtId="38" fontId="25" fillId="0" borderId="72" xfId="2" applyFont="1" applyFill="1" applyBorder="1" applyAlignment="1" applyProtection="1">
      <alignment vertical="center"/>
      <protection locked="0"/>
    </xf>
    <xf numFmtId="38" fontId="25" fillId="0" borderId="73" xfId="2" applyFont="1" applyFill="1" applyBorder="1" applyAlignment="1" applyProtection="1">
      <alignment vertical="center"/>
      <protection locked="0"/>
    </xf>
    <xf numFmtId="38" fontId="25" fillId="0" borderId="74" xfId="2" applyFont="1" applyFill="1" applyBorder="1" applyAlignment="1" applyProtection="1">
      <alignment vertical="center"/>
      <protection locked="0"/>
    </xf>
    <xf numFmtId="38" fontId="25" fillId="0" borderId="75" xfId="2" applyFont="1" applyFill="1" applyBorder="1" applyAlignment="1" applyProtection="1">
      <alignment vertical="center"/>
      <protection locked="0"/>
    </xf>
    <xf numFmtId="38" fontId="25" fillId="0" borderId="73" xfId="2" applyFont="1" applyFill="1" applyBorder="1" applyAlignment="1">
      <alignment vertical="center"/>
    </xf>
    <xf numFmtId="38" fontId="25" fillId="0" borderId="76" xfId="2" applyFont="1" applyFill="1" applyBorder="1" applyAlignment="1" applyProtection="1">
      <alignment vertical="center"/>
      <protection locked="0"/>
    </xf>
    <xf numFmtId="38" fontId="25" fillId="0" borderId="51" xfId="2" applyFont="1" applyFill="1" applyBorder="1" applyAlignment="1" applyProtection="1">
      <alignment vertical="center"/>
      <protection locked="0"/>
    </xf>
    <xf numFmtId="38" fontId="25" fillId="0" borderId="52" xfId="2" applyFont="1" applyFill="1" applyBorder="1" applyAlignment="1" applyProtection="1">
      <alignment vertical="center"/>
      <protection locked="0"/>
    </xf>
    <xf numFmtId="38" fontId="25" fillId="0" borderId="77" xfId="2" applyFont="1" applyFill="1" applyBorder="1" applyAlignment="1" applyProtection="1">
      <alignment vertical="center"/>
      <protection locked="0"/>
    </xf>
    <xf numFmtId="38" fontId="25" fillId="0" borderId="53" xfId="2" applyFont="1" applyFill="1" applyBorder="1" applyAlignment="1" applyProtection="1">
      <alignment vertical="center"/>
      <protection locked="0"/>
    </xf>
    <xf numFmtId="38" fontId="26" fillId="0" borderId="64" xfId="2" applyFont="1" applyFill="1" applyBorder="1" applyAlignment="1" applyProtection="1">
      <alignment vertical="center"/>
      <protection locked="0"/>
    </xf>
    <xf numFmtId="38" fontId="26" fillId="0" borderId="73" xfId="2" applyFont="1" applyFill="1" applyBorder="1" applyAlignment="1" applyProtection="1">
      <alignment vertical="center"/>
      <protection locked="0"/>
    </xf>
    <xf numFmtId="38" fontId="26" fillId="0" borderId="76" xfId="2" applyFont="1" applyFill="1" applyBorder="1" applyAlignment="1" applyProtection="1">
      <alignment vertical="center"/>
      <protection locked="0"/>
    </xf>
    <xf numFmtId="38" fontId="26" fillId="0" borderId="70" xfId="2" applyFont="1" applyFill="1" applyBorder="1" applyAlignment="1" applyProtection="1">
      <alignment vertical="center"/>
      <protection locked="0"/>
    </xf>
    <xf numFmtId="38" fontId="27" fillId="0" borderId="62" xfId="2" applyFont="1" applyFill="1" applyBorder="1" applyAlignment="1">
      <alignment vertical="center"/>
    </xf>
    <xf numFmtId="38" fontId="26" fillId="0" borderId="77" xfId="2" applyFont="1" applyFill="1" applyBorder="1" applyAlignment="1" applyProtection="1">
      <alignment vertical="center"/>
      <protection locked="0"/>
    </xf>
    <xf numFmtId="38" fontId="26" fillId="0" borderId="73" xfId="2" applyFont="1" applyFill="1" applyBorder="1" applyAlignment="1">
      <alignment vertical="center"/>
    </xf>
    <xf numFmtId="38" fontId="26" fillId="0" borderId="68" xfId="2" applyFont="1" applyFill="1" applyBorder="1" applyAlignment="1" applyProtection="1">
      <alignment vertical="center"/>
      <protection locked="0"/>
    </xf>
    <xf numFmtId="38" fontId="25" fillId="7" borderId="63" xfId="2" applyFont="1" applyFill="1" applyBorder="1" applyAlignment="1" applyProtection="1">
      <alignment vertical="center"/>
      <protection locked="0"/>
    </xf>
    <xf numFmtId="38" fontId="25" fillId="7" borderId="64" xfId="2" applyFont="1" applyFill="1" applyBorder="1" applyAlignment="1" applyProtection="1">
      <alignment vertical="center"/>
      <protection locked="0"/>
    </xf>
    <xf numFmtId="38" fontId="25" fillId="7" borderId="65" xfId="2" applyFont="1" applyFill="1" applyBorder="1" applyAlignment="1" applyProtection="1">
      <alignment vertical="center"/>
      <protection locked="0"/>
    </xf>
    <xf numFmtId="38" fontId="25" fillId="7" borderId="66" xfId="2" applyFont="1" applyFill="1" applyBorder="1" applyAlignment="1" applyProtection="1">
      <alignment vertical="center"/>
      <protection locked="0"/>
    </xf>
    <xf numFmtId="38" fontId="25" fillId="7" borderId="64" xfId="2" applyFont="1" applyFill="1" applyBorder="1" applyAlignment="1">
      <alignment vertical="center"/>
    </xf>
    <xf numFmtId="38" fontId="4" fillId="7" borderId="62" xfId="2" applyFont="1" applyFill="1" applyBorder="1" applyAlignment="1">
      <alignment vertical="center"/>
    </xf>
    <xf numFmtId="38" fontId="4" fillId="7" borderId="64" xfId="2" applyFont="1" applyFill="1" applyBorder="1" applyAlignment="1">
      <alignment vertical="center"/>
    </xf>
    <xf numFmtId="38" fontId="25" fillId="7" borderId="67" xfId="2" applyFont="1" applyFill="1" applyBorder="1" applyAlignment="1" applyProtection="1">
      <alignment vertical="center"/>
      <protection locked="0"/>
    </xf>
    <xf numFmtId="38" fontId="25" fillId="7" borderId="68" xfId="2" applyFont="1" applyFill="1" applyBorder="1" applyAlignment="1" applyProtection="1">
      <alignment vertical="center"/>
      <protection locked="0"/>
    </xf>
    <xf numFmtId="38" fontId="25" fillId="7" borderId="69" xfId="2" applyFont="1" applyFill="1" applyBorder="1" applyAlignment="1" applyProtection="1">
      <alignment vertical="center"/>
      <protection locked="0"/>
    </xf>
    <xf numFmtId="38" fontId="25" fillId="7" borderId="70" xfId="2" applyFont="1" applyFill="1" applyBorder="1" applyAlignment="1" applyProtection="1">
      <alignment vertical="center"/>
      <protection locked="0"/>
    </xf>
    <xf numFmtId="38" fontId="25" fillId="7" borderId="50" xfId="2" applyFont="1" applyFill="1" applyBorder="1" applyAlignment="1" applyProtection="1">
      <alignment vertical="center"/>
      <protection locked="0"/>
    </xf>
    <xf numFmtId="38" fontId="25" fillId="7" borderId="72" xfId="2" applyFont="1" applyFill="1" applyBorder="1" applyAlignment="1" applyProtection="1">
      <alignment vertical="center"/>
      <protection locked="0"/>
    </xf>
    <xf numFmtId="38" fontId="25" fillId="7" borderId="73" xfId="2" applyFont="1" applyFill="1" applyBorder="1" applyAlignment="1" applyProtection="1">
      <alignment vertical="center"/>
      <protection locked="0"/>
    </xf>
    <xf numFmtId="38" fontId="25" fillId="7" borderId="74" xfId="2" applyFont="1" applyFill="1" applyBorder="1" applyAlignment="1" applyProtection="1">
      <alignment vertical="center"/>
      <protection locked="0"/>
    </xf>
    <xf numFmtId="38" fontId="25" fillId="7" borderId="75" xfId="2" applyFont="1" applyFill="1" applyBorder="1" applyAlignment="1" applyProtection="1">
      <alignment vertical="center"/>
      <protection locked="0"/>
    </xf>
    <xf numFmtId="38" fontId="25" fillId="7" borderId="73" xfId="2" applyFont="1" applyFill="1" applyBorder="1" applyAlignment="1">
      <alignment vertical="center"/>
    </xf>
    <xf numFmtId="38" fontId="4" fillId="7" borderId="71" xfId="2" applyFont="1" applyFill="1" applyBorder="1" applyAlignment="1">
      <alignment vertical="center"/>
    </xf>
    <xf numFmtId="38" fontId="4" fillId="7" borderId="73" xfId="2" applyFont="1" applyFill="1" applyBorder="1" applyAlignment="1">
      <alignment vertical="center"/>
    </xf>
    <xf numFmtId="38" fontId="25" fillId="7" borderId="76" xfId="2" applyFont="1" applyFill="1" applyBorder="1" applyAlignment="1" applyProtection="1">
      <alignment vertical="center"/>
      <protection locked="0"/>
    </xf>
    <xf numFmtId="38" fontId="25" fillId="7" borderId="51" xfId="2" applyFont="1" applyFill="1" applyBorder="1" applyAlignment="1" applyProtection="1">
      <alignment vertical="center"/>
      <protection locked="0"/>
    </xf>
    <xf numFmtId="38" fontId="25" fillId="7" borderId="52" xfId="2" applyFont="1" applyFill="1" applyBorder="1" applyAlignment="1" applyProtection="1">
      <alignment vertical="center"/>
      <protection locked="0"/>
    </xf>
    <xf numFmtId="38" fontId="25" fillId="7" borderId="77" xfId="2" applyFont="1" applyFill="1" applyBorder="1" applyAlignment="1" applyProtection="1">
      <alignment vertical="center"/>
      <protection locked="0"/>
    </xf>
    <xf numFmtId="38" fontId="25" fillId="7" borderId="53" xfId="2" applyFont="1" applyFill="1" applyBorder="1" applyAlignment="1" applyProtection="1">
      <alignment vertical="center"/>
      <protection locked="0"/>
    </xf>
    <xf numFmtId="38" fontId="26" fillId="0" borderId="67" xfId="2" applyFont="1" applyFill="1" applyBorder="1" applyAlignment="1" applyProtection="1">
      <alignment vertical="center"/>
      <protection locked="0"/>
    </xf>
    <xf numFmtId="38" fontId="26" fillId="0" borderId="51" xfId="2" applyFont="1" applyFill="1" applyBorder="1" applyAlignment="1" applyProtection="1">
      <alignment vertical="center"/>
      <protection locked="0"/>
    </xf>
    <xf numFmtId="38" fontId="18" fillId="7" borderId="67" xfId="2" applyFont="1" applyFill="1" applyBorder="1" applyAlignment="1" applyProtection="1">
      <alignment vertical="center"/>
      <protection locked="0"/>
    </xf>
    <xf numFmtId="38" fontId="18" fillId="7" borderId="68" xfId="2" applyFont="1" applyFill="1" applyBorder="1" applyAlignment="1" applyProtection="1">
      <alignment vertical="center"/>
      <protection locked="0"/>
    </xf>
    <xf numFmtId="38" fontId="18" fillId="7" borderId="69" xfId="2" applyFont="1" applyFill="1" applyBorder="1" applyAlignment="1" applyProtection="1">
      <alignment vertical="center"/>
      <protection locked="0"/>
    </xf>
    <xf numFmtId="38" fontId="18" fillId="7" borderId="70" xfId="2" applyFont="1" applyFill="1" applyBorder="1" applyAlignment="1" applyProtection="1">
      <alignment vertical="center"/>
      <protection locked="0"/>
    </xf>
    <xf numFmtId="38" fontId="18" fillId="7" borderId="50" xfId="2" applyFont="1" applyFill="1" applyBorder="1" applyAlignment="1" applyProtection="1">
      <alignment vertical="center"/>
      <protection locked="0"/>
    </xf>
    <xf numFmtId="38" fontId="26" fillId="7" borderId="76" xfId="2" applyFont="1" applyFill="1" applyBorder="1" applyAlignment="1" applyProtection="1">
      <alignment vertical="center"/>
      <protection locked="0"/>
    </xf>
    <xf numFmtId="38" fontId="18" fillId="7" borderId="51" xfId="2" applyFont="1" applyFill="1" applyBorder="1" applyAlignment="1" applyProtection="1">
      <alignment vertical="center"/>
      <protection locked="0"/>
    </xf>
    <xf numFmtId="38" fontId="26" fillId="7" borderId="51" xfId="2" applyFont="1" applyFill="1" applyBorder="1" applyAlignment="1" applyProtection="1">
      <alignment vertical="center"/>
      <protection locked="0"/>
    </xf>
    <xf numFmtId="38" fontId="18" fillId="7" borderId="52" xfId="2" applyFont="1" applyFill="1" applyBorder="1" applyAlignment="1" applyProtection="1">
      <alignment vertical="center"/>
      <protection locked="0"/>
    </xf>
    <xf numFmtId="38" fontId="18" fillId="7" borderId="77" xfId="2" applyFont="1" applyFill="1" applyBorder="1" applyAlignment="1" applyProtection="1">
      <alignment vertical="center"/>
      <protection locked="0"/>
    </xf>
    <xf numFmtId="38" fontId="18" fillId="7" borderId="53" xfId="2" applyFont="1" applyFill="1" applyBorder="1" applyAlignment="1" applyProtection="1">
      <alignment vertical="center"/>
      <protection locked="0"/>
    </xf>
    <xf numFmtId="38" fontId="26" fillId="0" borderId="74" xfId="2" applyFont="1" applyFill="1" applyBorder="1" applyAlignment="1" applyProtection="1">
      <alignment vertical="center"/>
      <protection locked="0"/>
    </xf>
    <xf numFmtId="38" fontId="15" fillId="2" borderId="96" xfId="2" applyFont="1" applyFill="1" applyBorder="1" applyAlignment="1">
      <alignment vertical="center"/>
    </xf>
    <xf numFmtId="38" fontId="15" fillId="2" borderId="97" xfId="2" applyFont="1" applyFill="1" applyBorder="1" applyAlignment="1">
      <alignment vertical="center"/>
    </xf>
    <xf numFmtId="38" fontId="15" fillId="2" borderId="45" xfId="2" applyFont="1" applyFill="1" applyBorder="1" applyAlignment="1">
      <alignment vertical="center"/>
    </xf>
    <xf numFmtId="38" fontId="15" fillId="2" borderId="98" xfId="2" applyFont="1" applyFill="1" applyBorder="1" applyAlignment="1">
      <alignment vertical="center"/>
    </xf>
    <xf numFmtId="38" fontId="15" fillId="2" borderId="99" xfId="2" applyFont="1" applyFill="1" applyBorder="1" applyAlignment="1">
      <alignment vertical="center"/>
    </xf>
    <xf numFmtId="38" fontId="15" fillId="2" borderId="100" xfId="2" applyFont="1" applyFill="1" applyBorder="1" applyAlignment="1">
      <alignment vertical="center"/>
    </xf>
    <xf numFmtId="38" fontId="15" fillId="2" borderId="101" xfId="2" applyFont="1" applyFill="1" applyBorder="1" applyAlignment="1">
      <alignment vertical="center"/>
    </xf>
    <xf numFmtId="38" fontId="15" fillId="2" borderId="102" xfId="2" applyFont="1" applyFill="1" applyBorder="1" applyAlignment="1">
      <alignment vertical="center"/>
    </xf>
    <xf numFmtId="38" fontId="15" fillId="2" borderId="103" xfId="2" applyFont="1" applyFill="1" applyBorder="1" applyAlignment="1">
      <alignment vertical="center"/>
    </xf>
    <xf numFmtId="38" fontId="15" fillId="2" borderId="104" xfId="2" applyFont="1" applyFill="1" applyBorder="1" applyAlignment="1">
      <alignment vertical="center"/>
    </xf>
    <xf numFmtId="38" fontId="4" fillId="0" borderId="105" xfId="2" applyFont="1" applyFill="1" applyBorder="1" applyAlignment="1">
      <alignment vertical="center"/>
    </xf>
    <xf numFmtId="38" fontId="18" fillId="7" borderId="106" xfId="2" applyFont="1" applyFill="1" applyBorder="1" applyAlignment="1" applyProtection="1">
      <alignment vertical="center"/>
      <protection locked="0"/>
    </xf>
    <xf numFmtId="38" fontId="18" fillId="7" borderId="107" xfId="2" applyFont="1" applyFill="1" applyBorder="1" applyAlignment="1" applyProtection="1">
      <alignment vertical="center"/>
      <protection locked="0"/>
    </xf>
    <xf numFmtId="38" fontId="18" fillId="7" borderId="108" xfId="2" applyFont="1" applyFill="1" applyBorder="1" applyAlignment="1" applyProtection="1">
      <alignment vertical="center"/>
      <protection locked="0"/>
    </xf>
    <xf numFmtId="38" fontId="18" fillId="7" borderId="109" xfId="2" applyFont="1" applyFill="1" applyBorder="1" applyAlignment="1" applyProtection="1">
      <alignment vertical="center"/>
      <protection locked="0"/>
    </xf>
    <xf numFmtId="38" fontId="18" fillId="7" borderId="107" xfId="2" applyFont="1" applyFill="1" applyBorder="1" applyAlignment="1">
      <alignment vertical="center"/>
    </xf>
    <xf numFmtId="38" fontId="4" fillId="7" borderId="105" xfId="2" applyFont="1" applyFill="1" applyBorder="1" applyAlignment="1">
      <alignment vertical="center"/>
    </xf>
    <xf numFmtId="38" fontId="4" fillId="7" borderId="107" xfId="2" applyFont="1" applyFill="1" applyBorder="1" applyAlignment="1">
      <alignment vertical="center"/>
    </xf>
    <xf numFmtId="38" fontId="18" fillId="7" borderId="110" xfId="2" applyFont="1" applyFill="1" applyBorder="1" applyAlignment="1" applyProtection="1">
      <alignment vertical="center"/>
      <protection locked="0"/>
    </xf>
    <xf numFmtId="38" fontId="18" fillId="7" borderId="111" xfId="2" applyFont="1" applyFill="1" applyBorder="1" applyAlignment="1" applyProtection="1">
      <alignment vertical="center"/>
      <protection locked="0"/>
    </xf>
    <xf numFmtId="38" fontId="18" fillId="7" borderId="112" xfId="2" applyFont="1" applyFill="1" applyBorder="1" applyAlignment="1" applyProtection="1">
      <alignment vertical="center"/>
      <protection locked="0"/>
    </xf>
    <xf numFmtId="38" fontId="18" fillId="7" borderId="47" xfId="2" applyFont="1" applyFill="1" applyBorder="1" applyAlignment="1" applyProtection="1">
      <alignment vertical="center"/>
      <protection locked="0"/>
    </xf>
    <xf numFmtId="38" fontId="18" fillId="7" borderId="48" xfId="2" applyFont="1" applyFill="1" applyBorder="1" applyAlignment="1" applyProtection="1">
      <alignment vertical="center"/>
      <protection locked="0"/>
    </xf>
    <xf numFmtId="38" fontId="18" fillId="7" borderId="63" xfId="2" applyFont="1" applyFill="1" applyBorder="1" applyAlignment="1" applyProtection="1">
      <alignment vertical="center"/>
      <protection locked="0"/>
    </xf>
    <xf numFmtId="38" fontId="18" fillId="7" borderId="64" xfId="2" applyFont="1" applyFill="1" applyBorder="1" applyAlignment="1" applyProtection="1">
      <alignment vertical="center"/>
      <protection locked="0"/>
    </xf>
    <xf numFmtId="38" fontId="18" fillId="7" borderId="65" xfId="2" applyFont="1" applyFill="1" applyBorder="1" applyAlignment="1" applyProtection="1">
      <alignment vertical="center"/>
      <protection locked="0"/>
    </xf>
    <xf numFmtId="38" fontId="18" fillId="7" borderId="66" xfId="2" applyFont="1" applyFill="1" applyBorder="1" applyAlignment="1" applyProtection="1">
      <alignment vertical="center"/>
      <protection locked="0"/>
    </xf>
    <xf numFmtId="38" fontId="18" fillId="7" borderId="64" xfId="2" applyFont="1" applyFill="1" applyBorder="1" applyAlignment="1">
      <alignment vertical="center"/>
    </xf>
    <xf numFmtId="38" fontId="18" fillId="7" borderId="72" xfId="2" applyFont="1" applyFill="1" applyBorder="1" applyAlignment="1" applyProtection="1">
      <alignment vertical="center"/>
      <protection locked="0"/>
    </xf>
    <xf numFmtId="38" fontId="18" fillId="7" borderId="73" xfId="2" applyFont="1" applyFill="1" applyBorder="1" applyAlignment="1" applyProtection="1">
      <alignment vertical="center"/>
      <protection locked="0"/>
    </xf>
    <xf numFmtId="38" fontId="18" fillId="7" borderId="74" xfId="2" applyFont="1" applyFill="1" applyBorder="1" applyAlignment="1" applyProtection="1">
      <alignment vertical="center"/>
      <protection locked="0"/>
    </xf>
    <xf numFmtId="38" fontId="18" fillId="7" borderId="75" xfId="2" applyFont="1" applyFill="1" applyBorder="1" applyAlignment="1" applyProtection="1">
      <alignment vertical="center"/>
      <protection locked="0"/>
    </xf>
    <xf numFmtId="38" fontId="18" fillId="7" borderId="73" xfId="2" applyFont="1" applyFill="1" applyBorder="1" applyAlignment="1">
      <alignment vertical="center"/>
    </xf>
    <xf numFmtId="38" fontId="18" fillId="7" borderId="76" xfId="2" applyFont="1" applyFill="1" applyBorder="1" applyAlignment="1" applyProtection="1">
      <alignment vertical="center"/>
      <protection locked="0"/>
    </xf>
    <xf numFmtId="38" fontId="28" fillId="0" borderId="63" xfId="2" applyFont="1" applyFill="1" applyBorder="1" applyAlignment="1" applyProtection="1">
      <alignment vertical="center"/>
      <protection locked="0"/>
    </xf>
    <xf numFmtId="38" fontId="28" fillId="0" borderId="64" xfId="2" applyFont="1" applyFill="1" applyBorder="1" applyAlignment="1" applyProtection="1">
      <alignment vertical="center"/>
      <protection locked="0"/>
    </xf>
    <xf numFmtId="38" fontId="28" fillId="0" borderId="65" xfId="2" applyFont="1" applyFill="1" applyBorder="1" applyAlignment="1" applyProtection="1">
      <alignment vertical="center"/>
      <protection locked="0"/>
    </xf>
    <xf numFmtId="38" fontId="28" fillId="0" borderId="66" xfId="2" applyFont="1" applyFill="1" applyBorder="1" applyAlignment="1" applyProtection="1">
      <alignment vertical="center"/>
      <protection locked="0"/>
    </xf>
    <xf numFmtId="38" fontId="28" fillId="0" borderId="64" xfId="2" applyFont="1" applyFill="1" applyBorder="1" applyAlignment="1">
      <alignment vertical="center"/>
    </xf>
    <xf numFmtId="38" fontId="28" fillId="0" borderId="72" xfId="2" applyFont="1" applyFill="1" applyBorder="1" applyAlignment="1" applyProtection="1">
      <alignment vertical="center"/>
      <protection locked="0"/>
    </xf>
    <xf numFmtId="38" fontId="28" fillId="0" borderId="73" xfId="2" applyFont="1" applyFill="1" applyBorder="1" applyAlignment="1" applyProtection="1">
      <alignment vertical="center"/>
      <protection locked="0"/>
    </xf>
    <xf numFmtId="38" fontId="28" fillId="0" borderId="74" xfId="2" applyFont="1" applyFill="1" applyBorder="1" applyAlignment="1" applyProtection="1">
      <alignment vertical="center"/>
      <protection locked="0"/>
    </xf>
    <xf numFmtId="38" fontId="28" fillId="0" borderId="75" xfId="2" applyFont="1" applyFill="1" applyBorder="1" applyAlignment="1" applyProtection="1">
      <alignment vertical="center"/>
      <protection locked="0"/>
    </xf>
    <xf numFmtId="38" fontId="28" fillId="0" borderId="73" xfId="2" applyFont="1" applyFill="1" applyBorder="1" applyAlignment="1">
      <alignment vertical="center"/>
    </xf>
    <xf numFmtId="38" fontId="28" fillId="0" borderId="67" xfId="2" applyFont="1" applyFill="1" applyBorder="1" applyAlignment="1" applyProtection="1">
      <alignment vertical="center"/>
      <protection locked="0"/>
    </xf>
    <xf numFmtId="38" fontId="28" fillId="0" borderId="68" xfId="2" applyFont="1" applyFill="1" applyBorder="1" applyAlignment="1" applyProtection="1">
      <alignment vertical="center"/>
      <protection locked="0"/>
    </xf>
    <xf numFmtId="38" fontId="28" fillId="0" borderId="69" xfId="2" applyFont="1" applyFill="1" applyBorder="1" applyAlignment="1" applyProtection="1">
      <alignment vertical="center"/>
      <protection locked="0"/>
    </xf>
    <xf numFmtId="38" fontId="28" fillId="0" borderId="70" xfId="2" applyFont="1" applyFill="1" applyBorder="1" applyAlignment="1" applyProtection="1">
      <alignment vertical="center"/>
      <protection locked="0"/>
    </xf>
    <xf numFmtId="38" fontId="28" fillId="0" borderId="50" xfId="2" applyFont="1" applyFill="1" applyBorder="1" applyAlignment="1" applyProtection="1">
      <alignment vertical="center"/>
      <protection locked="0"/>
    </xf>
    <xf numFmtId="38" fontId="29" fillId="0" borderId="73" xfId="2" applyFont="1" applyFill="1" applyBorder="1" applyAlignment="1" applyProtection="1">
      <alignment vertical="center"/>
      <protection locked="0"/>
    </xf>
    <xf numFmtId="38" fontId="28" fillId="0" borderId="76" xfId="2" applyFont="1" applyFill="1" applyBorder="1" applyAlignment="1" applyProtection="1">
      <alignment vertical="center"/>
      <protection locked="0"/>
    </xf>
    <xf numFmtId="38" fontId="28" fillId="0" borderId="51" xfId="2" applyFont="1" applyFill="1" applyBorder="1" applyAlignment="1" applyProtection="1">
      <alignment vertical="center"/>
      <protection locked="0"/>
    </xf>
    <xf numFmtId="38" fontId="28" fillId="0" borderId="52" xfId="2" applyFont="1" applyFill="1" applyBorder="1" applyAlignment="1" applyProtection="1">
      <alignment vertical="center"/>
      <protection locked="0"/>
    </xf>
    <xf numFmtId="38" fontId="28" fillId="0" borderId="77" xfId="2" applyFont="1" applyFill="1" applyBorder="1" applyAlignment="1" applyProtection="1">
      <alignment vertical="center"/>
      <protection locked="0"/>
    </xf>
    <xf numFmtId="38" fontId="28" fillId="0" borderId="53" xfId="2" applyFont="1" applyFill="1" applyBorder="1" applyAlignment="1" applyProtection="1">
      <alignment vertical="center"/>
      <protection locked="0"/>
    </xf>
    <xf numFmtId="38" fontId="26" fillId="7" borderId="73" xfId="2" applyFont="1" applyFill="1" applyBorder="1" applyAlignment="1" applyProtection="1">
      <alignment vertical="center"/>
      <protection locked="0"/>
    </xf>
    <xf numFmtId="38" fontId="30" fillId="0" borderId="63" xfId="2" applyFont="1" applyFill="1" applyBorder="1" applyAlignment="1" applyProtection="1">
      <alignment vertical="center"/>
      <protection locked="0"/>
    </xf>
    <xf numFmtId="38" fontId="30" fillId="0" borderId="64" xfId="2" applyFont="1" applyFill="1" applyBorder="1" applyAlignment="1" applyProtection="1">
      <alignment vertical="center"/>
      <protection locked="0"/>
    </xf>
    <xf numFmtId="38" fontId="30" fillId="0" borderId="65" xfId="2" applyFont="1" applyFill="1" applyBorder="1" applyAlignment="1" applyProtection="1">
      <alignment vertical="center"/>
      <protection locked="0"/>
    </xf>
    <xf numFmtId="38" fontId="30" fillId="0" borderId="66" xfId="2" applyFont="1" applyFill="1" applyBorder="1" applyAlignment="1" applyProtection="1">
      <alignment vertical="center"/>
      <protection locked="0"/>
    </xf>
    <xf numFmtId="38" fontId="30" fillId="0" borderId="64" xfId="2" applyFont="1" applyFill="1" applyBorder="1" applyAlignment="1">
      <alignment vertical="center"/>
    </xf>
    <xf numFmtId="38" fontId="30" fillId="0" borderId="72" xfId="2" applyFont="1" applyFill="1" applyBorder="1" applyAlignment="1" applyProtection="1">
      <alignment vertical="center"/>
      <protection locked="0"/>
    </xf>
    <xf numFmtId="38" fontId="30" fillId="0" borderId="73" xfId="2" applyFont="1" applyFill="1" applyBorder="1" applyAlignment="1" applyProtection="1">
      <alignment vertical="center"/>
      <protection locked="0"/>
    </xf>
    <xf numFmtId="38" fontId="30" fillId="0" borderId="74" xfId="2" applyFont="1" applyFill="1" applyBorder="1" applyAlignment="1" applyProtection="1">
      <alignment vertical="center"/>
      <protection locked="0"/>
    </xf>
    <xf numFmtId="38" fontId="30" fillId="0" borderId="75" xfId="2" applyFont="1" applyFill="1" applyBorder="1" applyAlignment="1" applyProtection="1">
      <alignment vertical="center"/>
      <protection locked="0"/>
    </xf>
    <xf numFmtId="38" fontId="30" fillId="0" borderId="73" xfId="2" applyFont="1" applyFill="1" applyBorder="1" applyAlignment="1">
      <alignment vertical="center"/>
    </xf>
    <xf numFmtId="38" fontId="26" fillId="7" borderId="64" xfId="2" applyFont="1" applyFill="1" applyBorder="1" applyAlignment="1" applyProtection="1">
      <alignment vertical="center"/>
      <protection locked="0"/>
    </xf>
    <xf numFmtId="38" fontId="4" fillId="0" borderId="113" xfId="2" applyFont="1" applyFill="1" applyBorder="1" applyAlignment="1">
      <alignment vertical="center"/>
    </xf>
    <xf numFmtId="38" fontId="18" fillId="0" borderId="114" xfId="2" applyFont="1" applyFill="1" applyBorder="1" applyAlignment="1" applyProtection="1">
      <alignment vertical="center"/>
      <protection locked="0"/>
    </xf>
    <xf numFmtId="38" fontId="18" fillId="0" borderId="115" xfId="2" applyFont="1" applyFill="1" applyBorder="1" applyAlignment="1" applyProtection="1">
      <alignment vertical="center"/>
      <protection locked="0"/>
    </xf>
    <xf numFmtId="38" fontId="18" fillId="0" borderId="116" xfId="2" applyFont="1" applyFill="1" applyBorder="1" applyAlignment="1">
      <alignment vertical="center"/>
    </xf>
    <xf numFmtId="38" fontId="4" fillId="0" borderId="116" xfId="2" applyFont="1" applyFill="1" applyBorder="1" applyAlignment="1">
      <alignment vertical="center"/>
    </xf>
    <xf numFmtId="38" fontId="25" fillId="0" borderId="117" xfId="2" applyFont="1" applyFill="1" applyBorder="1" applyAlignment="1" applyProtection="1">
      <alignment vertical="center"/>
      <protection locked="0"/>
    </xf>
    <xf numFmtId="38" fontId="25" fillId="0" borderId="118" xfId="2" applyFont="1" applyFill="1" applyBorder="1" applyAlignment="1" applyProtection="1">
      <alignment vertical="center"/>
      <protection locked="0"/>
    </xf>
    <xf numFmtId="38" fontId="25" fillId="0" borderId="119" xfId="2" applyFont="1" applyFill="1" applyBorder="1" applyAlignment="1" applyProtection="1">
      <alignment vertical="center"/>
      <protection locked="0"/>
    </xf>
    <xf numFmtId="38" fontId="25" fillId="0" borderId="120" xfId="2" applyFont="1" applyFill="1" applyBorder="1" applyAlignment="1" applyProtection="1">
      <alignment vertical="center"/>
      <protection locked="0"/>
    </xf>
    <xf numFmtId="38" fontId="25" fillId="0" borderId="121" xfId="2" applyFont="1" applyFill="1" applyBorder="1" applyAlignment="1" applyProtection="1">
      <alignment vertical="center"/>
      <protection locked="0"/>
    </xf>
    <xf numFmtId="0" fontId="9" fillId="6" borderId="2" xfId="0" applyFont="1" applyFill="1" applyBorder="1" applyAlignment="1">
      <alignment horizontal="distributed" vertical="center" shrinkToFit="1"/>
    </xf>
    <xf numFmtId="38" fontId="22" fillId="4" borderId="16" xfId="1" applyFont="1" applyFill="1" applyBorder="1" applyAlignment="1">
      <alignment horizontal="center" vertical="center" shrinkToFit="1"/>
    </xf>
    <xf numFmtId="38" fontId="4" fillId="0" borderId="64" xfId="2" applyFont="1" applyFill="1" applyBorder="1" applyAlignment="1" applyProtection="1">
      <alignment vertical="center"/>
      <protection locked="0"/>
    </xf>
    <xf numFmtId="38" fontId="4" fillId="0" borderId="67" xfId="2" applyFont="1" applyFill="1" applyBorder="1" applyAlignment="1" applyProtection="1">
      <alignment vertical="center"/>
      <protection locked="0"/>
    </xf>
    <xf numFmtId="0" fontId="4" fillId="0" borderId="91" xfId="5" applyFont="1" applyFill="1" applyBorder="1" applyAlignment="1">
      <alignment horizontal="center" vertical="center" shrinkToFit="1"/>
    </xf>
    <xf numFmtId="38" fontId="31" fillId="0" borderId="64" xfId="2" applyFont="1" applyFill="1" applyBorder="1" applyAlignment="1" applyProtection="1">
      <alignment vertical="center"/>
      <protection locked="0"/>
    </xf>
    <xf numFmtId="38" fontId="31" fillId="0" borderId="73" xfId="2" applyFont="1" applyFill="1" applyBorder="1" applyAlignment="1" applyProtection="1">
      <alignment vertical="center"/>
      <protection locked="0"/>
    </xf>
    <xf numFmtId="0" fontId="15" fillId="2" borderId="122" xfId="5" applyFont="1" applyFill="1" applyBorder="1" applyAlignment="1">
      <alignment horizontal="center" vertical="center" shrinkToFit="1"/>
    </xf>
    <xf numFmtId="38" fontId="15" fillId="6" borderId="123" xfId="2" applyFont="1" applyFill="1" applyBorder="1" applyAlignment="1">
      <alignment horizontal="right" vertical="center"/>
    </xf>
    <xf numFmtId="38" fontId="15" fillId="6" borderId="124" xfId="2" applyFont="1" applyFill="1" applyBorder="1" applyAlignment="1">
      <alignment horizontal="right" vertical="center"/>
    </xf>
    <xf numFmtId="38" fontId="15" fillId="6" borderId="125" xfId="2" applyFont="1" applyFill="1" applyBorder="1" applyAlignment="1">
      <alignment horizontal="right" vertical="center"/>
    </xf>
    <xf numFmtId="38" fontId="15" fillId="6" borderId="126" xfId="2" applyFont="1" applyFill="1" applyBorder="1" applyAlignment="1">
      <alignment horizontal="right" vertical="center"/>
    </xf>
    <xf numFmtId="38" fontId="15" fillId="6" borderId="79" xfId="2" applyFont="1" applyFill="1" applyBorder="1" applyAlignment="1">
      <alignment horizontal="right" vertical="center"/>
    </xf>
    <xf numFmtId="38" fontId="15" fillId="6" borderId="56" xfId="2" applyFont="1" applyFill="1" applyBorder="1" applyAlignment="1">
      <alignment horizontal="right" vertical="center"/>
    </xf>
    <xf numFmtId="38" fontId="15" fillId="6" borderId="78" xfId="2" applyFont="1" applyFill="1" applyBorder="1" applyAlignment="1">
      <alignment horizontal="right" vertical="center"/>
    </xf>
    <xf numFmtId="38" fontId="15" fillId="0" borderId="83" xfId="2" applyFont="1" applyFill="1" applyBorder="1" applyAlignment="1">
      <alignment horizontal="right" vertical="center"/>
    </xf>
    <xf numFmtId="0" fontId="4" fillId="8" borderId="65" xfId="5" applyFont="1" applyFill="1" applyBorder="1" applyAlignment="1">
      <alignment horizontal="center" vertical="center"/>
    </xf>
    <xf numFmtId="0" fontId="4" fillId="8" borderId="65" xfId="5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9" borderId="92" xfId="0" applyFill="1" applyBorder="1" applyAlignment="1">
      <alignment horizontal="center" vertical="center" wrapText="1"/>
    </xf>
    <xf numFmtId="0" fontId="0" fillId="9" borderId="92" xfId="0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distributed" vertical="center"/>
    </xf>
    <xf numFmtId="0" fontId="32" fillId="0" borderId="0" xfId="0" applyFont="1">
      <alignment horizontal="distributed"/>
    </xf>
    <xf numFmtId="38" fontId="9" fillId="0" borderId="58" xfId="0" applyNumberFormat="1" applyFont="1" applyBorder="1" applyAlignment="1">
      <alignment vertical="center"/>
    </xf>
    <xf numFmtId="38" fontId="9" fillId="0" borderId="56" xfId="0" applyNumberFormat="1" applyFont="1" applyBorder="1" applyAlignment="1">
      <alignment vertical="center"/>
    </xf>
    <xf numFmtId="38" fontId="9" fillId="0" borderId="66" xfId="0" applyNumberFormat="1" applyFont="1" applyBorder="1" applyAlignment="1">
      <alignment vertical="center"/>
    </xf>
    <xf numFmtId="38" fontId="9" fillId="0" borderId="64" xfId="0" applyNumberFormat="1" applyFont="1" applyBorder="1" applyAlignment="1">
      <alignment vertical="center"/>
    </xf>
    <xf numFmtId="38" fontId="9" fillId="0" borderId="86" xfId="0" applyNumberFormat="1" applyFont="1" applyBorder="1" applyAlignment="1">
      <alignment vertical="center"/>
    </xf>
    <xf numFmtId="38" fontId="9" fillId="0" borderId="84" xfId="0" applyNumberFormat="1" applyFont="1" applyBorder="1" applyAlignment="1">
      <alignment vertical="center"/>
    </xf>
    <xf numFmtId="38" fontId="4" fillId="0" borderId="58" xfId="0" applyNumberFormat="1" applyFont="1" applyBorder="1" applyAlignment="1">
      <alignment vertical="center"/>
    </xf>
    <xf numFmtId="38" fontId="4" fillId="0" borderId="56" xfId="0" applyNumberFormat="1" applyFont="1" applyBorder="1" applyAlignment="1">
      <alignment vertical="center"/>
    </xf>
    <xf numFmtId="38" fontId="4" fillId="0" borderId="66" xfId="0" applyNumberFormat="1" applyFont="1" applyBorder="1" applyAlignment="1">
      <alignment vertical="center"/>
    </xf>
    <xf numFmtId="38" fontId="4" fillId="0" borderId="64" xfId="0" applyNumberFormat="1" applyFont="1" applyBorder="1" applyAlignment="1">
      <alignment vertical="center"/>
    </xf>
    <xf numFmtId="38" fontId="4" fillId="0" borderId="86" xfId="0" applyNumberFormat="1" applyFont="1" applyBorder="1" applyAlignment="1">
      <alignment vertical="center"/>
    </xf>
    <xf numFmtId="38" fontId="4" fillId="0" borderId="84" xfId="0" applyNumberFormat="1" applyFont="1" applyBorder="1" applyAlignment="1">
      <alignment vertical="center"/>
    </xf>
    <xf numFmtId="38" fontId="9" fillId="0" borderId="94" xfId="0" applyNumberFormat="1" applyFont="1" applyBorder="1" applyAlignment="1">
      <alignment vertical="center"/>
    </xf>
    <xf numFmtId="38" fontId="9" fillId="0" borderId="55" xfId="0" applyNumberFormat="1" applyFont="1" applyBorder="1" applyAlignment="1">
      <alignment vertical="center"/>
    </xf>
    <xf numFmtId="38" fontId="9" fillId="0" borderId="63" xfId="0" applyNumberFormat="1" applyFont="1" applyBorder="1" applyAlignment="1">
      <alignment vertical="center"/>
    </xf>
    <xf numFmtId="38" fontId="9" fillId="0" borderId="50" xfId="0" applyNumberFormat="1" applyFont="1" applyBorder="1" applyAlignment="1">
      <alignment vertical="center"/>
    </xf>
    <xf numFmtId="38" fontId="9" fillId="0" borderId="127" xfId="0" applyNumberFormat="1" applyFont="1" applyBorder="1" applyAlignment="1">
      <alignment vertical="center"/>
    </xf>
    <xf numFmtId="38" fontId="9" fillId="0" borderId="91" xfId="0" applyNumberFormat="1" applyFont="1" applyBorder="1" applyAlignment="1">
      <alignment vertical="center"/>
    </xf>
    <xf numFmtId="205" fontId="9" fillId="0" borderId="4" xfId="0" applyNumberFormat="1" applyFont="1" applyBorder="1" applyAlignment="1">
      <alignment vertical="center"/>
    </xf>
    <xf numFmtId="205" fontId="9" fillId="0" borderId="2" xfId="0" applyNumberFormat="1" applyFont="1" applyBorder="1" applyAlignment="1">
      <alignment vertical="center"/>
    </xf>
    <xf numFmtId="205" fontId="9" fillId="6" borderId="2" xfId="0" applyNumberFormat="1" applyFont="1" applyFill="1" applyBorder="1" applyAlignment="1">
      <alignment vertical="center"/>
    </xf>
    <xf numFmtId="205" fontId="9" fillId="6" borderId="4" xfId="0" applyNumberFormat="1" applyFont="1" applyFill="1" applyBorder="1" applyAlignment="1">
      <alignment vertical="center"/>
    </xf>
    <xf numFmtId="205" fontId="9" fillId="0" borderId="2" xfId="0" applyNumberFormat="1" applyFont="1" applyFill="1" applyBorder="1" applyAlignment="1">
      <alignment vertical="center"/>
    </xf>
    <xf numFmtId="205" fontId="9" fillId="0" borderId="4" xfId="0" applyNumberFormat="1" applyFont="1" applyFill="1" applyBorder="1" applyAlignment="1">
      <alignment vertical="center"/>
    </xf>
    <xf numFmtId="6" fontId="9" fillId="0" borderId="2" xfId="4" applyFont="1" applyFill="1" applyBorder="1" applyAlignment="1">
      <alignment horizontal="center" vertical="center" shrinkToFit="1"/>
    </xf>
    <xf numFmtId="6" fontId="9" fillId="0" borderId="16" xfId="4" applyFont="1" applyFill="1" applyBorder="1" applyAlignment="1">
      <alignment horizontal="center" vertical="center" shrinkToFit="1"/>
    </xf>
    <xf numFmtId="189" fontId="8" fillId="0" borderId="33" xfId="0" quotePrefix="1" applyNumberFormat="1" applyFont="1" applyBorder="1" applyAlignment="1">
      <alignment horizontal="right" vertical="top" shrinkToFit="1"/>
    </xf>
    <xf numFmtId="0" fontId="8" fillId="0" borderId="4" xfId="0" applyFont="1" applyBorder="1" applyAlignment="1">
      <alignment horizontal="right" vertical="top" shrinkToFit="1"/>
    </xf>
    <xf numFmtId="6" fontId="7" fillId="0" borderId="2" xfId="4" applyFont="1" applyFill="1" applyBorder="1" applyAlignment="1">
      <alignment horizontal="center" vertical="center"/>
    </xf>
    <xf numFmtId="194" fontId="7" fillId="0" borderId="33" xfId="0" applyNumberFormat="1" applyFont="1" applyFill="1" applyBorder="1" applyAlignment="1">
      <alignment horizontal="center" vertical="top" shrinkToFit="1"/>
    </xf>
    <xf numFmtId="194" fontId="7" fillId="0" borderId="4" xfId="0" applyNumberFormat="1" applyFont="1" applyFill="1" applyBorder="1" applyAlignment="1">
      <alignment horizontal="center" vertical="top" shrinkToFit="1"/>
    </xf>
    <xf numFmtId="6" fontId="7" fillId="0" borderId="1" xfId="4" applyFont="1" applyBorder="1" applyAlignment="1">
      <alignment horizontal="right"/>
    </xf>
    <xf numFmtId="6" fontId="7" fillId="0" borderId="23" xfId="4" applyFont="1" applyFill="1" applyBorder="1" applyAlignment="1">
      <alignment horizontal="center" vertical="center"/>
    </xf>
    <xf numFmtId="6" fontId="7" fillId="0" borderId="26" xfId="4" applyFont="1" applyFill="1" applyBorder="1" applyAlignment="1">
      <alignment horizontal="center" vertical="center"/>
    </xf>
    <xf numFmtId="6" fontId="7" fillId="0" borderId="13" xfId="4" applyFont="1" applyFill="1" applyBorder="1" applyAlignment="1">
      <alignment horizontal="center" vertical="center"/>
    </xf>
    <xf numFmtId="6" fontId="9" fillId="0" borderId="35" xfId="4" applyFont="1" applyFill="1" applyBorder="1" applyAlignment="1">
      <alignment horizontal="center" vertical="center" shrinkToFit="1"/>
    </xf>
    <xf numFmtId="6" fontId="9" fillId="0" borderId="128" xfId="4" applyFont="1" applyFill="1" applyBorder="1" applyAlignment="1">
      <alignment horizontal="center" vertical="center" shrinkToFit="1"/>
    </xf>
    <xf numFmtId="0" fontId="9" fillId="0" borderId="129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38" fontId="9" fillId="0" borderId="32" xfId="1" quotePrefix="1" applyFont="1" applyFill="1" applyBorder="1" applyAlignment="1">
      <alignment shrinkToFit="1"/>
    </xf>
    <xf numFmtId="0" fontId="9" fillId="0" borderId="33" xfId="0" applyFont="1" applyFill="1" applyBorder="1" applyAlignment="1">
      <alignment shrinkToFit="1"/>
    </xf>
    <xf numFmtId="6" fontId="9" fillId="0" borderId="3" xfId="4" applyFont="1" applyFill="1" applyBorder="1" applyAlignment="1">
      <alignment horizontal="center" vertical="center" shrinkToFit="1"/>
    </xf>
    <xf numFmtId="6" fontId="9" fillId="0" borderId="30" xfId="4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38" fontId="9" fillId="0" borderId="32" xfId="1" quotePrefix="1" applyFont="1" applyFill="1" applyBorder="1" applyAlignment="1">
      <alignment horizontal="right" vertical="center" shrinkToFit="1"/>
    </xf>
    <xf numFmtId="38" fontId="9" fillId="0" borderId="33" xfId="1" quotePrefix="1" applyFont="1" applyFill="1" applyBorder="1" applyAlignment="1">
      <alignment horizontal="right" vertical="center" shrinkToFit="1"/>
    </xf>
    <xf numFmtId="0" fontId="9" fillId="0" borderId="33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horizontal="distributed" vertical="center" shrinkToFit="1"/>
    </xf>
    <xf numFmtId="194" fontId="8" fillId="0" borderId="33" xfId="0" applyNumberFormat="1" applyFont="1" applyFill="1" applyBorder="1" applyAlignment="1">
      <alignment horizontal="center" vertical="top"/>
    </xf>
    <xf numFmtId="194" fontId="8" fillId="0" borderId="4" xfId="0" applyNumberFormat="1" applyFont="1" applyFill="1" applyBorder="1" applyAlignment="1">
      <alignment horizontal="center" vertical="top"/>
    </xf>
    <xf numFmtId="6" fontId="9" fillId="0" borderId="15" xfId="4" applyFont="1" applyFill="1" applyBorder="1" applyAlignment="1">
      <alignment horizontal="center" vertical="center" shrinkToFit="1"/>
    </xf>
    <xf numFmtId="189" fontId="8" fillId="0" borderId="33" xfId="0" quotePrefix="1" applyNumberFormat="1" applyFont="1" applyFill="1" applyBorder="1" applyAlignment="1">
      <alignment horizontal="right" vertical="top" shrinkToFit="1"/>
    </xf>
    <xf numFmtId="0" fontId="8" fillId="0" borderId="4" xfId="0" applyFont="1" applyFill="1" applyBorder="1" applyAlignment="1">
      <alignment horizontal="right" vertical="top" shrinkToFit="1"/>
    </xf>
    <xf numFmtId="192" fontId="8" fillId="0" borderId="35" xfId="0" applyNumberFormat="1" applyFont="1" applyBorder="1" applyAlignment="1">
      <alignment horizontal="right" vertical="center"/>
    </xf>
    <xf numFmtId="192" fontId="8" fillId="0" borderId="25" xfId="0" applyNumberFormat="1" applyFont="1" applyBorder="1" applyAlignment="1">
      <alignment horizontal="right" vertical="center"/>
    </xf>
    <xf numFmtId="192" fontId="8" fillId="0" borderId="19" xfId="0" applyNumberFormat="1" applyFont="1" applyBorder="1" applyAlignment="1">
      <alignment horizontal="right" vertical="center"/>
    </xf>
    <xf numFmtId="193" fontId="8" fillId="0" borderId="5" xfId="0" applyNumberFormat="1" applyFont="1" applyBorder="1" applyAlignment="1">
      <alignment horizontal="right" vertical="center"/>
    </xf>
    <xf numFmtId="193" fontId="8" fillId="0" borderId="1" xfId="0" applyNumberFormat="1" applyFont="1" applyBorder="1" applyAlignment="1">
      <alignment horizontal="right" vertical="center"/>
    </xf>
    <xf numFmtId="193" fontId="8" fillId="0" borderId="9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distributed" vertical="center"/>
    </xf>
    <xf numFmtId="189" fontId="8" fillId="3" borderId="33" xfId="0" quotePrefix="1" applyNumberFormat="1" applyFont="1" applyFill="1" applyBorder="1" applyAlignment="1">
      <alignment horizontal="right" vertical="top" shrinkToFit="1"/>
    </xf>
    <xf numFmtId="0" fontId="8" fillId="3" borderId="4" xfId="0" applyFont="1" applyFill="1" applyBorder="1" applyAlignment="1">
      <alignment horizontal="right" vertical="top" shrinkToFit="1"/>
    </xf>
    <xf numFmtId="189" fontId="8" fillId="0" borderId="15" xfId="0" quotePrefix="1" applyNumberFormat="1" applyFont="1" applyFill="1" applyBorder="1" applyAlignment="1">
      <alignment horizontal="right" vertical="top" shrinkToFit="1"/>
    </xf>
    <xf numFmtId="0" fontId="8" fillId="0" borderId="5" xfId="0" applyFont="1" applyFill="1" applyBorder="1" applyAlignment="1">
      <alignment horizontal="right" vertical="top" shrinkToFit="1"/>
    </xf>
    <xf numFmtId="0" fontId="9" fillId="0" borderId="33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189" fontId="8" fillId="0" borderId="5" xfId="0" quotePrefix="1" applyNumberFormat="1" applyFont="1" applyBorder="1" applyAlignment="1">
      <alignment horizontal="right" vertical="center" shrinkToFit="1"/>
    </xf>
    <xf numFmtId="189" fontId="8" fillId="0" borderId="1" xfId="0" quotePrefix="1" applyNumberFormat="1" applyFont="1" applyBorder="1" applyAlignment="1">
      <alignment horizontal="right" vertical="center" shrinkToFit="1"/>
    </xf>
    <xf numFmtId="189" fontId="8" fillId="0" borderId="9" xfId="0" quotePrefix="1" applyNumberFormat="1" applyFont="1" applyBorder="1" applyAlignment="1">
      <alignment horizontal="right" vertical="center" shrinkToFit="1"/>
    </xf>
    <xf numFmtId="38" fontId="8" fillId="0" borderId="35" xfId="0" applyNumberFormat="1" applyFont="1" applyBorder="1" applyAlignment="1">
      <alignment vertical="center" shrinkToFit="1"/>
    </xf>
    <xf numFmtId="38" fontId="8" fillId="0" borderId="25" xfId="0" applyNumberFormat="1" applyFont="1" applyBorder="1" applyAlignment="1">
      <alignment vertical="center" shrinkToFit="1"/>
    </xf>
    <xf numFmtId="38" fontId="8" fillId="0" borderId="19" xfId="0" applyNumberFormat="1" applyFont="1" applyBorder="1" applyAlignment="1">
      <alignment vertical="center" shrinkToFit="1"/>
    </xf>
    <xf numFmtId="0" fontId="0" fillId="0" borderId="1" xfId="0" applyBorder="1">
      <alignment horizontal="distributed"/>
    </xf>
    <xf numFmtId="38" fontId="7" fillId="0" borderId="23" xfId="1" applyFont="1" applyBorder="1" applyAlignment="1">
      <alignment horizontal="center" vertical="center" shrinkToFit="1"/>
    </xf>
    <xf numFmtId="38" fontId="7" fillId="0" borderId="26" xfId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6" fontId="7" fillId="0" borderId="23" xfId="4" applyFont="1" applyBorder="1" applyAlignment="1">
      <alignment horizontal="center" vertical="center"/>
    </xf>
    <xf numFmtId="6" fontId="7" fillId="0" borderId="26" xfId="4" applyFont="1" applyBorder="1" applyAlignment="1">
      <alignment horizontal="center" vertical="center"/>
    </xf>
    <xf numFmtId="6" fontId="7" fillId="0" borderId="13" xfId="4" applyFont="1" applyBorder="1" applyAlignment="1">
      <alignment horizontal="center" vertical="center"/>
    </xf>
    <xf numFmtId="194" fontId="8" fillId="0" borderId="5" xfId="0" applyNumberFormat="1" applyFont="1" applyBorder="1" applyAlignment="1">
      <alignment horizontal="right" vertical="center"/>
    </xf>
    <xf numFmtId="194" fontId="8" fillId="0" borderId="1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distributed" vertical="center"/>
    </xf>
    <xf numFmtId="0" fontId="8" fillId="0" borderId="19" xfId="0" applyFont="1" applyBorder="1" applyAlignment="1">
      <alignment horizontal="right" vertical="center"/>
    </xf>
    <xf numFmtId="194" fontId="8" fillId="0" borderId="9" xfId="0" applyNumberFormat="1" applyFont="1" applyBorder="1" applyAlignment="1">
      <alignment horizontal="right" vertical="center"/>
    </xf>
    <xf numFmtId="194" fontId="8" fillId="0" borderId="5" xfId="0" applyNumberFormat="1" applyFont="1" applyFill="1" applyBorder="1" applyAlignment="1">
      <alignment horizontal="right" vertical="center" wrapText="1"/>
    </xf>
    <xf numFmtId="194" fontId="8" fillId="0" borderId="1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distributed" vertical="center" shrinkToFit="1"/>
    </xf>
    <xf numFmtId="194" fontId="8" fillId="0" borderId="33" xfId="0" applyNumberFormat="1" applyFont="1" applyFill="1" applyBorder="1" applyAlignment="1">
      <alignment horizontal="center" vertical="top" shrinkToFit="1"/>
    </xf>
    <xf numFmtId="194" fontId="8" fillId="0" borderId="4" xfId="0" applyNumberFormat="1" applyFont="1" applyFill="1" applyBorder="1" applyAlignment="1">
      <alignment horizontal="center" vertical="top" shrinkToFit="1"/>
    </xf>
    <xf numFmtId="194" fontId="7" fillId="0" borderId="15" xfId="0" applyNumberFormat="1" applyFont="1" applyFill="1" applyBorder="1" applyAlignment="1">
      <alignment horizontal="center" vertical="top" shrinkToFit="1"/>
    </xf>
    <xf numFmtId="194" fontId="7" fillId="0" borderId="5" xfId="0" applyNumberFormat="1" applyFont="1" applyFill="1" applyBorder="1" applyAlignment="1">
      <alignment horizontal="center" vertical="top" shrinkToFit="1"/>
    </xf>
    <xf numFmtId="38" fontId="8" fillId="0" borderId="35" xfId="0" applyNumberFormat="1" applyFont="1" applyFill="1" applyBorder="1" applyAlignment="1">
      <alignment horizontal="center" vertical="center" shrinkToFit="1"/>
    </xf>
    <xf numFmtId="38" fontId="8" fillId="0" borderId="25" xfId="0" applyNumberFormat="1" applyFont="1" applyFill="1" applyBorder="1" applyAlignment="1">
      <alignment horizontal="center" vertical="center" shrinkToFit="1"/>
    </xf>
    <xf numFmtId="38" fontId="8" fillId="0" borderId="5" xfId="0" applyNumberFormat="1" applyFont="1" applyFill="1" applyBorder="1" applyAlignment="1">
      <alignment horizontal="center" vertical="center" shrinkToFit="1"/>
    </xf>
    <xf numFmtId="38" fontId="8" fillId="0" borderId="1" xfId="0" applyNumberFormat="1" applyFont="1" applyFill="1" applyBorder="1" applyAlignment="1">
      <alignment horizontal="center" vertical="center" shrinkToFit="1"/>
    </xf>
    <xf numFmtId="6" fontId="7" fillId="0" borderId="0" xfId="4" applyFont="1" applyBorder="1" applyAlignment="1">
      <alignment horizontal="right"/>
    </xf>
    <xf numFmtId="194" fontId="8" fillId="0" borderId="15" xfId="0" applyNumberFormat="1" applyFont="1" applyFill="1" applyBorder="1" applyAlignment="1">
      <alignment horizontal="center" vertical="top" shrinkToFit="1"/>
    </xf>
    <xf numFmtId="194" fontId="8" fillId="0" borderId="5" xfId="0" applyNumberFormat="1" applyFont="1" applyFill="1" applyBorder="1" applyAlignment="1">
      <alignment horizontal="center" vertical="top" shrinkToFit="1"/>
    </xf>
    <xf numFmtId="6" fontId="9" fillId="0" borderId="1" xfId="4" applyFont="1" applyBorder="1" applyAlignment="1">
      <alignment horizontal="right" vertical="center"/>
    </xf>
    <xf numFmtId="6" fontId="9" fillId="0" borderId="1" xfId="4" applyFont="1" applyBorder="1" applyAlignment="1">
      <alignment horizontal="center"/>
    </xf>
    <xf numFmtId="6" fontId="12" fillId="0" borderId="0" xfId="4" applyFont="1" applyAlignment="1">
      <alignment horizontal="center" shrinkToFit="1"/>
    </xf>
    <xf numFmtId="6" fontId="9" fillId="0" borderId="1" xfId="4" applyFont="1" applyBorder="1" applyAlignment="1">
      <alignment horizontal="right"/>
    </xf>
    <xf numFmtId="0" fontId="17" fillId="8" borderId="130" xfId="5" applyFont="1" applyFill="1" applyBorder="1" applyAlignment="1">
      <alignment horizontal="center" vertical="center"/>
    </xf>
    <xf numFmtId="0" fontId="17" fillId="8" borderId="131" xfId="5" applyFont="1" applyFill="1" applyBorder="1" applyAlignment="1">
      <alignment horizontal="center" vertical="center"/>
    </xf>
    <xf numFmtId="0" fontId="17" fillId="8" borderId="132" xfId="5" applyFont="1" applyFill="1" applyBorder="1" applyAlignment="1">
      <alignment horizontal="center" vertical="center"/>
    </xf>
    <xf numFmtId="0" fontId="17" fillId="8" borderId="54" xfId="5" applyFont="1" applyFill="1" applyBorder="1" applyAlignment="1">
      <alignment horizontal="center" vertical="center"/>
    </xf>
    <xf numFmtId="0" fontId="17" fillId="8" borderId="46" xfId="5" applyFont="1" applyFill="1" applyBorder="1" applyAlignment="1">
      <alignment horizontal="center" vertical="center"/>
    </xf>
    <xf numFmtId="0" fontId="17" fillId="8" borderId="145" xfId="5" applyFont="1" applyFill="1" applyBorder="1" applyAlignment="1">
      <alignment horizontal="center" vertical="center"/>
    </xf>
    <xf numFmtId="0" fontId="33" fillId="8" borderId="130" xfId="5" applyFont="1" applyFill="1" applyBorder="1" applyAlignment="1">
      <alignment horizontal="center" vertical="center"/>
    </xf>
    <xf numFmtId="0" fontId="33" fillId="8" borderId="131" xfId="5" applyFont="1" applyFill="1" applyBorder="1" applyAlignment="1">
      <alignment horizontal="center" vertical="center"/>
    </xf>
    <xf numFmtId="0" fontId="33" fillId="8" borderId="132" xfId="5" applyFont="1" applyFill="1" applyBorder="1" applyAlignment="1">
      <alignment horizontal="center" vertical="center"/>
    </xf>
    <xf numFmtId="0" fontId="4" fillId="8" borderId="143" xfId="5" applyFont="1" applyFill="1" applyBorder="1" applyAlignment="1">
      <alignment horizontal="center" vertical="center"/>
    </xf>
    <xf numFmtId="0" fontId="4" fillId="8" borderId="122" xfId="5" applyFont="1" applyFill="1" applyBorder="1" applyAlignment="1">
      <alignment horizontal="center" vertical="center"/>
    </xf>
    <xf numFmtId="0" fontId="4" fillId="8" borderId="72" xfId="5" applyFont="1" applyFill="1" applyBorder="1" applyAlignment="1">
      <alignment horizontal="center" vertical="center"/>
    </xf>
    <xf numFmtId="0" fontId="4" fillId="8" borderId="15" xfId="5" applyFont="1" applyFill="1" applyBorder="1" applyAlignment="1">
      <alignment horizontal="center" vertical="center"/>
    </xf>
    <xf numFmtId="0" fontId="4" fillId="8" borderId="130" xfId="5" applyFont="1" applyFill="1" applyBorder="1" applyAlignment="1">
      <alignment horizontal="center" vertical="center"/>
    </xf>
    <xf numFmtId="0" fontId="4" fillId="8" borderId="131" xfId="5" applyFont="1" applyFill="1" applyBorder="1" applyAlignment="1">
      <alignment horizontal="center" vertical="center"/>
    </xf>
    <xf numFmtId="0" fontId="4" fillId="8" borderId="74" xfId="5" applyFont="1" applyFill="1" applyBorder="1" applyAlignment="1">
      <alignment horizontal="center" vertical="center"/>
    </xf>
    <xf numFmtId="0" fontId="4" fillId="8" borderId="34" xfId="5" applyFont="1" applyFill="1" applyBorder="1" applyAlignment="1">
      <alignment horizontal="center" vertical="center"/>
    </xf>
    <xf numFmtId="0" fontId="4" fillId="8" borderId="62" xfId="5" applyFont="1" applyFill="1" applyBorder="1" applyAlignment="1">
      <alignment horizontal="center" vertical="center"/>
    </xf>
    <xf numFmtId="0" fontId="4" fillId="8" borderId="67" xfId="5" applyFont="1" applyFill="1" applyBorder="1" applyAlignment="1">
      <alignment horizontal="center" vertical="center"/>
    </xf>
    <xf numFmtId="0" fontId="4" fillId="8" borderId="65" xfId="5" applyFont="1" applyFill="1" applyBorder="1" applyAlignment="1">
      <alignment horizontal="center" vertical="center"/>
    </xf>
    <xf numFmtId="0" fontId="2" fillId="8" borderId="71" xfId="5" applyFont="1" applyFill="1" applyBorder="1" applyAlignment="1">
      <alignment horizontal="center" vertical="center" wrapText="1"/>
    </xf>
    <xf numFmtId="0" fontId="2" fillId="8" borderId="46" xfId="5" applyFont="1" applyFill="1" applyBorder="1" applyAlignment="1">
      <alignment horizontal="center" vertical="center"/>
    </xf>
    <xf numFmtId="0" fontId="4" fillId="8" borderId="144" xfId="5" applyFont="1" applyFill="1" applyBorder="1" applyAlignment="1">
      <alignment horizontal="center" vertical="center" wrapText="1"/>
    </xf>
    <xf numFmtId="0" fontId="4" fillId="8" borderId="51" xfId="5" applyFont="1" applyFill="1" applyBorder="1" applyAlignment="1">
      <alignment horizontal="center" vertical="center"/>
    </xf>
    <xf numFmtId="0" fontId="4" fillId="8" borderId="70" xfId="5" applyFont="1" applyFill="1" applyBorder="1" applyAlignment="1">
      <alignment horizontal="center" vertical="center"/>
    </xf>
    <xf numFmtId="0" fontId="4" fillId="8" borderId="77" xfId="5" applyFont="1" applyFill="1" applyBorder="1" applyAlignment="1">
      <alignment horizontal="center" vertical="center"/>
    </xf>
    <xf numFmtId="0" fontId="4" fillId="8" borderId="132" xfId="5" applyFont="1" applyFill="1" applyBorder="1" applyAlignment="1">
      <alignment horizontal="center" vertical="center"/>
    </xf>
    <xf numFmtId="0" fontId="4" fillId="8" borderId="133" xfId="5" applyFont="1" applyFill="1" applyBorder="1" applyAlignment="1">
      <alignment horizontal="distributed" vertical="center"/>
    </xf>
    <xf numFmtId="0" fontId="16" fillId="8" borderId="134" xfId="5" applyFont="1" applyFill="1" applyBorder="1" applyAlignment="1">
      <alignment vertical="center"/>
    </xf>
    <xf numFmtId="0" fontId="16" fillId="8" borderId="135" xfId="5" applyFont="1" applyFill="1" applyBorder="1" applyAlignment="1">
      <alignment vertical="center"/>
    </xf>
    <xf numFmtId="0" fontId="15" fillId="8" borderId="44" xfId="5" applyFont="1" applyFill="1" applyBorder="1" applyAlignment="1">
      <alignment horizontal="center" vertical="center"/>
    </xf>
    <xf numFmtId="0" fontId="15" fillId="8" borderId="136" xfId="5" applyFont="1" applyFill="1" applyBorder="1" applyAlignment="1">
      <alignment horizontal="center" vertical="center"/>
    </xf>
    <xf numFmtId="0" fontId="15" fillId="8" borderId="137" xfId="5" applyFont="1" applyFill="1" applyBorder="1" applyAlignment="1">
      <alignment horizontal="center" vertical="center"/>
    </xf>
    <xf numFmtId="0" fontId="15" fillId="8" borderId="138" xfId="5" applyFont="1" applyFill="1" applyBorder="1" applyAlignment="1">
      <alignment horizontal="center" vertical="center"/>
    </xf>
    <xf numFmtId="0" fontId="15" fillId="8" borderId="46" xfId="5" applyFont="1" applyFill="1" applyBorder="1" applyAlignment="1">
      <alignment horizontal="center" vertical="center"/>
    </xf>
    <xf numFmtId="0" fontId="4" fillId="8" borderId="139" xfId="5" applyFont="1" applyFill="1" applyBorder="1" applyAlignment="1">
      <alignment horizontal="center" vertical="center"/>
    </xf>
    <xf numFmtId="0" fontId="4" fillId="8" borderId="25" xfId="5" applyFont="1" applyFill="1" applyBorder="1" applyAlignment="1">
      <alignment horizontal="center" vertical="center"/>
    </xf>
    <xf numFmtId="0" fontId="4" fillId="8" borderId="140" xfId="5" applyFont="1" applyFill="1" applyBorder="1" applyAlignment="1">
      <alignment horizontal="center" vertical="center"/>
    </xf>
    <xf numFmtId="0" fontId="4" fillId="8" borderId="141" xfId="5" applyFont="1" applyFill="1" applyBorder="1" applyAlignment="1">
      <alignment horizontal="center" vertical="center" wrapText="1"/>
    </xf>
    <xf numFmtId="0" fontId="4" fillId="8" borderId="142" xfId="5" applyFont="1" applyFill="1" applyBorder="1" applyAlignment="1">
      <alignment horizontal="center" vertical="center" wrapText="1"/>
    </xf>
    <xf numFmtId="0" fontId="4" fillId="8" borderId="35" xfId="5" applyFont="1" applyFill="1" applyBorder="1" applyAlignment="1">
      <alignment horizontal="center" vertical="center"/>
    </xf>
    <xf numFmtId="0" fontId="4" fillId="8" borderId="19" xfId="5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left" vertical="top"/>
    </xf>
  </cellXfs>
  <cellStyles count="6">
    <cellStyle name="桁区切り" xfId="1" builtinId="6"/>
    <cellStyle name="桁区切り 2" xfId="2"/>
    <cellStyle name="桁区切り 3" xfId="3"/>
    <cellStyle name="通貨" xfId="4" builtinId="7"/>
    <cellStyle name="標準" xfId="0" builtinId="0"/>
    <cellStyle name="標準_112資料6-2　四半期報告新様式集計【１９確定値完成】" xfId="5"/>
  </cellStyles>
  <dxfs count="3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Y59"/>
  <sheetViews>
    <sheetView tabSelected="1" view="pageBreakPreview" zoomScale="90" zoomScaleNormal="110" zoomScaleSheetLayoutView="90" workbookViewId="0">
      <pane xSplit="3" ySplit="5" topLeftCell="AB6" activePane="bottomRight" state="frozen"/>
      <selection activeCell="CT55" sqref="CT55:CT56"/>
      <selection pane="topRight" activeCell="CT55" sqref="CT55:CT56"/>
      <selection pane="bottomLeft" activeCell="CT55" sqref="CT55:CT56"/>
      <selection pane="bottomRight" sqref="A1:CX1"/>
    </sheetView>
  </sheetViews>
  <sheetFormatPr defaultColWidth="8.75" defaultRowHeight="27.6" customHeight="1"/>
  <cols>
    <col min="1" max="1" width="10" style="8" customWidth="1"/>
    <col min="2" max="3" width="8.625" style="9" hidden="1" customWidth="1"/>
    <col min="4" max="5" width="8.125" style="9" hidden="1" customWidth="1"/>
    <col min="6" max="7" width="8.625" style="9" hidden="1" customWidth="1"/>
    <col min="8" max="12" width="8.625" style="10" hidden="1" customWidth="1"/>
    <col min="13" max="13" width="8.625" style="14" hidden="1" customWidth="1"/>
    <col min="14" max="17" width="8.625" style="11" hidden="1" customWidth="1"/>
    <col min="18" max="18" width="8.625" style="14" hidden="1" customWidth="1"/>
    <col min="19" max="21" width="8.625" style="11" hidden="1" customWidth="1"/>
    <col min="22" max="22" width="8.625" style="12" hidden="1" customWidth="1"/>
    <col min="23" max="23" width="8.625" style="10" hidden="1" customWidth="1"/>
    <col min="24" max="26" width="8.625" style="11" hidden="1" customWidth="1"/>
    <col min="27" max="27" width="8.625" style="69" hidden="1" customWidth="1"/>
    <col min="28" max="28" width="8.625" style="10" customWidth="1"/>
    <col min="29" max="31" width="8.625" style="11" hidden="1" customWidth="1"/>
    <col min="32" max="32" width="8.625" style="69" hidden="1" customWidth="1"/>
    <col min="33" max="33" width="8.625" style="69" customWidth="1"/>
    <col min="34" max="37" width="8.625" style="11" hidden="1" customWidth="1"/>
    <col min="38" max="38" width="8.625" style="11" customWidth="1"/>
    <col min="39" max="42" width="8.625" style="11" hidden="1" customWidth="1"/>
    <col min="43" max="43" width="8.625" style="11" customWidth="1"/>
    <col min="44" max="47" width="8.625" style="11" hidden="1" customWidth="1"/>
    <col min="48" max="48" width="9.625" style="11" customWidth="1"/>
    <col min="49" max="52" width="8.625" style="11" hidden="1" customWidth="1"/>
    <col min="53" max="53" width="8.625" style="11" customWidth="1"/>
    <col min="54" max="57" width="8.625" style="11" hidden="1" customWidth="1"/>
    <col min="58" max="58" width="8.625" style="11" customWidth="1"/>
    <col min="59" max="62" width="8.625" style="11" hidden="1" customWidth="1"/>
    <col min="63" max="63" width="8.625" style="11" customWidth="1"/>
    <col min="64" max="67" width="8.625" style="11" hidden="1" customWidth="1"/>
    <col min="68" max="68" width="8.625" style="11" customWidth="1"/>
    <col min="69" max="72" width="8.625" style="11" hidden="1" customWidth="1"/>
    <col min="73" max="73" width="8.625" style="11" customWidth="1"/>
    <col min="74" max="77" width="8.625" style="11" hidden="1" customWidth="1"/>
    <col min="78" max="78" width="8.625" style="11" customWidth="1"/>
    <col min="79" max="82" width="8.625" style="11" hidden="1" customWidth="1"/>
    <col min="83" max="83" width="10.875" style="11" customWidth="1"/>
    <col min="84" max="87" width="8.75" style="11" hidden="1" customWidth="1"/>
    <col min="88" max="88" width="9.5" style="11" bestFit="1" customWidth="1"/>
    <col min="89" max="92" width="8.75" style="11" hidden="1" customWidth="1"/>
    <col min="93" max="93" width="8.75" style="11"/>
    <col min="94" max="97" width="8.75" style="11" hidden="1" customWidth="1"/>
    <col min="98" max="98" width="8.75" style="11"/>
    <col min="99" max="102" width="8.75" style="11" customWidth="1"/>
    <col min="103" max="103" width="9.5" style="11" customWidth="1"/>
    <col min="104" max="16384" width="8.75" style="11"/>
  </cols>
  <sheetData>
    <row r="1" spans="1:103" s="2" customFormat="1" ht="22.9" customHeight="1">
      <c r="A1" s="550" t="s">
        <v>113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  <c r="AP1" s="550"/>
      <c r="AQ1" s="550"/>
      <c r="AR1" s="550"/>
      <c r="AS1" s="550"/>
      <c r="AT1" s="550"/>
      <c r="AU1" s="550"/>
      <c r="AV1" s="550"/>
      <c r="AW1" s="550"/>
      <c r="AX1" s="550"/>
      <c r="AY1" s="550"/>
      <c r="AZ1" s="550"/>
      <c r="BA1" s="550"/>
      <c r="BB1" s="550"/>
      <c r="BC1" s="550"/>
      <c r="BD1" s="550"/>
      <c r="BE1" s="550"/>
      <c r="BF1" s="550"/>
      <c r="BG1" s="550"/>
      <c r="BH1" s="550"/>
      <c r="BI1" s="550"/>
      <c r="BJ1" s="550"/>
      <c r="BK1" s="550"/>
      <c r="BL1" s="550"/>
      <c r="BM1" s="550"/>
      <c r="BN1" s="550"/>
      <c r="BO1" s="550"/>
      <c r="BP1" s="550"/>
      <c r="BQ1" s="550"/>
      <c r="BR1" s="550"/>
      <c r="BS1" s="550"/>
      <c r="BT1" s="550"/>
      <c r="BU1" s="550"/>
      <c r="BV1" s="550"/>
      <c r="BW1" s="550"/>
      <c r="BX1" s="550"/>
      <c r="BY1" s="550"/>
      <c r="BZ1" s="550"/>
      <c r="CA1" s="550"/>
      <c r="CB1" s="550"/>
      <c r="CC1" s="550"/>
      <c r="CD1" s="550"/>
      <c r="CE1" s="550"/>
      <c r="CF1" s="550"/>
      <c r="CG1" s="550"/>
      <c r="CH1" s="550"/>
      <c r="CI1" s="550"/>
      <c r="CJ1" s="550"/>
      <c r="CK1" s="550"/>
      <c r="CL1" s="550"/>
      <c r="CM1" s="550"/>
      <c r="CN1" s="550"/>
      <c r="CO1" s="550"/>
      <c r="CP1" s="550"/>
      <c r="CQ1" s="550"/>
      <c r="CR1" s="550"/>
      <c r="CS1" s="550"/>
      <c r="CT1" s="550"/>
      <c r="CU1" s="550"/>
      <c r="CV1" s="550"/>
      <c r="CW1" s="550"/>
      <c r="CX1" s="550"/>
    </row>
    <row r="2" spans="1:103" s="6" customFormat="1" ht="13.9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5" t="s">
        <v>71</v>
      </c>
      <c r="O2" s="5"/>
      <c r="P2" s="5"/>
      <c r="Q2" s="5"/>
      <c r="R2" s="13"/>
      <c r="S2" s="5"/>
      <c r="U2" s="5"/>
      <c r="W2" s="5"/>
      <c r="Y2" s="68"/>
      <c r="AA2" s="68"/>
      <c r="AB2" s="5"/>
      <c r="AC2" s="480"/>
      <c r="AD2" s="522"/>
      <c r="AE2" s="522"/>
      <c r="AF2" s="522"/>
      <c r="AG2" s="522"/>
      <c r="AH2" s="522"/>
      <c r="AI2" s="522"/>
      <c r="AJ2" s="522"/>
      <c r="AK2" s="522"/>
      <c r="AP2" s="98"/>
      <c r="BA2" s="137"/>
      <c r="BB2" s="480"/>
      <c r="BC2" s="480"/>
      <c r="BD2" s="480"/>
      <c r="BE2" s="480"/>
      <c r="BF2" s="145"/>
      <c r="BG2" s="545"/>
      <c r="BH2" s="545"/>
      <c r="BI2" s="545"/>
      <c r="BJ2" s="480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9"/>
      <c r="BV2" s="549"/>
      <c r="BW2" s="549"/>
      <c r="BX2" s="549"/>
      <c r="BY2" s="549"/>
      <c r="CE2" s="551"/>
      <c r="CF2" s="551"/>
      <c r="CG2" s="551"/>
      <c r="CH2" s="551"/>
      <c r="CI2" s="551"/>
      <c r="CJ2" s="136" t="s">
        <v>120</v>
      </c>
      <c r="CK2" s="136"/>
      <c r="CL2" s="136"/>
      <c r="CM2" s="136"/>
      <c r="CN2" s="136"/>
      <c r="CO2" s="137" t="s">
        <v>123</v>
      </c>
      <c r="CP2" s="137"/>
      <c r="CQ2" s="137"/>
      <c r="CR2" s="137"/>
      <c r="CS2" s="137"/>
      <c r="CT2" s="480" t="s">
        <v>103</v>
      </c>
      <c r="CU2" s="480"/>
      <c r="CV2" s="480"/>
      <c r="CW2" s="480"/>
      <c r="CX2" s="480"/>
    </row>
    <row r="3" spans="1:103" s="7" customFormat="1" ht="19.5" customHeight="1">
      <c r="A3" s="17"/>
      <c r="B3" s="18" t="s">
        <v>57</v>
      </c>
      <c r="C3" s="57" t="s">
        <v>58</v>
      </c>
      <c r="D3" s="57" t="s">
        <v>59</v>
      </c>
      <c r="E3" s="57" t="s">
        <v>63</v>
      </c>
      <c r="F3" s="57" t="s">
        <v>65</v>
      </c>
      <c r="G3" s="523" t="s">
        <v>64</v>
      </c>
      <c r="H3" s="524"/>
      <c r="I3" s="524"/>
      <c r="J3" s="524"/>
      <c r="K3" s="525"/>
      <c r="L3" s="58" t="s">
        <v>66</v>
      </c>
      <c r="M3" s="526" t="s">
        <v>72</v>
      </c>
      <c r="N3" s="527"/>
      <c r="O3" s="527"/>
      <c r="P3" s="527"/>
      <c r="Q3" s="528"/>
      <c r="R3" s="523" t="s">
        <v>74</v>
      </c>
      <c r="S3" s="524"/>
      <c r="T3" s="524"/>
      <c r="U3" s="524"/>
      <c r="V3" s="525"/>
      <c r="W3" s="523" t="s">
        <v>75</v>
      </c>
      <c r="X3" s="524"/>
      <c r="Y3" s="524"/>
      <c r="Z3" s="524"/>
      <c r="AA3" s="525"/>
      <c r="AB3" s="523" t="s">
        <v>88</v>
      </c>
      <c r="AC3" s="524"/>
      <c r="AD3" s="524"/>
      <c r="AE3" s="524"/>
      <c r="AF3" s="525"/>
      <c r="AG3" s="523" t="s">
        <v>90</v>
      </c>
      <c r="AH3" s="524"/>
      <c r="AI3" s="524"/>
      <c r="AJ3" s="524"/>
      <c r="AK3" s="536"/>
      <c r="AL3" s="523" t="s">
        <v>92</v>
      </c>
      <c r="AM3" s="524"/>
      <c r="AN3" s="524"/>
      <c r="AO3" s="524"/>
      <c r="AP3" s="536"/>
      <c r="AQ3" s="523" t="s">
        <v>93</v>
      </c>
      <c r="AR3" s="524"/>
      <c r="AS3" s="524"/>
      <c r="AT3" s="524"/>
      <c r="AU3" s="536"/>
      <c r="AV3" s="481" t="s">
        <v>95</v>
      </c>
      <c r="AW3" s="482"/>
      <c r="AX3" s="482"/>
      <c r="AY3" s="482"/>
      <c r="AZ3" s="483"/>
      <c r="BA3" s="481" t="s">
        <v>100</v>
      </c>
      <c r="BB3" s="482"/>
      <c r="BC3" s="482"/>
      <c r="BD3" s="482"/>
      <c r="BE3" s="482"/>
      <c r="BF3" s="481" t="s">
        <v>101</v>
      </c>
      <c r="BG3" s="482"/>
      <c r="BH3" s="482"/>
      <c r="BI3" s="482"/>
      <c r="BJ3" s="483"/>
      <c r="BK3" s="481" t="s">
        <v>104</v>
      </c>
      <c r="BL3" s="482"/>
      <c r="BM3" s="482"/>
      <c r="BN3" s="482"/>
      <c r="BO3" s="483"/>
      <c r="BP3" s="481" t="s">
        <v>105</v>
      </c>
      <c r="BQ3" s="482"/>
      <c r="BR3" s="482"/>
      <c r="BS3" s="482"/>
      <c r="BT3" s="483"/>
      <c r="BU3" s="481" t="s">
        <v>112</v>
      </c>
      <c r="BV3" s="482"/>
      <c r="BW3" s="482"/>
      <c r="BX3" s="482"/>
      <c r="BY3" s="483"/>
      <c r="BZ3" s="481" t="s">
        <v>114</v>
      </c>
      <c r="CA3" s="482"/>
      <c r="CB3" s="482"/>
      <c r="CC3" s="482"/>
      <c r="CD3" s="483"/>
      <c r="CE3" s="481" t="s">
        <v>115</v>
      </c>
      <c r="CF3" s="482"/>
      <c r="CG3" s="482"/>
      <c r="CH3" s="482"/>
      <c r="CI3" s="483"/>
      <c r="CJ3" s="477" t="s">
        <v>116</v>
      </c>
      <c r="CK3" s="477"/>
      <c r="CL3" s="477"/>
      <c r="CM3" s="477"/>
      <c r="CN3" s="477"/>
      <c r="CO3" s="477" t="s">
        <v>121</v>
      </c>
      <c r="CP3" s="477"/>
      <c r="CQ3" s="477"/>
      <c r="CR3" s="477"/>
      <c r="CS3" s="477"/>
      <c r="CT3" s="477" t="s">
        <v>122</v>
      </c>
      <c r="CU3" s="477"/>
      <c r="CV3" s="477"/>
      <c r="CW3" s="477"/>
      <c r="CX3" s="477"/>
    </row>
    <row r="4" spans="1:103" s="106" customFormat="1" ht="19.5" customHeight="1">
      <c r="A4" s="113" t="s">
        <v>0</v>
      </c>
      <c r="B4" s="490" t="s">
        <v>56</v>
      </c>
      <c r="C4" s="490" t="s">
        <v>56</v>
      </c>
      <c r="D4" s="490" t="s">
        <v>56</v>
      </c>
      <c r="E4" s="490" t="s">
        <v>56</v>
      </c>
      <c r="F4" s="490" t="s">
        <v>56</v>
      </c>
      <c r="G4" s="490" t="s">
        <v>56</v>
      </c>
      <c r="H4" s="114" t="s">
        <v>1</v>
      </c>
      <c r="I4" s="115" t="s">
        <v>2</v>
      </c>
      <c r="J4" s="115" t="s">
        <v>61</v>
      </c>
      <c r="K4" s="116" t="s">
        <v>3</v>
      </c>
      <c r="L4" s="490" t="s">
        <v>56</v>
      </c>
      <c r="M4" s="490" t="s">
        <v>56</v>
      </c>
      <c r="N4" s="84" t="s">
        <v>1</v>
      </c>
      <c r="O4" s="84" t="s">
        <v>67</v>
      </c>
      <c r="P4" s="84" t="s">
        <v>76</v>
      </c>
      <c r="Q4" s="116" t="s">
        <v>68</v>
      </c>
      <c r="R4" s="490" t="s">
        <v>56</v>
      </c>
      <c r="S4" s="111" t="s">
        <v>1</v>
      </c>
      <c r="T4" s="111" t="s">
        <v>2</v>
      </c>
      <c r="U4" s="111" t="s">
        <v>76</v>
      </c>
      <c r="V4" s="110" t="s">
        <v>68</v>
      </c>
      <c r="W4" s="490" t="s">
        <v>56</v>
      </c>
      <c r="X4" s="111" t="s">
        <v>1</v>
      </c>
      <c r="Y4" s="84" t="s">
        <v>2</v>
      </c>
      <c r="Z4" s="84" t="s">
        <v>86</v>
      </c>
      <c r="AA4" s="107" t="s">
        <v>3</v>
      </c>
      <c r="AB4" s="484" t="s">
        <v>56</v>
      </c>
      <c r="AC4" s="102" t="s">
        <v>1</v>
      </c>
      <c r="AD4" s="84" t="s">
        <v>2</v>
      </c>
      <c r="AE4" s="84" t="s">
        <v>86</v>
      </c>
      <c r="AF4" s="90" t="s">
        <v>3</v>
      </c>
      <c r="AG4" s="484" t="s">
        <v>56</v>
      </c>
      <c r="AH4" s="102" t="s">
        <v>1</v>
      </c>
      <c r="AI4" s="102" t="s">
        <v>2</v>
      </c>
      <c r="AJ4" s="84" t="s">
        <v>86</v>
      </c>
      <c r="AK4" s="90" t="s">
        <v>3</v>
      </c>
      <c r="AL4" s="484" t="s">
        <v>56</v>
      </c>
      <c r="AM4" s="102" t="s">
        <v>1</v>
      </c>
      <c r="AN4" s="102" t="s">
        <v>2</v>
      </c>
      <c r="AO4" s="84" t="s">
        <v>86</v>
      </c>
      <c r="AP4" s="90" t="s">
        <v>3</v>
      </c>
      <c r="AQ4" s="484" t="s">
        <v>56</v>
      </c>
      <c r="AR4" s="102" t="s">
        <v>1</v>
      </c>
      <c r="AS4" s="102" t="s">
        <v>2</v>
      </c>
      <c r="AT4" s="84" t="s">
        <v>86</v>
      </c>
      <c r="AU4" s="90" t="s">
        <v>3</v>
      </c>
      <c r="AV4" s="500" t="s">
        <v>56</v>
      </c>
      <c r="AW4" s="131" t="s">
        <v>1</v>
      </c>
      <c r="AX4" s="131" t="s">
        <v>2</v>
      </c>
      <c r="AY4" s="131" t="s">
        <v>86</v>
      </c>
      <c r="AZ4" s="132" t="s">
        <v>3</v>
      </c>
      <c r="BA4" s="500" t="s">
        <v>56</v>
      </c>
      <c r="BB4" s="131" t="s">
        <v>1</v>
      </c>
      <c r="BC4" s="123" t="s">
        <v>2</v>
      </c>
      <c r="BD4" s="131" t="s">
        <v>86</v>
      </c>
      <c r="BE4" s="132" t="s">
        <v>3</v>
      </c>
      <c r="BF4" s="500" t="s">
        <v>56</v>
      </c>
      <c r="BG4" s="131" t="s">
        <v>109</v>
      </c>
      <c r="BH4" s="123" t="s">
        <v>108</v>
      </c>
      <c r="BI4" s="123" t="s">
        <v>106</v>
      </c>
      <c r="BJ4" s="132" t="s">
        <v>107</v>
      </c>
      <c r="BK4" s="500" t="s">
        <v>56</v>
      </c>
      <c r="BL4" s="132" t="s">
        <v>109</v>
      </c>
      <c r="BM4" s="123" t="s">
        <v>108</v>
      </c>
      <c r="BN4" s="123" t="s">
        <v>106</v>
      </c>
      <c r="BO4" s="132" t="s">
        <v>107</v>
      </c>
      <c r="BP4" s="500" t="s">
        <v>56</v>
      </c>
      <c r="BQ4" s="132" t="s">
        <v>109</v>
      </c>
      <c r="BR4" s="132" t="s">
        <v>108</v>
      </c>
      <c r="BS4" s="132" t="s">
        <v>110</v>
      </c>
      <c r="BT4" s="132" t="s">
        <v>111</v>
      </c>
      <c r="BU4" s="500" t="s">
        <v>56</v>
      </c>
      <c r="BV4" s="132" t="s">
        <v>109</v>
      </c>
      <c r="BW4" s="132" t="s">
        <v>94</v>
      </c>
      <c r="BX4" s="132" t="s">
        <v>110</v>
      </c>
      <c r="BY4" s="132" t="s">
        <v>107</v>
      </c>
      <c r="BZ4" s="500" t="s">
        <v>56</v>
      </c>
      <c r="CA4" s="132" t="s">
        <v>109</v>
      </c>
      <c r="CB4" s="132" t="s">
        <v>94</v>
      </c>
      <c r="CC4" s="132" t="s">
        <v>110</v>
      </c>
      <c r="CD4" s="132" t="s">
        <v>107</v>
      </c>
      <c r="CE4" s="484" t="s">
        <v>56</v>
      </c>
      <c r="CF4" s="193" t="s">
        <v>109</v>
      </c>
      <c r="CG4" s="193" t="s">
        <v>94</v>
      </c>
      <c r="CH4" s="193" t="s">
        <v>110</v>
      </c>
      <c r="CI4" s="193" t="s">
        <v>107</v>
      </c>
      <c r="CJ4" s="473" t="s">
        <v>56</v>
      </c>
      <c r="CK4" s="193" t="s">
        <v>109</v>
      </c>
      <c r="CL4" s="193" t="s">
        <v>94</v>
      </c>
      <c r="CM4" s="193" t="s">
        <v>110</v>
      </c>
      <c r="CN4" s="193" t="s">
        <v>107</v>
      </c>
      <c r="CO4" s="473" t="s">
        <v>56</v>
      </c>
      <c r="CP4" s="193" t="s">
        <v>109</v>
      </c>
      <c r="CQ4" s="193" t="s">
        <v>94</v>
      </c>
      <c r="CR4" s="193" t="s">
        <v>110</v>
      </c>
      <c r="CS4" s="193" t="s">
        <v>107</v>
      </c>
      <c r="CT4" s="473" t="s">
        <v>56</v>
      </c>
      <c r="CU4" s="193" t="s">
        <v>109</v>
      </c>
      <c r="CV4" s="193" t="s">
        <v>94</v>
      </c>
      <c r="CW4" s="193" t="s">
        <v>110</v>
      </c>
      <c r="CX4" s="193" t="s">
        <v>107</v>
      </c>
    </row>
    <row r="5" spans="1:103" s="106" customFormat="1" ht="19.5" customHeight="1" thickBot="1">
      <c r="A5" s="117"/>
      <c r="B5" s="491"/>
      <c r="C5" s="491"/>
      <c r="D5" s="491"/>
      <c r="E5" s="491"/>
      <c r="F5" s="491"/>
      <c r="G5" s="491"/>
      <c r="H5" s="118" t="s">
        <v>4</v>
      </c>
      <c r="I5" s="119" t="s">
        <v>5</v>
      </c>
      <c r="J5" s="119" t="s">
        <v>62</v>
      </c>
      <c r="K5" s="120" t="s">
        <v>6</v>
      </c>
      <c r="L5" s="491"/>
      <c r="M5" s="491"/>
      <c r="N5" s="85" t="s">
        <v>4</v>
      </c>
      <c r="O5" s="85" t="s">
        <v>69</v>
      </c>
      <c r="P5" s="85" t="s">
        <v>77</v>
      </c>
      <c r="Q5" s="120" t="s">
        <v>70</v>
      </c>
      <c r="R5" s="491"/>
      <c r="S5" s="85" t="s">
        <v>4</v>
      </c>
      <c r="T5" s="85" t="s">
        <v>69</v>
      </c>
      <c r="U5" s="85" t="s">
        <v>77</v>
      </c>
      <c r="V5" s="112" t="s">
        <v>70</v>
      </c>
      <c r="W5" s="491"/>
      <c r="X5" s="85" t="s">
        <v>4</v>
      </c>
      <c r="Y5" s="85" t="s">
        <v>5</v>
      </c>
      <c r="Z5" s="85" t="s">
        <v>87</v>
      </c>
      <c r="AA5" s="108" t="s">
        <v>6</v>
      </c>
      <c r="AB5" s="485"/>
      <c r="AC5" s="86" t="s">
        <v>4</v>
      </c>
      <c r="AD5" s="85" t="s">
        <v>5</v>
      </c>
      <c r="AE5" s="85" t="s">
        <v>87</v>
      </c>
      <c r="AF5" s="91" t="s">
        <v>6</v>
      </c>
      <c r="AG5" s="485"/>
      <c r="AH5" s="86" t="s">
        <v>4</v>
      </c>
      <c r="AI5" s="86" t="s">
        <v>5</v>
      </c>
      <c r="AJ5" s="85" t="s">
        <v>87</v>
      </c>
      <c r="AK5" s="91" t="s">
        <v>6</v>
      </c>
      <c r="AL5" s="485"/>
      <c r="AM5" s="86" t="s">
        <v>4</v>
      </c>
      <c r="AN5" s="86" t="s">
        <v>5</v>
      </c>
      <c r="AO5" s="85" t="s">
        <v>87</v>
      </c>
      <c r="AP5" s="91" t="s">
        <v>6</v>
      </c>
      <c r="AQ5" s="485"/>
      <c r="AR5" s="86" t="s">
        <v>4</v>
      </c>
      <c r="AS5" s="86" t="s">
        <v>5</v>
      </c>
      <c r="AT5" s="85" t="s">
        <v>87</v>
      </c>
      <c r="AU5" s="91" t="s">
        <v>6</v>
      </c>
      <c r="AV5" s="485"/>
      <c r="AW5" s="130" t="s">
        <v>4</v>
      </c>
      <c r="AX5" s="130" t="s">
        <v>96</v>
      </c>
      <c r="AY5" s="130" t="s">
        <v>97</v>
      </c>
      <c r="AZ5" s="130" t="s">
        <v>99</v>
      </c>
      <c r="BA5" s="485"/>
      <c r="BB5" s="130" t="s">
        <v>4</v>
      </c>
      <c r="BC5" s="124" t="s">
        <v>69</v>
      </c>
      <c r="BD5" s="130" t="s">
        <v>73</v>
      </c>
      <c r="BE5" s="130" t="s">
        <v>99</v>
      </c>
      <c r="BF5" s="485"/>
      <c r="BG5" s="179" t="s">
        <v>4</v>
      </c>
      <c r="BH5" s="180" t="s">
        <v>69</v>
      </c>
      <c r="BI5" s="180" t="s">
        <v>73</v>
      </c>
      <c r="BJ5" s="179" t="s">
        <v>99</v>
      </c>
      <c r="BK5" s="485"/>
      <c r="BL5" s="179" t="s">
        <v>4</v>
      </c>
      <c r="BM5" s="180" t="s">
        <v>69</v>
      </c>
      <c r="BN5" s="180" t="s">
        <v>73</v>
      </c>
      <c r="BO5" s="179" t="s">
        <v>99</v>
      </c>
      <c r="BP5" s="485"/>
      <c r="BQ5" s="181" t="s">
        <v>4</v>
      </c>
      <c r="BR5" s="181" t="s">
        <v>102</v>
      </c>
      <c r="BS5" s="181" t="s">
        <v>98</v>
      </c>
      <c r="BT5" s="181" t="s">
        <v>70</v>
      </c>
      <c r="BU5" s="485"/>
      <c r="BV5" s="181" t="s">
        <v>4</v>
      </c>
      <c r="BW5" s="181" t="s">
        <v>102</v>
      </c>
      <c r="BX5" s="181" t="s">
        <v>98</v>
      </c>
      <c r="BY5" s="181" t="s">
        <v>70</v>
      </c>
      <c r="BZ5" s="485"/>
      <c r="CA5" s="181" t="s">
        <v>4</v>
      </c>
      <c r="CB5" s="181" t="s">
        <v>102</v>
      </c>
      <c r="CC5" s="181" t="s">
        <v>98</v>
      </c>
      <c r="CD5" s="181" t="s">
        <v>70</v>
      </c>
      <c r="CE5" s="485"/>
      <c r="CF5" s="179" t="s">
        <v>119</v>
      </c>
      <c r="CG5" s="179" t="s">
        <v>102</v>
      </c>
      <c r="CH5" s="179" t="s">
        <v>98</v>
      </c>
      <c r="CI5" s="179" t="s">
        <v>70</v>
      </c>
      <c r="CJ5" s="474"/>
      <c r="CK5" s="426" t="s">
        <v>119</v>
      </c>
      <c r="CL5" s="426" t="s">
        <v>102</v>
      </c>
      <c r="CM5" s="426" t="s">
        <v>98</v>
      </c>
      <c r="CN5" s="426" t="s">
        <v>70</v>
      </c>
      <c r="CO5" s="474"/>
      <c r="CP5" s="426" t="s">
        <v>119</v>
      </c>
      <c r="CQ5" s="426" t="s">
        <v>102</v>
      </c>
      <c r="CR5" s="426" t="s">
        <v>98</v>
      </c>
      <c r="CS5" s="426" t="s">
        <v>70</v>
      </c>
      <c r="CT5" s="474"/>
      <c r="CU5" s="426" t="s">
        <v>119</v>
      </c>
      <c r="CV5" s="426" t="s">
        <v>102</v>
      </c>
      <c r="CW5" s="426" t="s">
        <v>98</v>
      </c>
      <c r="CX5" s="426" t="s">
        <v>70</v>
      </c>
    </row>
    <row r="6" spans="1:103" s="1" customFormat="1" ht="27" customHeight="1" thickTop="1">
      <c r="A6" s="19" t="s">
        <v>7</v>
      </c>
      <c r="B6" s="20">
        <v>1482</v>
      </c>
      <c r="C6" s="20">
        <v>1441</v>
      </c>
      <c r="D6" s="21">
        <v>1530</v>
      </c>
      <c r="E6" s="21">
        <v>1729</v>
      </c>
      <c r="F6" s="21">
        <v>1429</v>
      </c>
      <c r="G6" s="21">
        <v>1557</v>
      </c>
      <c r="H6" s="22">
        <v>392</v>
      </c>
      <c r="I6" s="23">
        <v>439</v>
      </c>
      <c r="J6" s="23">
        <v>336</v>
      </c>
      <c r="K6" s="24">
        <v>390</v>
      </c>
      <c r="L6" s="25">
        <v>1796</v>
      </c>
      <c r="M6" s="26">
        <v>2204</v>
      </c>
      <c r="N6" s="28">
        <v>534</v>
      </c>
      <c r="O6" s="28">
        <v>439</v>
      </c>
      <c r="P6" s="28">
        <v>522</v>
      </c>
      <c r="Q6" s="28">
        <v>709</v>
      </c>
      <c r="R6" s="77">
        <v>2599</v>
      </c>
      <c r="S6" s="28">
        <v>548</v>
      </c>
      <c r="T6" s="28">
        <v>600</v>
      </c>
      <c r="U6" s="28">
        <v>632</v>
      </c>
      <c r="V6" s="28">
        <v>819</v>
      </c>
      <c r="W6" s="78">
        <v>3551</v>
      </c>
      <c r="X6" s="28">
        <v>680</v>
      </c>
      <c r="Y6" s="28">
        <v>887</v>
      </c>
      <c r="Z6" s="28">
        <v>776</v>
      </c>
      <c r="AA6" s="28">
        <v>1208</v>
      </c>
      <c r="AB6" s="99">
        <v>3880</v>
      </c>
      <c r="AC6" s="28">
        <v>913</v>
      </c>
      <c r="AD6" s="28">
        <v>981</v>
      </c>
      <c r="AE6" s="28">
        <v>790</v>
      </c>
      <c r="AF6" s="28">
        <v>1196</v>
      </c>
      <c r="AG6" s="74">
        <v>3226</v>
      </c>
      <c r="AH6" s="28">
        <v>1014</v>
      </c>
      <c r="AI6" s="28">
        <v>788</v>
      </c>
      <c r="AJ6" s="28">
        <v>625</v>
      </c>
      <c r="AK6" s="88">
        <v>799</v>
      </c>
      <c r="AL6" s="93">
        <v>2101</v>
      </c>
      <c r="AM6" s="28">
        <v>479</v>
      </c>
      <c r="AN6" s="28">
        <v>481</v>
      </c>
      <c r="AO6" s="28">
        <v>527</v>
      </c>
      <c r="AP6" s="28">
        <v>614</v>
      </c>
      <c r="AQ6" s="93">
        <v>2250</v>
      </c>
      <c r="AR6" s="28">
        <v>492</v>
      </c>
      <c r="AS6" s="28">
        <v>552</v>
      </c>
      <c r="AT6" s="28">
        <v>454</v>
      </c>
      <c r="AU6" s="28">
        <v>752</v>
      </c>
      <c r="AV6" s="93">
        <v>2142</v>
      </c>
      <c r="AW6" s="28">
        <v>500</v>
      </c>
      <c r="AX6" s="28">
        <v>540</v>
      </c>
      <c r="AY6" s="28">
        <v>454</v>
      </c>
      <c r="AZ6" s="28">
        <v>648</v>
      </c>
      <c r="BA6" s="93">
        <v>2216</v>
      </c>
      <c r="BB6" s="28">
        <v>398</v>
      </c>
      <c r="BC6" s="28">
        <v>486</v>
      </c>
      <c r="BD6" s="28">
        <v>478</v>
      </c>
      <c r="BE6" s="28">
        <v>854</v>
      </c>
      <c r="BF6" s="93">
        <v>2330</v>
      </c>
      <c r="BG6" s="144">
        <v>529</v>
      </c>
      <c r="BH6" s="73">
        <v>539</v>
      </c>
      <c r="BI6" s="73">
        <v>529</v>
      </c>
      <c r="BJ6" s="73">
        <v>733</v>
      </c>
      <c r="BK6" s="93">
        <v>1866</v>
      </c>
      <c r="BL6" s="144">
        <v>425</v>
      </c>
      <c r="BM6" s="144">
        <v>481</v>
      </c>
      <c r="BN6" s="73">
        <v>433</v>
      </c>
      <c r="BO6" s="73">
        <v>527</v>
      </c>
      <c r="BP6" s="93">
        <f>BQ6+BR6+BS6+BT6</f>
        <v>1669</v>
      </c>
      <c r="BQ6" s="156">
        <v>382</v>
      </c>
      <c r="BR6" s="156">
        <v>462</v>
      </c>
      <c r="BS6" s="156">
        <v>353</v>
      </c>
      <c r="BT6" s="156">
        <v>472</v>
      </c>
      <c r="BU6" s="93">
        <f>BV6+BW6+BX6+BY6</f>
        <v>1597</v>
      </c>
      <c r="BV6" s="156">
        <v>348</v>
      </c>
      <c r="BW6" s="156">
        <v>428</v>
      </c>
      <c r="BX6" s="156">
        <v>359</v>
      </c>
      <c r="BY6" s="156">
        <v>462</v>
      </c>
      <c r="BZ6" s="93">
        <f>CA6+CB6+CC6+CD6</f>
        <v>1900</v>
      </c>
      <c r="CA6" s="156">
        <v>359</v>
      </c>
      <c r="CB6" s="156">
        <v>489</v>
      </c>
      <c r="CC6" s="156">
        <v>379</v>
      </c>
      <c r="CD6" s="156">
        <v>673</v>
      </c>
      <c r="CE6" s="93">
        <f>CF6+CG6+CH6+CI6</f>
        <v>2150</v>
      </c>
      <c r="CF6" s="266">
        <v>562</v>
      </c>
      <c r="CG6" s="266">
        <v>554</v>
      </c>
      <c r="CH6" s="266">
        <v>515</v>
      </c>
      <c r="CI6" s="266">
        <v>519</v>
      </c>
      <c r="CJ6" s="144">
        <f>CK6+CL6+CM6+CN6</f>
        <v>868</v>
      </c>
      <c r="CK6" s="266">
        <v>414</v>
      </c>
      <c r="CL6" s="266">
        <v>107</v>
      </c>
      <c r="CM6" s="266">
        <v>158</v>
      </c>
      <c r="CN6" s="266">
        <v>189</v>
      </c>
      <c r="CO6" s="144">
        <f>CP6+CQ6+CR6+CS6</f>
        <v>674</v>
      </c>
      <c r="CP6" s="266">
        <v>146</v>
      </c>
      <c r="CQ6" s="266">
        <v>89</v>
      </c>
      <c r="CR6" s="266">
        <v>190</v>
      </c>
      <c r="CS6" s="266">
        <v>249</v>
      </c>
      <c r="CT6" s="144">
        <f>CU6+CV6+CW6+CX6</f>
        <v>1144</v>
      </c>
      <c r="CU6" s="467">
        <v>167</v>
      </c>
      <c r="CV6" s="467">
        <v>262</v>
      </c>
      <c r="CW6" s="467">
        <v>326</v>
      </c>
      <c r="CX6" s="467">
        <v>389</v>
      </c>
      <c r="CY6" s="106"/>
    </row>
    <row r="7" spans="1:103" s="1" customFormat="1" ht="27" customHeight="1">
      <c r="A7" s="29" t="s">
        <v>8</v>
      </c>
      <c r="B7" s="30">
        <v>218</v>
      </c>
      <c r="C7" s="30">
        <v>262</v>
      </c>
      <c r="D7" s="30">
        <v>227</v>
      </c>
      <c r="E7" s="30">
        <v>343</v>
      </c>
      <c r="F7" s="30">
        <v>199</v>
      </c>
      <c r="G7" s="30">
        <v>225</v>
      </c>
      <c r="H7" s="31">
        <v>47</v>
      </c>
      <c r="I7" s="32">
        <v>58</v>
      </c>
      <c r="J7" s="32">
        <v>63</v>
      </c>
      <c r="K7" s="33">
        <v>57</v>
      </c>
      <c r="L7" s="34">
        <v>232</v>
      </c>
      <c r="M7" s="35">
        <v>363</v>
      </c>
      <c r="N7" s="27">
        <v>105</v>
      </c>
      <c r="O7" s="27">
        <v>55</v>
      </c>
      <c r="P7" s="27">
        <v>65</v>
      </c>
      <c r="Q7" s="27">
        <v>138</v>
      </c>
      <c r="R7" s="35">
        <v>442</v>
      </c>
      <c r="S7" s="27">
        <v>128</v>
      </c>
      <c r="T7" s="27">
        <v>93</v>
      </c>
      <c r="U7" s="27">
        <v>113</v>
      </c>
      <c r="V7" s="27">
        <v>108</v>
      </c>
      <c r="W7" s="70">
        <v>588</v>
      </c>
      <c r="X7" s="27">
        <v>159</v>
      </c>
      <c r="Y7" s="27">
        <v>111</v>
      </c>
      <c r="Z7" s="27">
        <v>155</v>
      </c>
      <c r="AA7" s="27">
        <v>163</v>
      </c>
      <c r="AB7" s="100">
        <v>647</v>
      </c>
      <c r="AC7" s="27">
        <v>197</v>
      </c>
      <c r="AD7" s="27">
        <v>142</v>
      </c>
      <c r="AE7" s="27">
        <v>149</v>
      </c>
      <c r="AF7" s="27">
        <v>159</v>
      </c>
      <c r="AG7" s="80">
        <v>590</v>
      </c>
      <c r="AH7" s="66">
        <v>204</v>
      </c>
      <c r="AI7" s="27">
        <v>138</v>
      </c>
      <c r="AJ7" s="27">
        <v>127</v>
      </c>
      <c r="AK7" s="71">
        <v>121</v>
      </c>
      <c r="AL7" s="94">
        <v>416</v>
      </c>
      <c r="AM7" s="66">
        <v>96</v>
      </c>
      <c r="AN7" s="27">
        <v>89</v>
      </c>
      <c r="AO7" s="27">
        <v>111</v>
      </c>
      <c r="AP7" s="71">
        <v>120</v>
      </c>
      <c r="AQ7" s="94">
        <v>381</v>
      </c>
      <c r="AR7" s="66">
        <v>65</v>
      </c>
      <c r="AS7" s="27">
        <v>92</v>
      </c>
      <c r="AT7" s="27">
        <v>98</v>
      </c>
      <c r="AU7" s="71">
        <v>126</v>
      </c>
      <c r="AV7" s="94">
        <v>479</v>
      </c>
      <c r="AW7" s="66">
        <v>108</v>
      </c>
      <c r="AX7" s="66">
        <v>122</v>
      </c>
      <c r="AY7" s="66">
        <v>120</v>
      </c>
      <c r="AZ7" s="27">
        <v>129</v>
      </c>
      <c r="BA7" s="94">
        <v>468</v>
      </c>
      <c r="BB7" s="66">
        <v>84</v>
      </c>
      <c r="BC7" s="73">
        <v>121</v>
      </c>
      <c r="BD7" s="66">
        <v>126</v>
      </c>
      <c r="BE7" s="27">
        <v>137</v>
      </c>
      <c r="BF7" s="94">
        <v>535</v>
      </c>
      <c r="BG7" s="66">
        <v>144</v>
      </c>
      <c r="BH7" s="73">
        <v>112</v>
      </c>
      <c r="BI7" s="73">
        <v>124</v>
      </c>
      <c r="BJ7" s="27">
        <v>155</v>
      </c>
      <c r="BK7" s="94">
        <v>459</v>
      </c>
      <c r="BL7" s="66">
        <v>109</v>
      </c>
      <c r="BM7" s="66">
        <v>105</v>
      </c>
      <c r="BN7" s="73">
        <v>124</v>
      </c>
      <c r="BO7" s="27">
        <v>121</v>
      </c>
      <c r="BP7" s="93">
        <f t="shared" ref="BP7:BP52" si="0">BQ7+BR7+BS7+BT7</f>
        <v>443</v>
      </c>
      <c r="BQ7" s="27">
        <v>114</v>
      </c>
      <c r="BR7" s="27">
        <v>93</v>
      </c>
      <c r="BS7" s="27">
        <v>116</v>
      </c>
      <c r="BT7" s="156">
        <v>120</v>
      </c>
      <c r="BU7" s="93">
        <f t="shared" ref="BU7:BU52" si="1">BV7+BW7+BX7+BY7</f>
        <v>487</v>
      </c>
      <c r="BV7" s="27">
        <v>98</v>
      </c>
      <c r="BW7" s="27">
        <v>120</v>
      </c>
      <c r="BX7" s="27">
        <v>134</v>
      </c>
      <c r="BY7" s="156">
        <v>135</v>
      </c>
      <c r="BZ7" s="93">
        <f t="shared" ref="BZ7:BZ52" si="2">CA7+CB7+CC7+CD7</f>
        <v>488</v>
      </c>
      <c r="CA7" s="27">
        <v>83</v>
      </c>
      <c r="CB7" s="27">
        <v>116</v>
      </c>
      <c r="CC7" s="27">
        <v>127</v>
      </c>
      <c r="CD7" s="156">
        <v>162</v>
      </c>
      <c r="CE7" s="93">
        <f t="shared" ref="CE7:CE52" si="3">CF7+CG7+CH7+CI7</f>
        <v>556</v>
      </c>
      <c r="CF7" s="266">
        <v>146</v>
      </c>
      <c r="CG7" s="267">
        <v>142</v>
      </c>
      <c r="CH7" s="266">
        <v>125</v>
      </c>
      <c r="CI7" s="266">
        <v>143</v>
      </c>
      <c r="CJ7" s="100">
        <f t="shared" ref="CJ7:CJ52" si="4">CK7+CL7+CM7+CN7</f>
        <v>400</v>
      </c>
      <c r="CK7" s="267">
        <v>121</v>
      </c>
      <c r="CL7" s="267">
        <v>75</v>
      </c>
      <c r="CM7" s="266">
        <v>106</v>
      </c>
      <c r="CN7" s="267">
        <v>98</v>
      </c>
      <c r="CO7" s="100">
        <f>CP7+CQ7+CR7+CS7</f>
        <v>285</v>
      </c>
      <c r="CP7" s="266">
        <v>52</v>
      </c>
      <c r="CQ7" s="267">
        <v>66</v>
      </c>
      <c r="CR7" s="266">
        <v>81</v>
      </c>
      <c r="CS7" s="267">
        <v>86</v>
      </c>
      <c r="CT7" s="100">
        <f>CU7+CV7+CW7+CX7</f>
        <v>291</v>
      </c>
      <c r="CU7" s="467">
        <v>59</v>
      </c>
      <c r="CV7" s="468">
        <v>69</v>
      </c>
      <c r="CW7" s="467">
        <v>73</v>
      </c>
      <c r="CX7" s="468">
        <v>90</v>
      </c>
      <c r="CY7" s="106"/>
    </row>
    <row r="8" spans="1:103" s="15" customFormat="1" ht="27" customHeight="1">
      <c r="A8" s="425" t="s">
        <v>9</v>
      </c>
      <c r="B8" s="37">
        <v>286</v>
      </c>
      <c r="C8" s="37">
        <v>286</v>
      </c>
      <c r="D8" s="37">
        <v>290</v>
      </c>
      <c r="E8" s="37">
        <v>378</v>
      </c>
      <c r="F8" s="37">
        <v>291</v>
      </c>
      <c r="G8" s="37">
        <v>283</v>
      </c>
      <c r="H8" s="38">
        <v>76</v>
      </c>
      <c r="I8" s="39">
        <v>61</v>
      </c>
      <c r="J8" s="39">
        <v>62</v>
      </c>
      <c r="K8" s="40">
        <v>84</v>
      </c>
      <c r="L8" s="41">
        <v>329</v>
      </c>
      <c r="M8" s="42">
        <v>490</v>
      </c>
      <c r="N8" s="43">
        <v>154</v>
      </c>
      <c r="O8" s="43">
        <v>62</v>
      </c>
      <c r="P8" s="43">
        <v>105</v>
      </c>
      <c r="Q8" s="43">
        <v>169</v>
      </c>
      <c r="R8" s="42">
        <v>609</v>
      </c>
      <c r="S8" s="43">
        <v>134</v>
      </c>
      <c r="T8" s="43">
        <v>133</v>
      </c>
      <c r="U8" s="43">
        <v>106</v>
      </c>
      <c r="V8" s="43">
        <v>236</v>
      </c>
      <c r="W8" s="42">
        <v>725</v>
      </c>
      <c r="X8" s="43">
        <v>167</v>
      </c>
      <c r="Y8" s="43">
        <v>154</v>
      </c>
      <c r="Z8" s="43">
        <v>135</v>
      </c>
      <c r="AA8" s="43">
        <v>269</v>
      </c>
      <c r="AB8" s="41">
        <v>1010</v>
      </c>
      <c r="AC8" s="43">
        <v>214</v>
      </c>
      <c r="AD8" s="43">
        <v>161</v>
      </c>
      <c r="AE8" s="43">
        <v>241</v>
      </c>
      <c r="AF8" s="43">
        <v>394</v>
      </c>
      <c r="AG8" s="76">
        <v>796</v>
      </c>
      <c r="AH8" s="43">
        <v>291</v>
      </c>
      <c r="AI8" s="43">
        <v>145</v>
      </c>
      <c r="AJ8" s="43">
        <v>165</v>
      </c>
      <c r="AK8" s="72">
        <v>195</v>
      </c>
      <c r="AL8" s="95">
        <v>671</v>
      </c>
      <c r="AM8" s="43">
        <v>176</v>
      </c>
      <c r="AN8" s="43">
        <v>137</v>
      </c>
      <c r="AO8" s="43">
        <v>161</v>
      </c>
      <c r="AP8" s="72">
        <v>197</v>
      </c>
      <c r="AQ8" s="95">
        <v>612</v>
      </c>
      <c r="AR8" s="43">
        <v>174</v>
      </c>
      <c r="AS8" s="43">
        <v>114</v>
      </c>
      <c r="AT8" s="43">
        <v>142</v>
      </c>
      <c r="AU8" s="72">
        <v>182</v>
      </c>
      <c r="AV8" s="95">
        <v>643</v>
      </c>
      <c r="AW8" s="43">
        <v>161</v>
      </c>
      <c r="AX8" s="43">
        <v>145</v>
      </c>
      <c r="AY8" s="43">
        <v>161</v>
      </c>
      <c r="AZ8" s="43">
        <v>176</v>
      </c>
      <c r="BA8" s="95">
        <v>754</v>
      </c>
      <c r="BB8" s="43">
        <v>150</v>
      </c>
      <c r="BC8" s="72">
        <v>147</v>
      </c>
      <c r="BD8" s="43">
        <v>142</v>
      </c>
      <c r="BE8" s="43">
        <v>315</v>
      </c>
      <c r="BF8" s="95">
        <v>714</v>
      </c>
      <c r="BG8" s="142">
        <v>205</v>
      </c>
      <c r="BH8" s="72">
        <v>174</v>
      </c>
      <c r="BI8" s="165">
        <v>140</v>
      </c>
      <c r="BJ8" s="165">
        <v>195</v>
      </c>
      <c r="BK8" s="95">
        <v>653</v>
      </c>
      <c r="BL8" s="142">
        <v>192</v>
      </c>
      <c r="BM8" s="142">
        <v>159</v>
      </c>
      <c r="BN8" s="165">
        <v>122</v>
      </c>
      <c r="BO8" s="165">
        <v>180</v>
      </c>
      <c r="BP8" s="191">
        <f t="shared" si="0"/>
        <v>525</v>
      </c>
      <c r="BQ8" s="142">
        <v>172</v>
      </c>
      <c r="BR8" s="142">
        <v>108</v>
      </c>
      <c r="BS8" s="142">
        <v>112</v>
      </c>
      <c r="BT8" s="143">
        <v>133</v>
      </c>
      <c r="BU8" s="191">
        <f t="shared" si="1"/>
        <v>516</v>
      </c>
      <c r="BV8" s="142">
        <v>155</v>
      </c>
      <c r="BW8" s="142">
        <v>108</v>
      </c>
      <c r="BX8" s="142">
        <v>93</v>
      </c>
      <c r="BY8" s="143">
        <v>160</v>
      </c>
      <c r="BZ8" s="191">
        <f t="shared" si="2"/>
        <v>531</v>
      </c>
      <c r="CA8" s="142">
        <v>93</v>
      </c>
      <c r="CB8" s="142">
        <v>124</v>
      </c>
      <c r="CC8" s="142">
        <v>115</v>
      </c>
      <c r="CD8" s="143">
        <v>199</v>
      </c>
      <c r="CE8" s="191">
        <f t="shared" si="3"/>
        <v>710</v>
      </c>
      <c r="CF8" s="268">
        <v>174</v>
      </c>
      <c r="CG8" s="269">
        <v>156</v>
      </c>
      <c r="CH8" s="268">
        <v>164</v>
      </c>
      <c r="CI8" s="268">
        <v>216</v>
      </c>
      <c r="CJ8" s="275">
        <f t="shared" si="4"/>
        <v>341</v>
      </c>
      <c r="CK8" s="276">
        <v>153</v>
      </c>
      <c r="CL8" s="276">
        <v>63</v>
      </c>
      <c r="CM8" s="268">
        <v>70</v>
      </c>
      <c r="CN8" s="276">
        <v>55</v>
      </c>
      <c r="CO8" s="275">
        <f t="shared" ref="CO8:CO52" si="5">CP8+CQ8+CR8+CS8</f>
        <v>238</v>
      </c>
      <c r="CP8" s="276">
        <v>62</v>
      </c>
      <c r="CQ8" s="276">
        <v>33</v>
      </c>
      <c r="CR8" s="268">
        <v>50</v>
      </c>
      <c r="CS8" s="276">
        <v>93</v>
      </c>
      <c r="CT8" s="275">
        <f t="shared" ref="CT8:CT52" si="6">CU8+CV8+CW8+CX8</f>
        <v>244</v>
      </c>
      <c r="CU8" s="469">
        <v>46</v>
      </c>
      <c r="CV8" s="469">
        <v>56</v>
      </c>
      <c r="CW8" s="470">
        <v>54</v>
      </c>
      <c r="CX8" s="469">
        <v>88</v>
      </c>
      <c r="CY8" s="106"/>
    </row>
    <row r="9" spans="1:103" s="15" customFormat="1" ht="27" customHeight="1">
      <c r="A9" s="425" t="s">
        <v>10</v>
      </c>
      <c r="B9" s="37">
        <v>699</v>
      </c>
      <c r="C9" s="37">
        <v>671</v>
      </c>
      <c r="D9" s="37">
        <v>683</v>
      </c>
      <c r="E9" s="37">
        <v>758</v>
      </c>
      <c r="F9" s="37">
        <v>590</v>
      </c>
      <c r="G9" s="37">
        <v>794</v>
      </c>
      <c r="H9" s="38">
        <v>207</v>
      </c>
      <c r="I9" s="39">
        <v>225</v>
      </c>
      <c r="J9" s="39">
        <v>152</v>
      </c>
      <c r="K9" s="40">
        <v>210</v>
      </c>
      <c r="L9" s="41">
        <v>918</v>
      </c>
      <c r="M9" s="42">
        <v>926</v>
      </c>
      <c r="N9" s="43">
        <v>229</v>
      </c>
      <c r="O9" s="43">
        <v>185</v>
      </c>
      <c r="P9" s="43">
        <v>241</v>
      </c>
      <c r="Q9" s="43">
        <v>271</v>
      </c>
      <c r="R9" s="42">
        <v>1146</v>
      </c>
      <c r="S9" s="43">
        <v>234</v>
      </c>
      <c r="T9" s="43">
        <v>210</v>
      </c>
      <c r="U9" s="43">
        <v>330</v>
      </c>
      <c r="V9" s="43">
        <v>372</v>
      </c>
      <c r="W9" s="42">
        <v>1507</v>
      </c>
      <c r="X9" s="43">
        <v>393</v>
      </c>
      <c r="Y9" s="43">
        <v>351</v>
      </c>
      <c r="Z9" s="43">
        <v>355</v>
      </c>
      <c r="AA9" s="43">
        <v>408</v>
      </c>
      <c r="AB9" s="41">
        <v>1672</v>
      </c>
      <c r="AC9" s="43">
        <v>333</v>
      </c>
      <c r="AD9" s="43">
        <v>444</v>
      </c>
      <c r="AE9" s="43">
        <v>340</v>
      </c>
      <c r="AF9" s="43">
        <v>555</v>
      </c>
      <c r="AG9" s="76">
        <v>1430</v>
      </c>
      <c r="AH9" s="43">
        <v>433</v>
      </c>
      <c r="AI9" s="43">
        <v>375</v>
      </c>
      <c r="AJ9" s="43">
        <v>293</v>
      </c>
      <c r="AK9" s="72">
        <v>329</v>
      </c>
      <c r="AL9" s="95">
        <v>1283</v>
      </c>
      <c r="AM9" s="43">
        <v>232</v>
      </c>
      <c r="AN9" s="43">
        <v>381</v>
      </c>
      <c r="AO9" s="43">
        <v>314</v>
      </c>
      <c r="AP9" s="72">
        <v>356</v>
      </c>
      <c r="AQ9" s="95">
        <v>1070</v>
      </c>
      <c r="AR9" s="43">
        <v>249</v>
      </c>
      <c r="AS9" s="43">
        <v>171</v>
      </c>
      <c r="AT9" s="43">
        <v>257</v>
      </c>
      <c r="AU9" s="72">
        <v>393</v>
      </c>
      <c r="AV9" s="95">
        <v>1426</v>
      </c>
      <c r="AW9" s="43">
        <v>293</v>
      </c>
      <c r="AX9" s="43">
        <v>398</v>
      </c>
      <c r="AY9" s="43">
        <v>303</v>
      </c>
      <c r="AZ9" s="43">
        <v>432</v>
      </c>
      <c r="BA9" s="95">
        <v>1531</v>
      </c>
      <c r="BB9" s="43">
        <v>326</v>
      </c>
      <c r="BC9" s="72">
        <v>362</v>
      </c>
      <c r="BD9" s="43">
        <v>329</v>
      </c>
      <c r="BE9" s="43">
        <v>514</v>
      </c>
      <c r="BF9" s="95">
        <v>1683</v>
      </c>
      <c r="BG9" s="142">
        <v>390</v>
      </c>
      <c r="BH9" s="72">
        <v>480</v>
      </c>
      <c r="BI9" s="165">
        <v>351</v>
      </c>
      <c r="BJ9" s="165">
        <v>462</v>
      </c>
      <c r="BK9" s="95">
        <v>1465</v>
      </c>
      <c r="BL9" s="142">
        <v>281</v>
      </c>
      <c r="BM9" s="142">
        <v>385</v>
      </c>
      <c r="BN9" s="165">
        <v>273</v>
      </c>
      <c r="BO9" s="165">
        <v>526</v>
      </c>
      <c r="BP9" s="191">
        <f t="shared" si="0"/>
        <v>1363</v>
      </c>
      <c r="BQ9" s="142">
        <v>332</v>
      </c>
      <c r="BR9" s="142">
        <v>322</v>
      </c>
      <c r="BS9" s="142">
        <v>293</v>
      </c>
      <c r="BT9" s="143">
        <v>416</v>
      </c>
      <c r="BU9" s="191">
        <f t="shared" si="1"/>
        <v>1592</v>
      </c>
      <c r="BV9" s="142">
        <v>329</v>
      </c>
      <c r="BW9" s="142">
        <v>413</v>
      </c>
      <c r="BX9" s="142">
        <v>306</v>
      </c>
      <c r="BY9" s="143">
        <v>544</v>
      </c>
      <c r="BZ9" s="191">
        <f t="shared" si="2"/>
        <v>1568</v>
      </c>
      <c r="CA9" s="142">
        <v>301</v>
      </c>
      <c r="CB9" s="142">
        <v>392</v>
      </c>
      <c r="CC9" s="142">
        <v>304</v>
      </c>
      <c r="CD9" s="143">
        <v>571</v>
      </c>
      <c r="CE9" s="191">
        <f t="shared" si="3"/>
        <v>1738</v>
      </c>
      <c r="CF9" s="268">
        <v>432</v>
      </c>
      <c r="CG9" s="269">
        <v>475</v>
      </c>
      <c r="CH9" s="268">
        <v>335</v>
      </c>
      <c r="CI9" s="268">
        <v>496</v>
      </c>
      <c r="CJ9" s="275">
        <f t="shared" si="4"/>
        <v>497</v>
      </c>
      <c r="CK9" s="276">
        <v>319</v>
      </c>
      <c r="CL9" s="276">
        <v>35</v>
      </c>
      <c r="CM9" s="268">
        <v>72</v>
      </c>
      <c r="CN9" s="276">
        <v>71</v>
      </c>
      <c r="CO9" s="275">
        <f t="shared" si="5"/>
        <v>190</v>
      </c>
      <c r="CP9" s="276">
        <v>63</v>
      </c>
      <c r="CQ9" s="276">
        <v>13</v>
      </c>
      <c r="CR9" s="268">
        <v>24</v>
      </c>
      <c r="CS9" s="276">
        <v>90</v>
      </c>
      <c r="CT9" s="275">
        <f t="shared" si="6"/>
        <v>355</v>
      </c>
      <c r="CU9" s="469">
        <v>55</v>
      </c>
      <c r="CV9" s="469">
        <v>70</v>
      </c>
      <c r="CW9" s="470">
        <v>79</v>
      </c>
      <c r="CX9" s="469">
        <v>151</v>
      </c>
      <c r="CY9" s="106"/>
    </row>
    <row r="10" spans="1:103" s="1" customFormat="1" ht="27" customHeight="1">
      <c r="A10" s="29" t="s">
        <v>11</v>
      </c>
      <c r="B10" s="44">
        <v>137</v>
      </c>
      <c r="C10" s="44">
        <v>150</v>
      </c>
      <c r="D10" s="44">
        <v>169</v>
      </c>
      <c r="E10" s="44">
        <v>235</v>
      </c>
      <c r="F10" s="30">
        <v>176</v>
      </c>
      <c r="G10" s="30">
        <v>204</v>
      </c>
      <c r="H10" s="31">
        <v>66</v>
      </c>
      <c r="I10" s="32">
        <v>58</v>
      </c>
      <c r="J10" s="32">
        <v>41</v>
      </c>
      <c r="K10" s="33">
        <v>39</v>
      </c>
      <c r="L10" s="34">
        <v>334</v>
      </c>
      <c r="M10" s="35">
        <v>488</v>
      </c>
      <c r="N10" s="27">
        <v>84</v>
      </c>
      <c r="O10" s="27">
        <v>86</v>
      </c>
      <c r="P10" s="27">
        <v>109</v>
      </c>
      <c r="Q10" s="27">
        <v>209</v>
      </c>
      <c r="R10" s="35">
        <v>466</v>
      </c>
      <c r="S10" s="27">
        <v>90</v>
      </c>
      <c r="T10" s="27">
        <v>93</v>
      </c>
      <c r="U10" s="27">
        <v>105</v>
      </c>
      <c r="V10" s="27">
        <v>178</v>
      </c>
      <c r="W10" s="70">
        <v>663</v>
      </c>
      <c r="X10" s="27">
        <v>114</v>
      </c>
      <c r="Y10" s="27">
        <v>147</v>
      </c>
      <c r="Z10" s="27">
        <v>163</v>
      </c>
      <c r="AA10" s="27">
        <v>239</v>
      </c>
      <c r="AB10" s="100">
        <v>702</v>
      </c>
      <c r="AC10" s="27">
        <v>131</v>
      </c>
      <c r="AD10" s="27">
        <v>162</v>
      </c>
      <c r="AE10" s="27">
        <v>142</v>
      </c>
      <c r="AF10" s="27">
        <v>267</v>
      </c>
      <c r="AG10" s="75">
        <v>559</v>
      </c>
      <c r="AH10" s="27">
        <v>184</v>
      </c>
      <c r="AI10" s="27">
        <v>106</v>
      </c>
      <c r="AJ10" s="27">
        <v>109</v>
      </c>
      <c r="AK10" s="71">
        <v>160</v>
      </c>
      <c r="AL10" s="96">
        <v>496</v>
      </c>
      <c r="AM10" s="27">
        <v>79</v>
      </c>
      <c r="AN10" s="27">
        <v>108</v>
      </c>
      <c r="AO10" s="27">
        <v>101</v>
      </c>
      <c r="AP10" s="71">
        <v>208</v>
      </c>
      <c r="AQ10" s="96">
        <v>432</v>
      </c>
      <c r="AR10" s="27">
        <v>96</v>
      </c>
      <c r="AS10" s="27">
        <v>107</v>
      </c>
      <c r="AT10" s="27">
        <v>98</v>
      </c>
      <c r="AU10" s="71">
        <v>131</v>
      </c>
      <c r="AV10" s="96">
        <v>468</v>
      </c>
      <c r="AW10" s="27">
        <v>104</v>
      </c>
      <c r="AX10" s="27">
        <v>119</v>
      </c>
      <c r="AY10" s="27">
        <v>100</v>
      </c>
      <c r="AZ10" s="27">
        <v>145</v>
      </c>
      <c r="BA10" s="96">
        <v>418</v>
      </c>
      <c r="BB10" s="27">
        <v>96</v>
      </c>
      <c r="BC10" s="71">
        <v>95</v>
      </c>
      <c r="BD10" s="27">
        <v>88</v>
      </c>
      <c r="BE10" s="27">
        <v>139</v>
      </c>
      <c r="BF10" s="96">
        <v>447</v>
      </c>
      <c r="BG10" s="66">
        <v>112</v>
      </c>
      <c r="BH10" s="71">
        <v>117</v>
      </c>
      <c r="BI10" s="73">
        <v>112</v>
      </c>
      <c r="BJ10" s="27">
        <v>106</v>
      </c>
      <c r="BK10" s="96">
        <v>386</v>
      </c>
      <c r="BL10" s="66">
        <v>90</v>
      </c>
      <c r="BM10" s="66">
        <v>86</v>
      </c>
      <c r="BN10" s="73">
        <v>84</v>
      </c>
      <c r="BO10" s="27">
        <v>126</v>
      </c>
      <c r="BP10" s="93">
        <f t="shared" si="0"/>
        <v>339</v>
      </c>
      <c r="BQ10" s="27">
        <v>82</v>
      </c>
      <c r="BR10" s="27">
        <v>91</v>
      </c>
      <c r="BS10" s="27">
        <v>82</v>
      </c>
      <c r="BT10" s="156">
        <v>84</v>
      </c>
      <c r="BU10" s="93">
        <f t="shared" si="1"/>
        <v>345</v>
      </c>
      <c r="BV10" s="27">
        <v>83</v>
      </c>
      <c r="BW10" s="27">
        <v>81</v>
      </c>
      <c r="BX10" s="27">
        <v>80</v>
      </c>
      <c r="BY10" s="156">
        <v>101</v>
      </c>
      <c r="BZ10" s="93">
        <f t="shared" si="2"/>
        <v>360</v>
      </c>
      <c r="CA10" s="27">
        <v>60</v>
      </c>
      <c r="CB10" s="27">
        <v>83</v>
      </c>
      <c r="CC10" s="27">
        <v>92</v>
      </c>
      <c r="CD10" s="156">
        <v>125</v>
      </c>
      <c r="CE10" s="93">
        <f t="shared" si="3"/>
        <v>384</v>
      </c>
      <c r="CF10" s="266">
        <v>102</v>
      </c>
      <c r="CG10" s="267">
        <v>107</v>
      </c>
      <c r="CH10" s="266">
        <v>84</v>
      </c>
      <c r="CI10" s="266">
        <v>91</v>
      </c>
      <c r="CJ10" s="100">
        <f t="shared" si="4"/>
        <v>190</v>
      </c>
      <c r="CK10" s="267">
        <v>80</v>
      </c>
      <c r="CL10" s="267">
        <v>30</v>
      </c>
      <c r="CM10" s="266">
        <v>27</v>
      </c>
      <c r="CN10" s="267">
        <v>53</v>
      </c>
      <c r="CO10" s="100">
        <f t="shared" si="5"/>
        <v>106</v>
      </c>
      <c r="CP10" s="267">
        <v>28</v>
      </c>
      <c r="CQ10" s="267">
        <v>22</v>
      </c>
      <c r="CR10" s="266">
        <v>25</v>
      </c>
      <c r="CS10" s="267">
        <v>31</v>
      </c>
      <c r="CT10" s="100">
        <f t="shared" si="6"/>
        <v>50</v>
      </c>
      <c r="CU10" s="468">
        <v>6</v>
      </c>
      <c r="CV10" s="468">
        <v>3</v>
      </c>
      <c r="CW10" s="467">
        <v>2</v>
      </c>
      <c r="CX10" s="468">
        <v>39</v>
      </c>
      <c r="CY10" s="106"/>
    </row>
    <row r="11" spans="1:103" s="1" customFormat="1" ht="27" customHeight="1">
      <c r="A11" s="29" t="s">
        <v>12</v>
      </c>
      <c r="B11" s="30">
        <v>299</v>
      </c>
      <c r="C11" s="30">
        <v>279</v>
      </c>
      <c r="D11" s="30">
        <v>261</v>
      </c>
      <c r="E11" s="30">
        <v>260</v>
      </c>
      <c r="F11" s="30">
        <v>201</v>
      </c>
      <c r="G11" s="30">
        <v>301</v>
      </c>
      <c r="H11" s="31">
        <v>85</v>
      </c>
      <c r="I11" s="32">
        <v>58</v>
      </c>
      <c r="J11" s="32">
        <v>70</v>
      </c>
      <c r="K11" s="33">
        <v>88</v>
      </c>
      <c r="L11" s="34">
        <v>562</v>
      </c>
      <c r="M11" s="35">
        <v>457</v>
      </c>
      <c r="N11" s="27">
        <v>147</v>
      </c>
      <c r="O11" s="27">
        <v>90</v>
      </c>
      <c r="P11" s="27">
        <v>97</v>
      </c>
      <c r="Q11" s="27">
        <v>123</v>
      </c>
      <c r="R11" s="35">
        <v>613</v>
      </c>
      <c r="S11" s="27">
        <v>107</v>
      </c>
      <c r="T11" s="27">
        <v>109</v>
      </c>
      <c r="U11" s="27">
        <v>146</v>
      </c>
      <c r="V11" s="27">
        <v>251</v>
      </c>
      <c r="W11" s="70">
        <v>864</v>
      </c>
      <c r="X11" s="27">
        <v>165</v>
      </c>
      <c r="Y11" s="27">
        <v>236</v>
      </c>
      <c r="Z11" s="27">
        <v>190</v>
      </c>
      <c r="AA11" s="27">
        <v>273</v>
      </c>
      <c r="AB11" s="100">
        <v>954</v>
      </c>
      <c r="AC11" s="27">
        <v>137</v>
      </c>
      <c r="AD11" s="27">
        <v>295</v>
      </c>
      <c r="AE11" s="27">
        <v>221</v>
      </c>
      <c r="AF11" s="27">
        <v>301</v>
      </c>
      <c r="AG11" s="75">
        <v>886</v>
      </c>
      <c r="AH11" s="27">
        <v>294</v>
      </c>
      <c r="AI11" s="27">
        <v>226</v>
      </c>
      <c r="AJ11" s="27">
        <v>141</v>
      </c>
      <c r="AK11" s="71">
        <v>225</v>
      </c>
      <c r="AL11" s="96">
        <v>685</v>
      </c>
      <c r="AM11" s="27">
        <v>148</v>
      </c>
      <c r="AN11" s="27">
        <v>223</v>
      </c>
      <c r="AO11" s="27">
        <v>154</v>
      </c>
      <c r="AP11" s="71">
        <v>160</v>
      </c>
      <c r="AQ11" s="96">
        <v>675</v>
      </c>
      <c r="AR11" s="27">
        <v>141</v>
      </c>
      <c r="AS11" s="27">
        <v>153</v>
      </c>
      <c r="AT11" s="27">
        <v>171</v>
      </c>
      <c r="AU11" s="71">
        <v>210</v>
      </c>
      <c r="AV11" s="96">
        <v>778</v>
      </c>
      <c r="AW11" s="27">
        <v>166</v>
      </c>
      <c r="AX11" s="27">
        <v>213</v>
      </c>
      <c r="AY11" s="27">
        <v>172</v>
      </c>
      <c r="AZ11" s="27">
        <v>227</v>
      </c>
      <c r="BA11" s="96">
        <v>743</v>
      </c>
      <c r="BB11" s="27">
        <v>143</v>
      </c>
      <c r="BC11" s="71">
        <v>160</v>
      </c>
      <c r="BD11" s="27">
        <v>156</v>
      </c>
      <c r="BE11" s="27">
        <v>284</v>
      </c>
      <c r="BF11" s="96">
        <v>696</v>
      </c>
      <c r="BG11" s="66">
        <v>148</v>
      </c>
      <c r="BH11" s="71">
        <v>223</v>
      </c>
      <c r="BI11" s="73">
        <v>138</v>
      </c>
      <c r="BJ11" s="27">
        <v>187</v>
      </c>
      <c r="BK11" s="96">
        <v>615</v>
      </c>
      <c r="BL11" s="66">
        <v>133</v>
      </c>
      <c r="BM11" s="66">
        <v>177</v>
      </c>
      <c r="BN11" s="73">
        <v>120</v>
      </c>
      <c r="BO11" s="27">
        <v>185</v>
      </c>
      <c r="BP11" s="93">
        <f t="shared" si="0"/>
        <v>515</v>
      </c>
      <c r="BQ11" s="27">
        <v>114</v>
      </c>
      <c r="BR11" s="27">
        <v>141</v>
      </c>
      <c r="BS11" s="27">
        <v>120</v>
      </c>
      <c r="BT11" s="156">
        <v>140</v>
      </c>
      <c r="BU11" s="93">
        <f t="shared" si="1"/>
        <v>482</v>
      </c>
      <c r="BV11" s="27">
        <v>122</v>
      </c>
      <c r="BW11" s="27">
        <v>132</v>
      </c>
      <c r="BX11" s="27">
        <v>107</v>
      </c>
      <c r="BY11" s="156">
        <v>121</v>
      </c>
      <c r="BZ11" s="93">
        <f t="shared" si="2"/>
        <v>442</v>
      </c>
      <c r="CA11" s="27">
        <v>62</v>
      </c>
      <c r="CB11" s="27">
        <v>102</v>
      </c>
      <c r="CC11" s="27">
        <v>122</v>
      </c>
      <c r="CD11" s="156">
        <v>156</v>
      </c>
      <c r="CE11" s="93">
        <f t="shared" si="3"/>
        <v>529</v>
      </c>
      <c r="CF11" s="266">
        <v>125</v>
      </c>
      <c r="CG11" s="267">
        <v>127</v>
      </c>
      <c r="CH11" s="266">
        <v>123</v>
      </c>
      <c r="CI11" s="266">
        <v>154</v>
      </c>
      <c r="CJ11" s="100">
        <f t="shared" si="4"/>
        <v>290</v>
      </c>
      <c r="CK11" s="267">
        <v>136</v>
      </c>
      <c r="CL11" s="267">
        <v>32</v>
      </c>
      <c r="CM11" s="266">
        <v>50</v>
      </c>
      <c r="CN11" s="267">
        <v>72</v>
      </c>
      <c r="CO11" s="100">
        <f t="shared" si="5"/>
        <v>220</v>
      </c>
      <c r="CP11" s="267">
        <v>59</v>
      </c>
      <c r="CQ11" s="267">
        <v>49</v>
      </c>
      <c r="CR11" s="266">
        <v>42</v>
      </c>
      <c r="CS11" s="267">
        <v>70</v>
      </c>
      <c r="CT11" s="100">
        <f t="shared" si="6"/>
        <v>131</v>
      </c>
      <c r="CU11" s="468">
        <v>21</v>
      </c>
      <c r="CV11" s="468">
        <v>28</v>
      </c>
      <c r="CW11" s="467">
        <v>26</v>
      </c>
      <c r="CX11" s="468">
        <v>56</v>
      </c>
      <c r="CY11" s="106"/>
    </row>
    <row r="12" spans="1:103" s="15" customFormat="1" ht="27" customHeight="1">
      <c r="A12" s="36" t="s">
        <v>13</v>
      </c>
      <c r="B12" s="37">
        <v>379</v>
      </c>
      <c r="C12" s="37">
        <v>304</v>
      </c>
      <c r="D12" s="37">
        <v>571</v>
      </c>
      <c r="E12" s="37">
        <v>516</v>
      </c>
      <c r="F12" s="37">
        <v>347</v>
      </c>
      <c r="G12" s="37">
        <v>368</v>
      </c>
      <c r="H12" s="38">
        <v>101</v>
      </c>
      <c r="I12" s="39">
        <v>89</v>
      </c>
      <c r="J12" s="39">
        <v>90</v>
      </c>
      <c r="K12" s="40">
        <v>88</v>
      </c>
      <c r="L12" s="41">
        <v>545</v>
      </c>
      <c r="M12" s="42">
        <v>1010</v>
      </c>
      <c r="N12" s="43">
        <v>459</v>
      </c>
      <c r="O12" s="43">
        <v>157</v>
      </c>
      <c r="P12" s="43">
        <v>169</v>
      </c>
      <c r="Q12" s="43">
        <v>225</v>
      </c>
      <c r="R12" s="42">
        <v>1097</v>
      </c>
      <c r="S12" s="43">
        <v>201</v>
      </c>
      <c r="T12" s="43">
        <v>242</v>
      </c>
      <c r="U12" s="43">
        <v>275</v>
      </c>
      <c r="V12" s="43">
        <v>379</v>
      </c>
      <c r="W12" s="42">
        <v>1177</v>
      </c>
      <c r="X12" s="43">
        <v>258</v>
      </c>
      <c r="Y12" s="43">
        <v>301</v>
      </c>
      <c r="Z12" s="43">
        <v>266</v>
      </c>
      <c r="AA12" s="43">
        <v>352</v>
      </c>
      <c r="AB12" s="41">
        <v>1233</v>
      </c>
      <c r="AC12" s="43">
        <v>299</v>
      </c>
      <c r="AD12" s="43">
        <v>309</v>
      </c>
      <c r="AE12" s="43">
        <v>303</v>
      </c>
      <c r="AF12" s="43">
        <v>322</v>
      </c>
      <c r="AG12" s="76">
        <v>1157</v>
      </c>
      <c r="AH12" s="43">
        <v>342</v>
      </c>
      <c r="AI12" s="43">
        <v>300</v>
      </c>
      <c r="AJ12" s="43">
        <v>252</v>
      </c>
      <c r="AK12" s="72">
        <v>263</v>
      </c>
      <c r="AL12" s="95">
        <v>1026</v>
      </c>
      <c r="AM12" s="43">
        <v>228</v>
      </c>
      <c r="AN12" s="43">
        <v>237</v>
      </c>
      <c r="AO12" s="43">
        <v>298</v>
      </c>
      <c r="AP12" s="72">
        <v>263</v>
      </c>
      <c r="AQ12" s="95">
        <v>867</v>
      </c>
      <c r="AR12" s="43">
        <v>208</v>
      </c>
      <c r="AS12" s="43">
        <v>159</v>
      </c>
      <c r="AT12" s="43">
        <v>209</v>
      </c>
      <c r="AU12" s="72">
        <v>291</v>
      </c>
      <c r="AV12" s="95">
        <v>1013</v>
      </c>
      <c r="AW12" s="43">
        <v>249</v>
      </c>
      <c r="AX12" s="43">
        <v>234</v>
      </c>
      <c r="AY12" s="43">
        <v>255</v>
      </c>
      <c r="AZ12" s="43">
        <v>275</v>
      </c>
      <c r="BA12" s="95">
        <v>1056</v>
      </c>
      <c r="BB12" s="43">
        <v>229</v>
      </c>
      <c r="BC12" s="72">
        <v>237</v>
      </c>
      <c r="BD12" s="43">
        <v>219</v>
      </c>
      <c r="BE12" s="43">
        <v>371</v>
      </c>
      <c r="BF12" s="95">
        <v>1022</v>
      </c>
      <c r="BG12" s="142">
        <v>255</v>
      </c>
      <c r="BH12" s="72">
        <v>267</v>
      </c>
      <c r="BI12" s="165">
        <v>235</v>
      </c>
      <c r="BJ12" s="165">
        <v>265</v>
      </c>
      <c r="BK12" s="95">
        <v>867</v>
      </c>
      <c r="BL12" s="142">
        <v>219</v>
      </c>
      <c r="BM12" s="142">
        <v>222</v>
      </c>
      <c r="BN12" s="165">
        <v>201</v>
      </c>
      <c r="BO12" s="165">
        <v>225</v>
      </c>
      <c r="BP12" s="191">
        <f t="shared" si="0"/>
        <v>762</v>
      </c>
      <c r="BQ12" s="142">
        <v>185</v>
      </c>
      <c r="BR12" s="142">
        <v>140</v>
      </c>
      <c r="BS12" s="142">
        <v>199</v>
      </c>
      <c r="BT12" s="143">
        <v>238</v>
      </c>
      <c r="BU12" s="191">
        <f t="shared" si="1"/>
        <v>927</v>
      </c>
      <c r="BV12" s="142">
        <v>201</v>
      </c>
      <c r="BW12" s="142">
        <v>239</v>
      </c>
      <c r="BX12" s="142">
        <v>222</v>
      </c>
      <c r="BY12" s="143">
        <v>265</v>
      </c>
      <c r="BZ12" s="191">
        <f t="shared" si="2"/>
        <v>963</v>
      </c>
      <c r="CA12" s="142">
        <v>204</v>
      </c>
      <c r="CB12" s="142">
        <v>288</v>
      </c>
      <c r="CC12" s="142">
        <v>216</v>
      </c>
      <c r="CD12" s="143">
        <v>255</v>
      </c>
      <c r="CE12" s="191">
        <f t="shared" si="3"/>
        <v>1119</v>
      </c>
      <c r="CF12" s="268">
        <v>316</v>
      </c>
      <c r="CG12" s="269">
        <v>276</v>
      </c>
      <c r="CH12" s="268">
        <v>285</v>
      </c>
      <c r="CI12" s="268">
        <v>242</v>
      </c>
      <c r="CJ12" s="275">
        <f t="shared" si="4"/>
        <v>394</v>
      </c>
      <c r="CK12" s="276">
        <v>171</v>
      </c>
      <c r="CL12" s="276">
        <v>30</v>
      </c>
      <c r="CM12" s="268">
        <v>121</v>
      </c>
      <c r="CN12" s="276">
        <v>72</v>
      </c>
      <c r="CO12" s="275">
        <f t="shared" si="5"/>
        <v>108</v>
      </c>
      <c r="CP12" s="276">
        <v>26</v>
      </c>
      <c r="CQ12" s="276">
        <v>6</v>
      </c>
      <c r="CR12" s="268">
        <v>16</v>
      </c>
      <c r="CS12" s="276">
        <v>60</v>
      </c>
      <c r="CT12" s="275">
        <f t="shared" si="6"/>
        <v>159</v>
      </c>
      <c r="CU12" s="469">
        <v>19</v>
      </c>
      <c r="CV12" s="469">
        <v>49</v>
      </c>
      <c r="CW12" s="470">
        <v>26</v>
      </c>
      <c r="CX12" s="469">
        <v>65</v>
      </c>
      <c r="CY12" s="106"/>
    </row>
    <row r="13" spans="1:103" s="15" customFormat="1" ht="27" customHeight="1">
      <c r="A13" s="36" t="s">
        <v>14</v>
      </c>
      <c r="B13" s="37">
        <v>957</v>
      </c>
      <c r="C13" s="37">
        <v>875</v>
      </c>
      <c r="D13" s="37">
        <v>928</v>
      </c>
      <c r="E13" s="37">
        <v>1766</v>
      </c>
      <c r="F13" s="37">
        <v>777</v>
      </c>
      <c r="G13" s="37">
        <v>1006</v>
      </c>
      <c r="H13" s="38">
        <v>279</v>
      </c>
      <c r="I13" s="39">
        <v>266</v>
      </c>
      <c r="J13" s="39">
        <v>232</v>
      </c>
      <c r="K13" s="40">
        <v>229</v>
      </c>
      <c r="L13" s="41">
        <v>1175</v>
      </c>
      <c r="M13" s="42">
        <v>1255</v>
      </c>
      <c r="N13" s="43">
        <v>265</v>
      </c>
      <c r="O13" s="43">
        <v>280</v>
      </c>
      <c r="P13" s="43">
        <v>361</v>
      </c>
      <c r="Q13" s="43">
        <v>349</v>
      </c>
      <c r="R13" s="42">
        <v>1664</v>
      </c>
      <c r="S13" s="43">
        <v>324</v>
      </c>
      <c r="T13" s="43">
        <v>345</v>
      </c>
      <c r="U13" s="43">
        <v>411</v>
      </c>
      <c r="V13" s="43">
        <v>584</v>
      </c>
      <c r="W13" s="42">
        <v>2714</v>
      </c>
      <c r="X13" s="43">
        <v>618</v>
      </c>
      <c r="Y13" s="43">
        <v>668</v>
      </c>
      <c r="Z13" s="43">
        <v>695</v>
      </c>
      <c r="AA13" s="43">
        <v>733</v>
      </c>
      <c r="AB13" s="41">
        <v>3519</v>
      </c>
      <c r="AC13" s="43">
        <v>765</v>
      </c>
      <c r="AD13" s="43">
        <v>845</v>
      </c>
      <c r="AE13" s="43">
        <v>976</v>
      </c>
      <c r="AF13" s="43">
        <v>933</v>
      </c>
      <c r="AG13" s="76">
        <v>2857</v>
      </c>
      <c r="AH13" s="43">
        <v>956</v>
      </c>
      <c r="AI13" s="43">
        <v>686</v>
      </c>
      <c r="AJ13" s="43">
        <v>610</v>
      </c>
      <c r="AK13" s="72">
        <v>605</v>
      </c>
      <c r="AL13" s="95">
        <v>2179</v>
      </c>
      <c r="AM13" s="43">
        <v>559</v>
      </c>
      <c r="AN13" s="43">
        <v>539</v>
      </c>
      <c r="AO13" s="43">
        <v>566</v>
      </c>
      <c r="AP13" s="72">
        <v>515</v>
      </c>
      <c r="AQ13" s="95">
        <v>1938</v>
      </c>
      <c r="AR13" s="43">
        <v>465</v>
      </c>
      <c r="AS13" s="43">
        <v>439</v>
      </c>
      <c r="AT13" s="43">
        <v>510</v>
      </c>
      <c r="AU13" s="72">
        <v>524</v>
      </c>
      <c r="AV13" s="95">
        <v>2107</v>
      </c>
      <c r="AW13" s="43">
        <v>520</v>
      </c>
      <c r="AX13" s="43">
        <v>547</v>
      </c>
      <c r="AY13" s="43">
        <v>556</v>
      </c>
      <c r="AZ13" s="43">
        <v>484</v>
      </c>
      <c r="BA13" s="95">
        <v>2035</v>
      </c>
      <c r="BB13" s="43">
        <v>448</v>
      </c>
      <c r="BC13" s="72">
        <v>482</v>
      </c>
      <c r="BD13" s="43">
        <v>478</v>
      </c>
      <c r="BE13" s="43">
        <v>627</v>
      </c>
      <c r="BF13" s="95">
        <v>2149</v>
      </c>
      <c r="BG13" s="142">
        <v>587</v>
      </c>
      <c r="BH13" s="72">
        <v>597</v>
      </c>
      <c r="BI13" s="165">
        <v>498</v>
      </c>
      <c r="BJ13" s="165">
        <v>467</v>
      </c>
      <c r="BK13" s="95">
        <v>1897</v>
      </c>
      <c r="BL13" s="142">
        <v>533</v>
      </c>
      <c r="BM13" s="142">
        <v>471</v>
      </c>
      <c r="BN13" s="165">
        <v>439</v>
      </c>
      <c r="BO13" s="165">
        <v>454</v>
      </c>
      <c r="BP13" s="191">
        <f t="shared" si="0"/>
        <v>1704</v>
      </c>
      <c r="BQ13" s="142">
        <v>429</v>
      </c>
      <c r="BR13" s="142">
        <v>418</v>
      </c>
      <c r="BS13" s="142">
        <v>427</v>
      </c>
      <c r="BT13" s="143">
        <v>430</v>
      </c>
      <c r="BU13" s="191">
        <f t="shared" si="1"/>
        <v>1568</v>
      </c>
      <c r="BV13" s="142">
        <v>351</v>
      </c>
      <c r="BW13" s="142">
        <v>395</v>
      </c>
      <c r="BX13" s="142">
        <v>418</v>
      </c>
      <c r="BY13" s="143">
        <v>404</v>
      </c>
      <c r="BZ13" s="191">
        <f t="shared" si="2"/>
        <v>1485</v>
      </c>
      <c r="CA13" s="142">
        <v>327</v>
      </c>
      <c r="CB13" s="142">
        <v>357</v>
      </c>
      <c r="CC13" s="142">
        <v>345</v>
      </c>
      <c r="CD13" s="143">
        <v>456</v>
      </c>
      <c r="CE13" s="191">
        <f t="shared" si="3"/>
        <v>1547</v>
      </c>
      <c r="CF13" s="268">
        <v>357</v>
      </c>
      <c r="CG13" s="269">
        <v>399</v>
      </c>
      <c r="CH13" s="268">
        <v>410</v>
      </c>
      <c r="CI13" s="268">
        <v>381</v>
      </c>
      <c r="CJ13" s="275">
        <f t="shared" si="4"/>
        <v>757</v>
      </c>
      <c r="CK13" s="276">
        <v>331</v>
      </c>
      <c r="CL13" s="276">
        <v>137</v>
      </c>
      <c r="CM13" s="268">
        <v>177</v>
      </c>
      <c r="CN13" s="276">
        <v>112</v>
      </c>
      <c r="CO13" s="275">
        <f t="shared" si="5"/>
        <v>326</v>
      </c>
      <c r="CP13" s="276">
        <v>47</v>
      </c>
      <c r="CQ13" s="276">
        <v>77</v>
      </c>
      <c r="CR13" s="268">
        <v>67</v>
      </c>
      <c r="CS13" s="276">
        <v>135</v>
      </c>
      <c r="CT13" s="275">
        <f t="shared" si="6"/>
        <v>324</v>
      </c>
      <c r="CU13" s="469">
        <v>47</v>
      </c>
      <c r="CV13" s="469">
        <v>32</v>
      </c>
      <c r="CW13" s="470">
        <v>33</v>
      </c>
      <c r="CX13" s="469">
        <v>212</v>
      </c>
      <c r="CY13" s="106"/>
    </row>
    <row r="14" spans="1:103" s="1" customFormat="1" ht="27" customHeight="1">
      <c r="A14" s="29" t="s">
        <v>15</v>
      </c>
      <c r="B14" s="30">
        <v>658</v>
      </c>
      <c r="C14" s="30">
        <v>564</v>
      </c>
      <c r="D14" s="30">
        <v>654</v>
      </c>
      <c r="E14" s="30">
        <v>928</v>
      </c>
      <c r="F14" s="30">
        <v>720</v>
      </c>
      <c r="G14" s="30">
        <v>1025</v>
      </c>
      <c r="H14" s="31">
        <v>248</v>
      </c>
      <c r="I14" s="32">
        <v>251</v>
      </c>
      <c r="J14" s="32">
        <v>257</v>
      </c>
      <c r="K14" s="33">
        <v>269</v>
      </c>
      <c r="L14" s="34">
        <v>1405</v>
      </c>
      <c r="M14" s="35">
        <v>1687</v>
      </c>
      <c r="N14" s="27">
        <v>406</v>
      </c>
      <c r="O14" s="27">
        <v>368</v>
      </c>
      <c r="P14" s="27">
        <v>456</v>
      </c>
      <c r="Q14" s="27">
        <v>457</v>
      </c>
      <c r="R14" s="35">
        <v>1925</v>
      </c>
      <c r="S14" s="27">
        <v>390</v>
      </c>
      <c r="T14" s="27">
        <v>404</v>
      </c>
      <c r="U14" s="27">
        <v>440</v>
      </c>
      <c r="V14" s="27">
        <v>691</v>
      </c>
      <c r="W14" s="70">
        <v>2579</v>
      </c>
      <c r="X14" s="27">
        <v>554</v>
      </c>
      <c r="Y14" s="27">
        <v>712</v>
      </c>
      <c r="Z14" s="27">
        <v>653</v>
      </c>
      <c r="AA14" s="27">
        <v>660</v>
      </c>
      <c r="AB14" s="100">
        <v>2638</v>
      </c>
      <c r="AC14" s="27">
        <v>627</v>
      </c>
      <c r="AD14" s="27">
        <v>623</v>
      </c>
      <c r="AE14" s="27">
        <v>673</v>
      </c>
      <c r="AF14" s="27">
        <v>715</v>
      </c>
      <c r="AG14" s="75">
        <v>2292</v>
      </c>
      <c r="AH14" s="27">
        <v>657</v>
      </c>
      <c r="AI14" s="27">
        <v>572</v>
      </c>
      <c r="AJ14" s="27">
        <v>564</v>
      </c>
      <c r="AK14" s="71">
        <v>499</v>
      </c>
      <c r="AL14" s="96">
        <v>1960</v>
      </c>
      <c r="AM14" s="27">
        <v>461</v>
      </c>
      <c r="AN14" s="27">
        <v>491</v>
      </c>
      <c r="AO14" s="27">
        <v>535</v>
      </c>
      <c r="AP14" s="71">
        <v>473</v>
      </c>
      <c r="AQ14" s="96">
        <v>2014</v>
      </c>
      <c r="AR14" s="27">
        <v>463</v>
      </c>
      <c r="AS14" s="27">
        <v>497</v>
      </c>
      <c r="AT14" s="27">
        <v>481</v>
      </c>
      <c r="AU14" s="71">
        <v>573</v>
      </c>
      <c r="AV14" s="96">
        <v>1921</v>
      </c>
      <c r="AW14" s="27">
        <v>461</v>
      </c>
      <c r="AX14" s="27">
        <v>499</v>
      </c>
      <c r="AY14" s="27">
        <v>436</v>
      </c>
      <c r="AZ14" s="27">
        <v>525</v>
      </c>
      <c r="BA14" s="96">
        <v>2192</v>
      </c>
      <c r="BB14" s="27">
        <v>474</v>
      </c>
      <c r="BC14" s="71">
        <v>513</v>
      </c>
      <c r="BD14" s="27">
        <v>490</v>
      </c>
      <c r="BE14" s="27">
        <v>715</v>
      </c>
      <c r="BF14" s="96">
        <v>2308</v>
      </c>
      <c r="BG14" s="66">
        <v>535</v>
      </c>
      <c r="BH14" s="71">
        <v>631</v>
      </c>
      <c r="BI14" s="73">
        <v>574</v>
      </c>
      <c r="BJ14" s="27">
        <v>568</v>
      </c>
      <c r="BK14" s="96">
        <v>1922</v>
      </c>
      <c r="BL14" s="66">
        <v>467</v>
      </c>
      <c r="BM14" s="66">
        <v>476</v>
      </c>
      <c r="BN14" s="73">
        <v>513</v>
      </c>
      <c r="BO14" s="27">
        <v>466</v>
      </c>
      <c r="BP14" s="93">
        <f t="shared" si="0"/>
        <v>1785</v>
      </c>
      <c r="BQ14" s="27">
        <v>460</v>
      </c>
      <c r="BR14" s="27">
        <v>438</v>
      </c>
      <c r="BS14" s="27">
        <v>427</v>
      </c>
      <c r="BT14" s="156">
        <v>460</v>
      </c>
      <c r="BU14" s="93">
        <f t="shared" si="1"/>
        <v>1750</v>
      </c>
      <c r="BV14" s="27">
        <v>404</v>
      </c>
      <c r="BW14" s="27">
        <v>434</v>
      </c>
      <c r="BX14" s="27">
        <v>410</v>
      </c>
      <c r="BY14" s="156">
        <v>502</v>
      </c>
      <c r="BZ14" s="93">
        <f t="shared" si="2"/>
        <v>2039</v>
      </c>
      <c r="CA14" s="27">
        <v>398</v>
      </c>
      <c r="CB14" s="27">
        <v>445</v>
      </c>
      <c r="CC14" s="27">
        <v>510</v>
      </c>
      <c r="CD14" s="156">
        <v>686</v>
      </c>
      <c r="CE14" s="93">
        <f t="shared" si="3"/>
        <v>2250</v>
      </c>
      <c r="CF14" s="266">
        <v>601</v>
      </c>
      <c r="CG14" s="267">
        <v>574</v>
      </c>
      <c r="CH14" s="266">
        <v>547</v>
      </c>
      <c r="CI14" s="266">
        <v>528</v>
      </c>
      <c r="CJ14" s="100">
        <f t="shared" si="4"/>
        <v>1172</v>
      </c>
      <c r="CK14" s="267">
        <v>409</v>
      </c>
      <c r="CL14" s="267">
        <v>247</v>
      </c>
      <c r="CM14" s="266">
        <v>243</v>
      </c>
      <c r="CN14" s="267">
        <v>273</v>
      </c>
      <c r="CO14" s="100">
        <f t="shared" si="5"/>
        <v>948</v>
      </c>
      <c r="CP14" s="267">
        <v>220</v>
      </c>
      <c r="CQ14" s="267">
        <v>229</v>
      </c>
      <c r="CR14" s="266">
        <v>225</v>
      </c>
      <c r="CS14" s="267">
        <v>274</v>
      </c>
      <c r="CT14" s="100">
        <f t="shared" si="6"/>
        <v>1042</v>
      </c>
      <c r="CU14" s="468">
        <v>211</v>
      </c>
      <c r="CV14" s="468">
        <v>213</v>
      </c>
      <c r="CW14" s="467">
        <v>279</v>
      </c>
      <c r="CX14" s="468">
        <v>339</v>
      </c>
      <c r="CY14" s="106"/>
    </row>
    <row r="15" spans="1:103" s="1" customFormat="1" ht="27" customHeight="1">
      <c r="A15" s="29" t="s">
        <v>16</v>
      </c>
      <c r="B15" s="30">
        <v>775</v>
      </c>
      <c r="C15" s="30">
        <v>628</v>
      </c>
      <c r="D15" s="30">
        <v>637</v>
      </c>
      <c r="E15" s="30">
        <v>789</v>
      </c>
      <c r="F15" s="30">
        <v>591</v>
      </c>
      <c r="G15" s="30">
        <v>654</v>
      </c>
      <c r="H15" s="31">
        <v>175</v>
      </c>
      <c r="I15" s="32">
        <v>151</v>
      </c>
      <c r="J15" s="32">
        <v>187</v>
      </c>
      <c r="K15" s="33">
        <v>141</v>
      </c>
      <c r="L15" s="34">
        <v>722</v>
      </c>
      <c r="M15" s="35">
        <v>1023</v>
      </c>
      <c r="N15" s="27">
        <v>216</v>
      </c>
      <c r="O15" s="27">
        <v>176</v>
      </c>
      <c r="P15" s="27">
        <v>301</v>
      </c>
      <c r="Q15" s="27">
        <v>330</v>
      </c>
      <c r="R15" s="35">
        <v>1565</v>
      </c>
      <c r="S15" s="27">
        <v>349</v>
      </c>
      <c r="T15" s="27">
        <v>301</v>
      </c>
      <c r="U15" s="27">
        <v>382</v>
      </c>
      <c r="V15" s="27">
        <v>533</v>
      </c>
      <c r="W15" s="70">
        <v>1842</v>
      </c>
      <c r="X15" s="27">
        <v>448</v>
      </c>
      <c r="Y15" s="27">
        <v>453</v>
      </c>
      <c r="Z15" s="27">
        <v>445</v>
      </c>
      <c r="AA15" s="27">
        <v>496</v>
      </c>
      <c r="AB15" s="100">
        <v>1953</v>
      </c>
      <c r="AC15" s="27">
        <v>534</v>
      </c>
      <c r="AD15" s="27">
        <v>447</v>
      </c>
      <c r="AE15" s="27">
        <v>482</v>
      </c>
      <c r="AF15" s="27">
        <v>490</v>
      </c>
      <c r="AG15" s="75">
        <v>1570</v>
      </c>
      <c r="AH15" s="27">
        <v>513</v>
      </c>
      <c r="AI15" s="27">
        <v>388</v>
      </c>
      <c r="AJ15" s="27">
        <v>335</v>
      </c>
      <c r="AK15" s="71">
        <v>334</v>
      </c>
      <c r="AL15" s="96">
        <v>1327</v>
      </c>
      <c r="AM15" s="27">
        <v>339</v>
      </c>
      <c r="AN15" s="27">
        <v>324</v>
      </c>
      <c r="AO15" s="27">
        <v>347</v>
      </c>
      <c r="AP15" s="71">
        <v>317</v>
      </c>
      <c r="AQ15" s="96">
        <v>1244</v>
      </c>
      <c r="AR15" s="27">
        <v>272</v>
      </c>
      <c r="AS15" s="27">
        <v>308</v>
      </c>
      <c r="AT15" s="27">
        <v>295</v>
      </c>
      <c r="AU15" s="71">
        <v>369</v>
      </c>
      <c r="AV15" s="96">
        <v>1503</v>
      </c>
      <c r="AW15" s="27">
        <v>370</v>
      </c>
      <c r="AX15" s="27">
        <v>389</v>
      </c>
      <c r="AY15" s="27">
        <v>360</v>
      </c>
      <c r="AZ15" s="27">
        <v>384</v>
      </c>
      <c r="BA15" s="96">
        <v>1434</v>
      </c>
      <c r="BB15" s="27">
        <v>292</v>
      </c>
      <c r="BC15" s="71">
        <v>341</v>
      </c>
      <c r="BD15" s="27">
        <v>342</v>
      </c>
      <c r="BE15" s="27">
        <v>459</v>
      </c>
      <c r="BF15" s="96">
        <v>1607</v>
      </c>
      <c r="BG15" s="66">
        <v>415</v>
      </c>
      <c r="BH15" s="71">
        <v>415</v>
      </c>
      <c r="BI15" s="73">
        <v>380</v>
      </c>
      <c r="BJ15" s="27">
        <v>397</v>
      </c>
      <c r="BK15" s="96">
        <v>1360</v>
      </c>
      <c r="BL15" s="66">
        <v>331</v>
      </c>
      <c r="BM15" s="66">
        <v>354</v>
      </c>
      <c r="BN15" s="73">
        <v>328</v>
      </c>
      <c r="BO15" s="27">
        <v>347</v>
      </c>
      <c r="BP15" s="93">
        <f t="shared" si="0"/>
        <v>1284</v>
      </c>
      <c r="BQ15" s="27">
        <v>318</v>
      </c>
      <c r="BR15" s="27">
        <v>325</v>
      </c>
      <c r="BS15" s="27">
        <v>310</v>
      </c>
      <c r="BT15" s="156">
        <v>331</v>
      </c>
      <c r="BU15" s="93">
        <f t="shared" si="1"/>
        <v>1324</v>
      </c>
      <c r="BV15" s="27">
        <v>291</v>
      </c>
      <c r="BW15" s="27">
        <v>334</v>
      </c>
      <c r="BX15" s="27">
        <v>340</v>
      </c>
      <c r="BY15" s="156">
        <v>359</v>
      </c>
      <c r="BZ15" s="93">
        <f t="shared" si="2"/>
        <v>1356</v>
      </c>
      <c r="CA15" s="27">
        <v>270</v>
      </c>
      <c r="CB15" s="27">
        <v>319</v>
      </c>
      <c r="CC15" s="27">
        <v>357</v>
      </c>
      <c r="CD15" s="156">
        <v>410</v>
      </c>
      <c r="CE15" s="93">
        <f t="shared" si="3"/>
        <v>1423</v>
      </c>
      <c r="CF15" s="266">
        <v>380</v>
      </c>
      <c r="CG15" s="267">
        <v>338</v>
      </c>
      <c r="CH15" s="266">
        <v>335</v>
      </c>
      <c r="CI15" s="266">
        <v>370</v>
      </c>
      <c r="CJ15" s="100">
        <f t="shared" si="4"/>
        <v>695</v>
      </c>
      <c r="CK15" s="267">
        <v>276</v>
      </c>
      <c r="CL15" s="267">
        <v>102</v>
      </c>
      <c r="CM15" s="266">
        <v>148</v>
      </c>
      <c r="CN15" s="267">
        <v>169</v>
      </c>
      <c r="CO15" s="100">
        <f t="shared" si="5"/>
        <v>555</v>
      </c>
      <c r="CP15" s="267">
        <v>114</v>
      </c>
      <c r="CQ15" s="267">
        <v>140</v>
      </c>
      <c r="CR15" s="266">
        <v>133</v>
      </c>
      <c r="CS15" s="267">
        <v>168</v>
      </c>
      <c r="CT15" s="100">
        <f t="shared" si="6"/>
        <v>520</v>
      </c>
      <c r="CU15" s="468">
        <v>76</v>
      </c>
      <c r="CV15" s="468">
        <v>133</v>
      </c>
      <c r="CW15" s="467">
        <v>114</v>
      </c>
      <c r="CX15" s="468">
        <v>197</v>
      </c>
      <c r="CY15" s="106"/>
    </row>
    <row r="16" spans="1:103" s="15" customFormat="1" ht="27" customHeight="1">
      <c r="A16" s="36" t="s">
        <v>17</v>
      </c>
      <c r="B16" s="37">
        <v>2140</v>
      </c>
      <c r="C16" s="37">
        <v>1789</v>
      </c>
      <c r="D16" s="37">
        <v>1752</v>
      </c>
      <c r="E16" s="37">
        <v>3483</v>
      </c>
      <c r="F16" s="37">
        <v>1553</v>
      </c>
      <c r="G16" s="37">
        <v>1820</v>
      </c>
      <c r="H16" s="38">
        <v>470</v>
      </c>
      <c r="I16" s="39">
        <v>473</v>
      </c>
      <c r="J16" s="39">
        <v>419</v>
      </c>
      <c r="K16" s="40">
        <v>458</v>
      </c>
      <c r="L16" s="41">
        <v>2656</v>
      </c>
      <c r="M16" s="42">
        <v>3903</v>
      </c>
      <c r="N16" s="43">
        <v>1834</v>
      </c>
      <c r="O16" s="43">
        <v>518</v>
      </c>
      <c r="P16" s="43">
        <v>656</v>
      </c>
      <c r="Q16" s="43">
        <v>895</v>
      </c>
      <c r="R16" s="42">
        <v>3670</v>
      </c>
      <c r="S16" s="43">
        <v>592</v>
      </c>
      <c r="T16" s="43">
        <v>739</v>
      </c>
      <c r="U16" s="43">
        <v>1011</v>
      </c>
      <c r="V16" s="43">
        <v>1328</v>
      </c>
      <c r="W16" s="42">
        <v>5338</v>
      </c>
      <c r="X16" s="43">
        <v>1174</v>
      </c>
      <c r="Y16" s="43">
        <v>1327</v>
      </c>
      <c r="Z16" s="43">
        <v>1315</v>
      </c>
      <c r="AA16" s="43">
        <v>1522</v>
      </c>
      <c r="AB16" s="41">
        <v>6478</v>
      </c>
      <c r="AC16" s="43">
        <v>1941</v>
      </c>
      <c r="AD16" s="43">
        <v>1561</v>
      </c>
      <c r="AE16" s="43">
        <v>1506</v>
      </c>
      <c r="AF16" s="43">
        <v>1470</v>
      </c>
      <c r="AG16" s="76">
        <v>5014</v>
      </c>
      <c r="AH16" s="43">
        <v>1508</v>
      </c>
      <c r="AI16" s="43">
        <v>1241</v>
      </c>
      <c r="AJ16" s="43">
        <v>1046</v>
      </c>
      <c r="AK16" s="72">
        <v>1219</v>
      </c>
      <c r="AL16" s="95">
        <v>3698</v>
      </c>
      <c r="AM16" s="43">
        <v>881</v>
      </c>
      <c r="AN16" s="43">
        <v>900</v>
      </c>
      <c r="AO16" s="43">
        <v>967</v>
      </c>
      <c r="AP16" s="72">
        <v>950</v>
      </c>
      <c r="AQ16" s="95">
        <v>3597</v>
      </c>
      <c r="AR16" s="43">
        <v>851</v>
      </c>
      <c r="AS16" s="43">
        <v>819</v>
      </c>
      <c r="AT16" s="43">
        <v>905</v>
      </c>
      <c r="AU16" s="72">
        <v>1022</v>
      </c>
      <c r="AV16" s="95">
        <v>3308</v>
      </c>
      <c r="AW16" s="43">
        <v>819</v>
      </c>
      <c r="AX16" s="43">
        <v>799</v>
      </c>
      <c r="AY16" s="43">
        <v>939</v>
      </c>
      <c r="AZ16" s="43">
        <v>751</v>
      </c>
      <c r="BA16" s="95">
        <v>3656</v>
      </c>
      <c r="BB16" s="43">
        <v>763</v>
      </c>
      <c r="BC16" s="72">
        <v>899</v>
      </c>
      <c r="BD16" s="43">
        <v>789</v>
      </c>
      <c r="BE16" s="43">
        <v>1205</v>
      </c>
      <c r="BF16" s="95">
        <v>3841</v>
      </c>
      <c r="BG16" s="142">
        <v>921</v>
      </c>
      <c r="BH16" s="72">
        <v>1005</v>
      </c>
      <c r="BI16" s="165">
        <v>928</v>
      </c>
      <c r="BJ16" s="165">
        <v>987</v>
      </c>
      <c r="BK16" s="95">
        <v>3250</v>
      </c>
      <c r="BL16" s="142">
        <v>815</v>
      </c>
      <c r="BM16" s="142">
        <v>838</v>
      </c>
      <c r="BN16" s="165">
        <v>666</v>
      </c>
      <c r="BO16" s="165">
        <v>931</v>
      </c>
      <c r="BP16" s="191">
        <f t="shared" si="0"/>
        <v>3142</v>
      </c>
      <c r="BQ16" s="142">
        <v>762</v>
      </c>
      <c r="BR16" s="142">
        <v>748</v>
      </c>
      <c r="BS16" s="142">
        <v>808</v>
      </c>
      <c r="BT16" s="143">
        <v>824</v>
      </c>
      <c r="BU16" s="191">
        <f t="shared" si="1"/>
        <v>3501</v>
      </c>
      <c r="BV16" s="142">
        <v>823</v>
      </c>
      <c r="BW16" s="142">
        <v>844</v>
      </c>
      <c r="BX16" s="142">
        <v>941</v>
      </c>
      <c r="BY16" s="143">
        <v>893</v>
      </c>
      <c r="BZ16" s="191">
        <f t="shared" si="2"/>
        <v>3869</v>
      </c>
      <c r="CA16" s="142">
        <v>744</v>
      </c>
      <c r="CB16" s="142">
        <v>936</v>
      </c>
      <c r="CC16" s="142">
        <v>962</v>
      </c>
      <c r="CD16" s="143">
        <v>1227</v>
      </c>
      <c r="CE16" s="191">
        <f t="shared" si="3"/>
        <v>3825</v>
      </c>
      <c r="CF16" s="268">
        <v>1035</v>
      </c>
      <c r="CG16" s="269">
        <v>961</v>
      </c>
      <c r="CH16" s="268">
        <v>933</v>
      </c>
      <c r="CI16" s="268">
        <v>896</v>
      </c>
      <c r="CJ16" s="275">
        <f t="shared" si="4"/>
        <v>1518</v>
      </c>
      <c r="CK16" s="276">
        <v>707</v>
      </c>
      <c r="CL16" s="276">
        <v>235</v>
      </c>
      <c r="CM16" s="268">
        <v>323</v>
      </c>
      <c r="CN16" s="276">
        <v>253</v>
      </c>
      <c r="CO16" s="275">
        <f t="shared" si="5"/>
        <v>964</v>
      </c>
      <c r="CP16" s="276">
        <v>174</v>
      </c>
      <c r="CQ16" s="276">
        <v>303</v>
      </c>
      <c r="CR16" s="268">
        <v>207</v>
      </c>
      <c r="CS16" s="276">
        <v>280</v>
      </c>
      <c r="CT16" s="275">
        <f t="shared" si="6"/>
        <v>1189</v>
      </c>
      <c r="CU16" s="469">
        <v>150</v>
      </c>
      <c r="CV16" s="469">
        <v>205</v>
      </c>
      <c r="CW16" s="470">
        <v>247</v>
      </c>
      <c r="CX16" s="469">
        <v>587</v>
      </c>
      <c r="CY16" s="106"/>
    </row>
    <row r="17" spans="1:103" s="15" customFormat="1" ht="27" customHeight="1">
      <c r="A17" s="36" t="s">
        <v>18</v>
      </c>
      <c r="B17" s="45">
        <v>2456</v>
      </c>
      <c r="C17" s="45">
        <v>2155</v>
      </c>
      <c r="D17" s="45">
        <v>2344</v>
      </c>
      <c r="E17" s="45">
        <v>2870</v>
      </c>
      <c r="F17" s="37">
        <v>2367</v>
      </c>
      <c r="G17" s="37">
        <v>3185</v>
      </c>
      <c r="H17" s="38">
        <v>675</v>
      </c>
      <c r="I17" s="39">
        <v>807</v>
      </c>
      <c r="J17" s="39">
        <v>782</v>
      </c>
      <c r="K17" s="40">
        <v>921</v>
      </c>
      <c r="L17" s="41">
        <v>3578</v>
      </c>
      <c r="M17" s="42">
        <v>3763</v>
      </c>
      <c r="N17" s="43">
        <v>823</v>
      </c>
      <c r="O17" s="43">
        <v>792</v>
      </c>
      <c r="P17" s="43">
        <v>996</v>
      </c>
      <c r="Q17" s="43">
        <v>1152</v>
      </c>
      <c r="R17" s="42">
        <v>4623</v>
      </c>
      <c r="S17" s="43">
        <v>828</v>
      </c>
      <c r="T17" s="43">
        <v>1109</v>
      </c>
      <c r="U17" s="43">
        <v>1221</v>
      </c>
      <c r="V17" s="43">
        <v>1465</v>
      </c>
      <c r="W17" s="42">
        <v>6235</v>
      </c>
      <c r="X17" s="43">
        <v>1224</v>
      </c>
      <c r="Y17" s="43">
        <v>1591</v>
      </c>
      <c r="Z17" s="43">
        <v>1533</v>
      </c>
      <c r="AA17" s="43">
        <v>1887</v>
      </c>
      <c r="AB17" s="41">
        <v>7094</v>
      </c>
      <c r="AC17" s="43">
        <v>1679</v>
      </c>
      <c r="AD17" s="43">
        <v>1727</v>
      </c>
      <c r="AE17" s="43">
        <v>1675</v>
      </c>
      <c r="AF17" s="43">
        <v>2013</v>
      </c>
      <c r="AG17" s="76">
        <v>5248</v>
      </c>
      <c r="AH17" s="43">
        <v>1678</v>
      </c>
      <c r="AI17" s="43">
        <v>1116</v>
      </c>
      <c r="AJ17" s="43">
        <v>1040</v>
      </c>
      <c r="AK17" s="72">
        <v>1414</v>
      </c>
      <c r="AL17" s="95">
        <v>5382</v>
      </c>
      <c r="AM17" s="43">
        <v>1196</v>
      </c>
      <c r="AN17" s="43">
        <v>1417</v>
      </c>
      <c r="AO17" s="43">
        <v>1378</v>
      </c>
      <c r="AP17" s="72">
        <v>1391</v>
      </c>
      <c r="AQ17" s="95">
        <v>4985</v>
      </c>
      <c r="AR17" s="43">
        <v>1186</v>
      </c>
      <c r="AS17" s="43">
        <v>1150</v>
      </c>
      <c r="AT17" s="43">
        <v>1336</v>
      </c>
      <c r="AU17" s="72">
        <v>1313</v>
      </c>
      <c r="AV17" s="95">
        <v>4994</v>
      </c>
      <c r="AW17" s="43">
        <v>1213</v>
      </c>
      <c r="AX17" s="43">
        <v>1223</v>
      </c>
      <c r="AY17" s="43">
        <v>1257</v>
      </c>
      <c r="AZ17" s="43">
        <v>1301</v>
      </c>
      <c r="BA17" s="95">
        <v>5208</v>
      </c>
      <c r="BB17" s="43">
        <v>1075</v>
      </c>
      <c r="BC17" s="72">
        <v>1242</v>
      </c>
      <c r="BD17" s="43">
        <v>1251</v>
      </c>
      <c r="BE17" s="43">
        <v>1640</v>
      </c>
      <c r="BF17" s="95">
        <v>5586</v>
      </c>
      <c r="BG17" s="142">
        <v>1434</v>
      </c>
      <c r="BH17" s="72">
        <v>1332</v>
      </c>
      <c r="BI17" s="165">
        <v>1335</v>
      </c>
      <c r="BJ17" s="165">
        <v>1485</v>
      </c>
      <c r="BK17" s="95">
        <v>4728</v>
      </c>
      <c r="BL17" s="142">
        <v>1212</v>
      </c>
      <c r="BM17" s="142">
        <v>1150</v>
      </c>
      <c r="BN17" s="165">
        <v>1119</v>
      </c>
      <c r="BO17" s="165">
        <v>1247</v>
      </c>
      <c r="BP17" s="191">
        <f t="shared" si="0"/>
        <v>4311</v>
      </c>
      <c r="BQ17" s="142">
        <v>1082</v>
      </c>
      <c r="BR17" s="142">
        <v>1070</v>
      </c>
      <c r="BS17" s="142">
        <v>993</v>
      </c>
      <c r="BT17" s="143">
        <v>1166</v>
      </c>
      <c r="BU17" s="191">
        <f t="shared" si="1"/>
        <v>4370</v>
      </c>
      <c r="BV17" s="142">
        <v>1002</v>
      </c>
      <c r="BW17" s="142">
        <v>1046</v>
      </c>
      <c r="BX17" s="142">
        <v>1121</v>
      </c>
      <c r="BY17" s="143">
        <v>1201</v>
      </c>
      <c r="BZ17" s="191">
        <f t="shared" si="2"/>
        <v>4268</v>
      </c>
      <c r="CA17" s="142">
        <v>994</v>
      </c>
      <c r="CB17" s="142">
        <v>999</v>
      </c>
      <c r="CC17" s="142">
        <v>1071</v>
      </c>
      <c r="CD17" s="143">
        <v>1204</v>
      </c>
      <c r="CE17" s="191">
        <f t="shared" si="3"/>
        <v>4281</v>
      </c>
      <c r="CF17" s="268">
        <v>1137</v>
      </c>
      <c r="CG17" s="269">
        <v>1061</v>
      </c>
      <c r="CH17" s="268">
        <v>1011</v>
      </c>
      <c r="CI17" s="268">
        <v>1072</v>
      </c>
      <c r="CJ17" s="275">
        <f t="shared" si="4"/>
        <v>766</v>
      </c>
      <c r="CK17" s="276">
        <v>589</v>
      </c>
      <c r="CL17" s="276">
        <v>40</v>
      </c>
      <c r="CM17" s="268">
        <v>80</v>
      </c>
      <c r="CN17" s="276">
        <v>57</v>
      </c>
      <c r="CO17" s="275">
        <f t="shared" si="5"/>
        <v>368</v>
      </c>
      <c r="CP17" s="276">
        <v>17</v>
      </c>
      <c r="CQ17" s="276">
        <v>82</v>
      </c>
      <c r="CR17" s="268">
        <v>67</v>
      </c>
      <c r="CS17" s="276">
        <v>202</v>
      </c>
      <c r="CT17" s="275">
        <f t="shared" si="6"/>
        <v>641</v>
      </c>
      <c r="CU17" s="469">
        <v>58</v>
      </c>
      <c r="CV17" s="469">
        <v>196</v>
      </c>
      <c r="CW17" s="470">
        <v>98</v>
      </c>
      <c r="CX17" s="469">
        <v>289</v>
      </c>
      <c r="CY17" s="106"/>
    </row>
    <row r="18" spans="1:103" s="1" customFormat="1" ht="27" customHeight="1">
      <c r="A18" s="29" t="s">
        <v>19</v>
      </c>
      <c r="B18" s="30">
        <v>5523</v>
      </c>
      <c r="C18" s="30">
        <v>5191</v>
      </c>
      <c r="D18" s="30">
        <v>5396</v>
      </c>
      <c r="E18" s="30">
        <v>9778</v>
      </c>
      <c r="F18" s="30">
        <v>7116</v>
      </c>
      <c r="G18" s="30">
        <v>8316</v>
      </c>
      <c r="H18" s="31">
        <v>2097</v>
      </c>
      <c r="I18" s="32">
        <v>2188</v>
      </c>
      <c r="J18" s="32">
        <v>1950</v>
      </c>
      <c r="K18" s="33">
        <v>2081</v>
      </c>
      <c r="L18" s="34">
        <v>9742</v>
      </c>
      <c r="M18" s="35">
        <v>10084</v>
      </c>
      <c r="N18" s="27">
        <v>2683</v>
      </c>
      <c r="O18" s="27">
        <v>2140</v>
      </c>
      <c r="P18" s="27">
        <v>2444</v>
      </c>
      <c r="Q18" s="27">
        <v>2817</v>
      </c>
      <c r="R18" s="35">
        <v>11289</v>
      </c>
      <c r="S18" s="27">
        <v>2372</v>
      </c>
      <c r="T18" s="27">
        <v>2506</v>
      </c>
      <c r="U18" s="27">
        <v>2809</v>
      </c>
      <c r="V18" s="27">
        <v>3602</v>
      </c>
      <c r="W18" s="70">
        <v>14319</v>
      </c>
      <c r="X18" s="27">
        <v>2983</v>
      </c>
      <c r="Y18" s="27">
        <v>3469</v>
      </c>
      <c r="Z18" s="27">
        <v>3728</v>
      </c>
      <c r="AA18" s="27">
        <v>4139</v>
      </c>
      <c r="AB18" s="100">
        <v>15921</v>
      </c>
      <c r="AC18" s="27">
        <v>3514</v>
      </c>
      <c r="AD18" s="27">
        <v>3912</v>
      </c>
      <c r="AE18" s="27">
        <v>4024</v>
      </c>
      <c r="AF18" s="27">
        <v>4471</v>
      </c>
      <c r="AG18" s="75">
        <v>14444</v>
      </c>
      <c r="AH18" s="27">
        <v>4092</v>
      </c>
      <c r="AI18" s="27">
        <v>3664</v>
      </c>
      <c r="AJ18" s="27">
        <v>3450</v>
      </c>
      <c r="AK18" s="71">
        <v>3238</v>
      </c>
      <c r="AL18" s="96">
        <v>12204</v>
      </c>
      <c r="AM18" s="27">
        <v>2746</v>
      </c>
      <c r="AN18" s="27">
        <v>2897</v>
      </c>
      <c r="AO18" s="27">
        <v>3326</v>
      </c>
      <c r="AP18" s="71">
        <v>3235</v>
      </c>
      <c r="AQ18" s="96">
        <v>12333</v>
      </c>
      <c r="AR18" s="27">
        <v>2970</v>
      </c>
      <c r="AS18" s="27">
        <v>2912</v>
      </c>
      <c r="AT18" s="27">
        <v>3177</v>
      </c>
      <c r="AU18" s="71">
        <v>3274</v>
      </c>
      <c r="AV18" s="96">
        <v>11772</v>
      </c>
      <c r="AW18" s="27">
        <v>2826</v>
      </c>
      <c r="AX18" s="27">
        <v>2981</v>
      </c>
      <c r="AY18" s="27">
        <v>2977</v>
      </c>
      <c r="AZ18" s="27">
        <v>2988</v>
      </c>
      <c r="BA18" s="96">
        <v>12220</v>
      </c>
      <c r="BB18" s="27">
        <v>2589</v>
      </c>
      <c r="BC18" s="71">
        <v>2940</v>
      </c>
      <c r="BD18" s="27">
        <v>2999</v>
      </c>
      <c r="BE18" s="27">
        <v>3692</v>
      </c>
      <c r="BF18" s="96">
        <v>12973</v>
      </c>
      <c r="BG18" s="66">
        <v>3065</v>
      </c>
      <c r="BH18" s="71">
        <v>3457</v>
      </c>
      <c r="BI18" s="73">
        <v>3223</v>
      </c>
      <c r="BJ18" s="27">
        <v>3228</v>
      </c>
      <c r="BK18" s="96">
        <v>12000</v>
      </c>
      <c r="BL18" s="66">
        <v>2894</v>
      </c>
      <c r="BM18" s="66">
        <v>3089</v>
      </c>
      <c r="BN18" s="73">
        <v>2685</v>
      </c>
      <c r="BO18" s="27">
        <v>3332</v>
      </c>
      <c r="BP18" s="93">
        <f t="shared" si="0"/>
        <v>11625</v>
      </c>
      <c r="BQ18" s="27">
        <v>2824</v>
      </c>
      <c r="BR18" s="27">
        <v>2743</v>
      </c>
      <c r="BS18" s="27">
        <v>2804</v>
      </c>
      <c r="BT18" s="156">
        <v>3254</v>
      </c>
      <c r="BU18" s="93">
        <f t="shared" si="1"/>
        <v>12832</v>
      </c>
      <c r="BV18" s="27">
        <v>2968</v>
      </c>
      <c r="BW18" s="192">
        <v>3165</v>
      </c>
      <c r="BX18" s="27">
        <v>3245</v>
      </c>
      <c r="BY18" s="156">
        <v>3454</v>
      </c>
      <c r="BZ18" s="93">
        <f t="shared" si="2"/>
        <v>13466</v>
      </c>
      <c r="CA18" s="27">
        <v>3054</v>
      </c>
      <c r="CB18" s="192">
        <v>3154</v>
      </c>
      <c r="CC18" s="27">
        <v>3155</v>
      </c>
      <c r="CD18" s="156">
        <v>4103</v>
      </c>
      <c r="CE18" s="93">
        <f t="shared" si="3"/>
        <v>14847</v>
      </c>
      <c r="CF18" s="266">
        <v>3659</v>
      </c>
      <c r="CG18" s="267">
        <v>3767</v>
      </c>
      <c r="CH18" s="266">
        <v>3491</v>
      </c>
      <c r="CI18" s="266">
        <v>3930</v>
      </c>
      <c r="CJ18" s="100">
        <f t="shared" si="4"/>
        <v>5104</v>
      </c>
      <c r="CK18" s="267">
        <v>2908</v>
      </c>
      <c r="CL18" s="267">
        <v>296</v>
      </c>
      <c r="CM18" s="266">
        <v>858</v>
      </c>
      <c r="CN18" s="267">
        <v>1042</v>
      </c>
      <c r="CO18" s="100">
        <f t="shared" si="5"/>
        <v>3407</v>
      </c>
      <c r="CP18" s="267">
        <v>945</v>
      </c>
      <c r="CQ18" s="267">
        <v>937</v>
      </c>
      <c r="CR18" s="266">
        <v>706</v>
      </c>
      <c r="CS18" s="267">
        <v>819</v>
      </c>
      <c r="CT18" s="100">
        <f t="shared" si="6"/>
        <v>4047</v>
      </c>
      <c r="CU18" s="468">
        <v>552</v>
      </c>
      <c r="CV18" s="468">
        <v>1031</v>
      </c>
      <c r="CW18" s="467">
        <v>1032</v>
      </c>
      <c r="CX18" s="468">
        <v>1432</v>
      </c>
      <c r="CY18" s="106"/>
    </row>
    <row r="19" spans="1:103" s="1" customFormat="1" ht="27" customHeight="1">
      <c r="A19" s="29" t="s">
        <v>20</v>
      </c>
      <c r="B19" s="30">
        <v>6362</v>
      </c>
      <c r="C19" s="30">
        <v>5886</v>
      </c>
      <c r="D19" s="30">
        <v>5499</v>
      </c>
      <c r="E19" s="30">
        <v>7083</v>
      </c>
      <c r="F19" s="30">
        <v>3535</v>
      </c>
      <c r="G19" s="30">
        <v>3602</v>
      </c>
      <c r="H19" s="31">
        <v>904</v>
      </c>
      <c r="I19" s="32">
        <v>974</v>
      </c>
      <c r="J19" s="32">
        <v>871</v>
      </c>
      <c r="K19" s="33">
        <v>853</v>
      </c>
      <c r="L19" s="34">
        <v>4056</v>
      </c>
      <c r="M19" s="35">
        <v>6100</v>
      </c>
      <c r="N19" s="27">
        <v>1625</v>
      </c>
      <c r="O19" s="27">
        <v>1338</v>
      </c>
      <c r="P19" s="27">
        <v>1531</v>
      </c>
      <c r="Q19" s="27">
        <v>1606</v>
      </c>
      <c r="R19" s="35">
        <v>6414</v>
      </c>
      <c r="S19" s="27">
        <v>1309</v>
      </c>
      <c r="T19" s="27">
        <v>1446</v>
      </c>
      <c r="U19" s="27">
        <v>1628</v>
      </c>
      <c r="V19" s="27">
        <v>2031</v>
      </c>
      <c r="W19" s="70">
        <v>11768</v>
      </c>
      <c r="X19" s="27">
        <v>2888</v>
      </c>
      <c r="Y19" s="27">
        <v>2916</v>
      </c>
      <c r="Z19" s="27">
        <v>2927</v>
      </c>
      <c r="AA19" s="27">
        <v>3037</v>
      </c>
      <c r="AB19" s="100">
        <v>11550</v>
      </c>
      <c r="AC19" s="27">
        <v>2940</v>
      </c>
      <c r="AD19" s="27">
        <v>2865</v>
      </c>
      <c r="AE19" s="27">
        <v>2671</v>
      </c>
      <c r="AF19" s="27">
        <v>3074</v>
      </c>
      <c r="AG19" s="75">
        <v>10543</v>
      </c>
      <c r="AH19" s="27">
        <v>3134</v>
      </c>
      <c r="AI19" s="27">
        <v>2626</v>
      </c>
      <c r="AJ19" s="27">
        <v>2253</v>
      </c>
      <c r="AK19" s="71">
        <v>2530</v>
      </c>
      <c r="AL19" s="96">
        <v>7593</v>
      </c>
      <c r="AM19" s="27">
        <v>1683</v>
      </c>
      <c r="AN19" s="27">
        <v>1900</v>
      </c>
      <c r="AO19" s="27">
        <v>2017</v>
      </c>
      <c r="AP19" s="71">
        <v>1993</v>
      </c>
      <c r="AQ19" s="96">
        <v>7856</v>
      </c>
      <c r="AR19" s="27">
        <v>1991</v>
      </c>
      <c r="AS19" s="27">
        <v>1797</v>
      </c>
      <c r="AT19" s="27">
        <v>1886</v>
      </c>
      <c r="AU19" s="71">
        <v>2182</v>
      </c>
      <c r="AV19" s="96">
        <v>7510</v>
      </c>
      <c r="AW19" s="27">
        <v>2006</v>
      </c>
      <c r="AX19" s="27">
        <v>1809</v>
      </c>
      <c r="AY19" s="27">
        <v>1708</v>
      </c>
      <c r="AZ19" s="27">
        <v>1987</v>
      </c>
      <c r="BA19" s="96">
        <v>7247</v>
      </c>
      <c r="BB19" s="27">
        <v>1683</v>
      </c>
      <c r="BC19" s="71">
        <v>1574</v>
      </c>
      <c r="BD19" s="27">
        <v>1611</v>
      </c>
      <c r="BE19" s="27">
        <v>2379</v>
      </c>
      <c r="BF19" s="96">
        <v>7385</v>
      </c>
      <c r="BG19" s="66">
        <v>1873</v>
      </c>
      <c r="BH19" s="71">
        <v>1889</v>
      </c>
      <c r="BI19" s="73">
        <v>1753</v>
      </c>
      <c r="BJ19" s="27">
        <v>1870</v>
      </c>
      <c r="BK19" s="96">
        <v>6108</v>
      </c>
      <c r="BL19" s="66">
        <v>1647</v>
      </c>
      <c r="BM19" s="66">
        <v>1506</v>
      </c>
      <c r="BN19" s="73">
        <v>1326</v>
      </c>
      <c r="BO19" s="27">
        <v>1629</v>
      </c>
      <c r="BP19" s="93">
        <f t="shared" si="0"/>
        <v>4698</v>
      </c>
      <c r="BQ19" s="27">
        <v>1228</v>
      </c>
      <c r="BR19" s="27">
        <v>1076</v>
      </c>
      <c r="BS19" s="27">
        <v>1105</v>
      </c>
      <c r="BT19" s="156">
        <v>1289</v>
      </c>
      <c r="BU19" s="93">
        <f t="shared" si="1"/>
        <v>4994</v>
      </c>
      <c r="BV19" s="27">
        <v>1209</v>
      </c>
      <c r="BW19" s="27">
        <v>1208</v>
      </c>
      <c r="BX19" s="27">
        <v>1238</v>
      </c>
      <c r="BY19" s="156">
        <v>1339</v>
      </c>
      <c r="BZ19" s="93">
        <f t="shared" si="2"/>
        <v>5551</v>
      </c>
      <c r="CA19" s="27">
        <v>1190</v>
      </c>
      <c r="CB19" s="27">
        <v>1289</v>
      </c>
      <c r="CC19" s="27">
        <v>1330</v>
      </c>
      <c r="CD19" s="156">
        <v>1742</v>
      </c>
      <c r="CE19" s="93">
        <f t="shared" si="3"/>
        <v>6076</v>
      </c>
      <c r="CF19" s="266">
        <v>1630</v>
      </c>
      <c r="CG19" s="267">
        <v>1540</v>
      </c>
      <c r="CH19" s="266">
        <v>1390</v>
      </c>
      <c r="CI19" s="266">
        <v>1516</v>
      </c>
      <c r="CJ19" s="100">
        <f t="shared" si="4"/>
        <v>3253</v>
      </c>
      <c r="CK19" s="267">
        <v>1233</v>
      </c>
      <c r="CL19" s="267">
        <v>441</v>
      </c>
      <c r="CM19" s="266">
        <v>814</v>
      </c>
      <c r="CN19" s="267">
        <v>765</v>
      </c>
      <c r="CO19" s="100">
        <f t="shared" si="5"/>
        <v>2802</v>
      </c>
      <c r="CP19" s="267">
        <v>593</v>
      </c>
      <c r="CQ19" s="267">
        <v>756</v>
      </c>
      <c r="CR19" s="266">
        <v>598</v>
      </c>
      <c r="CS19" s="267">
        <v>855</v>
      </c>
      <c r="CT19" s="100">
        <f t="shared" si="6"/>
        <v>3932</v>
      </c>
      <c r="CU19" s="468">
        <v>702</v>
      </c>
      <c r="CV19" s="468">
        <v>873</v>
      </c>
      <c r="CW19" s="467">
        <v>938</v>
      </c>
      <c r="CX19" s="468">
        <v>1419</v>
      </c>
      <c r="CY19" s="106"/>
    </row>
    <row r="20" spans="1:103" s="15" customFormat="1" ht="27" customHeight="1">
      <c r="A20" s="36" t="s">
        <v>21</v>
      </c>
      <c r="B20" s="37">
        <v>731</v>
      </c>
      <c r="C20" s="37">
        <v>613</v>
      </c>
      <c r="D20" s="37">
        <v>543</v>
      </c>
      <c r="E20" s="37">
        <v>819</v>
      </c>
      <c r="F20" s="37">
        <v>542</v>
      </c>
      <c r="G20" s="37">
        <v>735</v>
      </c>
      <c r="H20" s="38">
        <v>178</v>
      </c>
      <c r="I20" s="39">
        <v>228</v>
      </c>
      <c r="J20" s="39">
        <v>169</v>
      </c>
      <c r="K20" s="40">
        <v>160</v>
      </c>
      <c r="L20" s="41">
        <v>884</v>
      </c>
      <c r="M20" s="42">
        <v>921</v>
      </c>
      <c r="N20" s="43">
        <v>217</v>
      </c>
      <c r="O20" s="43">
        <v>165</v>
      </c>
      <c r="P20" s="43">
        <v>263</v>
      </c>
      <c r="Q20" s="43">
        <v>276</v>
      </c>
      <c r="R20" s="42">
        <v>1114</v>
      </c>
      <c r="S20" s="43">
        <v>207</v>
      </c>
      <c r="T20" s="43">
        <v>232</v>
      </c>
      <c r="U20" s="43">
        <v>308</v>
      </c>
      <c r="V20" s="43">
        <v>367</v>
      </c>
      <c r="W20" s="42">
        <v>1492</v>
      </c>
      <c r="X20" s="43">
        <v>368</v>
      </c>
      <c r="Y20" s="43">
        <v>334</v>
      </c>
      <c r="Z20" s="43">
        <v>308</v>
      </c>
      <c r="AA20" s="43">
        <v>482</v>
      </c>
      <c r="AB20" s="41">
        <v>2501</v>
      </c>
      <c r="AC20" s="43">
        <v>980</v>
      </c>
      <c r="AD20" s="43">
        <v>517</v>
      </c>
      <c r="AE20" s="43">
        <v>494</v>
      </c>
      <c r="AF20" s="43">
        <v>510</v>
      </c>
      <c r="AG20" s="76">
        <v>1789</v>
      </c>
      <c r="AH20" s="43">
        <v>510</v>
      </c>
      <c r="AI20" s="43">
        <v>448</v>
      </c>
      <c r="AJ20" s="43">
        <v>390</v>
      </c>
      <c r="AK20" s="72">
        <v>441</v>
      </c>
      <c r="AL20" s="95">
        <v>1564</v>
      </c>
      <c r="AM20" s="43">
        <v>343</v>
      </c>
      <c r="AN20" s="43">
        <v>339</v>
      </c>
      <c r="AO20" s="43">
        <v>422</v>
      </c>
      <c r="AP20" s="72">
        <v>460</v>
      </c>
      <c r="AQ20" s="95">
        <v>1786</v>
      </c>
      <c r="AR20" s="43">
        <v>405</v>
      </c>
      <c r="AS20" s="43">
        <v>466</v>
      </c>
      <c r="AT20" s="43">
        <v>414</v>
      </c>
      <c r="AU20" s="72">
        <v>501</v>
      </c>
      <c r="AV20" s="95">
        <v>1916</v>
      </c>
      <c r="AW20" s="43">
        <v>396</v>
      </c>
      <c r="AX20" s="43">
        <v>516</v>
      </c>
      <c r="AY20" s="43">
        <v>412</v>
      </c>
      <c r="AZ20" s="43">
        <v>592</v>
      </c>
      <c r="BA20" s="95">
        <v>1849</v>
      </c>
      <c r="BB20" s="43">
        <v>392</v>
      </c>
      <c r="BC20" s="72">
        <v>417</v>
      </c>
      <c r="BD20" s="43">
        <v>401</v>
      </c>
      <c r="BE20" s="43">
        <v>639</v>
      </c>
      <c r="BF20" s="95">
        <v>2094</v>
      </c>
      <c r="BG20" s="142">
        <v>481</v>
      </c>
      <c r="BH20" s="72">
        <v>469</v>
      </c>
      <c r="BI20" s="165">
        <v>432</v>
      </c>
      <c r="BJ20" s="165">
        <v>712</v>
      </c>
      <c r="BK20" s="95">
        <v>1645</v>
      </c>
      <c r="BL20" s="142">
        <v>427</v>
      </c>
      <c r="BM20" s="142">
        <v>312</v>
      </c>
      <c r="BN20" s="165">
        <v>369</v>
      </c>
      <c r="BO20" s="165">
        <v>537</v>
      </c>
      <c r="BP20" s="191">
        <f t="shared" si="0"/>
        <v>1444</v>
      </c>
      <c r="BQ20" s="142">
        <v>329</v>
      </c>
      <c r="BR20" s="142">
        <v>326</v>
      </c>
      <c r="BS20" s="142">
        <v>370</v>
      </c>
      <c r="BT20" s="143">
        <v>419</v>
      </c>
      <c r="BU20" s="191">
        <f t="shared" si="1"/>
        <v>1389</v>
      </c>
      <c r="BV20" s="142">
        <v>334</v>
      </c>
      <c r="BW20" s="142">
        <v>311</v>
      </c>
      <c r="BX20" s="142">
        <v>331</v>
      </c>
      <c r="BY20" s="143">
        <v>413</v>
      </c>
      <c r="BZ20" s="191">
        <f t="shared" si="2"/>
        <v>1494</v>
      </c>
      <c r="CA20" s="142">
        <v>266</v>
      </c>
      <c r="CB20" s="142">
        <v>284</v>
      </c>
      <c r="CC20" s="142">
        <v>337</v>
      </c>
      <c r="CD20" s="143">
        <v>607</v>
      </c>
      <c r="CE20" s="191">
        <f t="shared" si="3"/>
        <v>1684</v>
      </c>
      <c r="CF20" s="268">
        <v>410</v>
      </c>
      <c r="CG20" s="269">
        <v>380</v>
      </c>
      <c r="CH20" s="268">
        <v>368</v>
      </c>
      <c r="CI20" s="268">
        <v>526</v>
      </c>
      <c r="CJ20" s="275">
        <f t="shared" si="4"/>
        <v>1013</v>
      </c>
      <c r="CK20" s="276">
        <v>317</v>
      </c>
      <c r="CL20" s="276">
        <v>256</v>
      </c>
      <c r="CM20" s="268">
        <v>195</v>
      </c>
      <c r="CN20" s="276">
        <v>245</v>
      </c>
      <c r="CO20" s="275">
        <f t="shared" si="5"/>
        <v>807</v>
      </c>
      <c r="CP20" s="276">
        <v>184</v>
      </c>
      <c r="CQ20" s="276">
        <v>209</v>
      </c>
      <c r="CR20" s="268">
        <v>194</v>
      </c>
      <c r="CS20" s="276">
        <v>220</v>
      </c>
      <c r="CT20" s="275">
        <f t="shared" si="6"/>
        <v>1000</v>
      </c>
      <c r="CU20" s="469">
        <v>166</v>
      </c>
      <c r="CV20" s="469">
        <v>242</v>
      </c>
      <c r="CW20" s="470">
        <v>272</v>
      </c>
      <c r="CX20" s="469">
        <v>320</v>
      </c>
      <c r="CY20" s="106"/>
    </row>
    <row r="21" spans="1:103" s="15" customFormat="1" ht="27" customHeight="1">
      <c r="A21" s="36" t="s">
        <v>22</v>
      </c>
      <c r="B21" s="37">
        <v>336</v>
      </c>
      <c r="C21" s="37">
        <v>430</v>
      </c>
      <c r="D21" s="37">
        <v>303</v>
      </c>
      <c r="E21" s="37">
        <v>252</v>
      </c>
      <c r="F21" s="37">
        <v>263</v>
      </c>
      <c r="G21" s="37">
        <v>342</v>
      </c>
      <c r="H21" s="38">
        <v>101</v>
      </c>
      <c r="I21" s="39">
        <v>81</v>
      </c>
      <c r="J21" s="39">
        <v>80</v>
      </c>
      <c r="K21" s="40">
        <v>80</v>
      </c>
      <c r="L21" s="41">
        <v>375</v>
      </c>
      <c r="M21" s="42">
        <v>474</v>
      </c>
      <c r="N21" s="43">
        <v>92</v>
      </c>
      <c r="O21" s="43">
        <v>103</v>
      </c>
      <c r="P21" s="43">
        <v>99</v>
      </c>
      <c r="Q21" s="43">
        <v>180</v>
      </c>
      <c r="R21" s="42">
        <v>494</v>
      </c>
      <c r="S21" s="43">
        <v>97</v>
      </c>
      <c r="T21" s="43">
        <v>115</v>
      </c>
      <c r="U21" s="43">
        <v>102</v>
      </c>
      <c r="V21" s="43">
        <v>180</v>
      </c>
      <c r="W21" s="42">
        <v>780</v>
      </c>
      <c r="X21" s="43">
        <v>174</v>
      </c>
      <c r="Y21" s="43">
        <v>187</v>
      </c>
      <c r="Z21" s="43">
        <v>153</v>
      </c>
      <c r="AA21" s="43">
        <v>266</v>
      </c>
      <c r="AB21" s="41">
        <v>962</v>
      </c>
      <c r="AC21" s="43">
        <v>204</v>
      </c>
      <c r="AD21" s="43">
        <v>242</v>
      </c>
      <c r="AE21" s="43">
        <v>228</v>
      </c>
      <c r="AF21" s="43">
        <v>288</v>
      </c>
      <c r="AG21" s="76">
        <v>837</v>
      </c>
      <c r="AH21" s="43">
        <v>272</v>
      </c>
      <c r="AI21" s="43">
        <v>207</v>
      </c>
      <c r="AJ21" s="43">
        <v>159</v>
      </c>
      <c r="AK21" s="72">
        <v>199</v>
      </c>
      <c r="AL21" s="95">
        <v>616</v>
      </c>
      <c r="AM21" s="43">
        <v>152</v>
      </c>
      <c r="AN21" s="43">
        <v>145</v>
      </c>
      <c r="AO21" s="43">
        <v>158</v>
      </c>
      <c r="AP21" s="72">
        <v>161</v>
      </c>
      <c r="AQ21" s="95">
        <v>763</v>
      </c>
      <c r="AR21" s="43">
        <v>170</v>
      </c>
      <c r="AS21" s="43">
        <v>197</v>
      </c>
      <c r="AT21" s="43">
        <v>162</v>
      </c>
      <c r="AU21" s="72">
        <v>234</v>
      </c>
      <c r="AV21" s="95">
        <v>730</v>
      </c>
      <c r="AW21" s="43">
        <v>162</v>
      </c>
      <c r="AX21" s="43">
        <v>205</v>
      </c>
      <c r="AY21" s="43">
        <v>155</v>
      </c>
      <c r="AZ21" s="43">
        <v>208</v>
      </c>
      <c r="BA21" s="95">
        <v>801</v>
      </c>
      <c r="BB21" s="43">
        <v>182</v>
      </c>
      <c r="BC21" s="72">
        <v>183</v>
      </c>
      <c r="BD21" s="43">
        <v>145</v>
      </c>
      <c r="BE21" s="43">
        <v>291</v>
      </c>
      <c r="BF21" s="95">
        <v>827</v>
      </c>
      <c r="BG21" s="142">
        <v>243</v>
      </c>
      <c r="BH21" s="72">
        <v>215</v>
      </c>
      <c r="BI21" s="165">
        <v>169</v>
      </c>
      <c r="BJ21" s="165">
        <v>200</v>
      </c>
      <c r="BK21" s="95">
        <v>641</v>
      </c>
      <c r="BL21" s="142">
        <v>160</v>
      </c>
      <c r="BM21" s="142">
        <v>169</v>
      </c>
      <c r="BN21" s="165">
        <v>138</v>
      </c>
      <c r="BO21" s="165">
        <v>174</v>
      </c>
      <c r="BP21" s="191">
        <f t="shared" si="0"/>
        <v>608</v>
      </c>
      <c r="BQ21" s="142">
        <v>151</v>
      </c>
      <c r="BR21" s="142">
        <v>156</v>
      </c>
      <c r="BS21" s="142">
        <v>123</v>
      </c>
      <c r="BT21" s="143">
        <v>178</v>
      </c>
      <c r="BU21" s="191">
        <f t="shared" si="1"/>
        <v>556</v>
      </c>
      <c r="BV21" s="142">
        <v>125</v>
      </c>
      <c r="BW21" s="142">
        <v>150</v>
      </c>
      <c r="BX21" s="142">
        <v>116</v>
      </c>
      <c r="BY21" s="143">
        <v>165</v>
      </c>
      <c r="BZ21" s="191">
        <f t="shared" si="2"/>
        <v>605</v>
      </c>
      <c r="CA21" s="142">
        <v>96</v>
      </c>
      <c r="CB21" s="142">
        <v>152</v>
      </c>
      <c r="CC21" s="142">
        <v>121</v>
      </c>
      <c r="CD21" s="143">
        <v>236</v>
      </c>
      <c r="CE21" s="191">
        <f t="shared" si="3"/>
        <v>733</v>
      </c>
      <c r="CF21" s="268">
        <v>189</v>
      </c>
      <c r="CG21" s="269">
        <v>185</v>
      </c>
      <c r="CH21" s="268">
        <v>150</v>
      </c>
      <c r="CI21" s="268">
        <v>209</v>
      </c>
      <c r="CJ21" s="275">
        <f t="shared" si="4"/>
        <v>360</v>
      </c>
      <c r="CK21" s="276">
        <v>154</v>
      </c>
      <c r="CL21" s="276">
        <v>60</v>
      </c>
      <c r="CM21" s="268">
        <v>69</v>
      </c>
      <c r="CN21" s="276">
        <v>77</v>
      </c>
      <c r="CO21" s="275">
        <f t="shared" si="5"/>
        <v>225</v>
      </c>
      <c r="CP21" s="276">
        <v>55</v>
      </c>
      <c r="CQ21" s="276">
        <v>55</v>
      </c>
      <c r="CR21" s="268">
        <v>48</v>
      </c>
      <c r="CS21" s="276">
        <v>67</v>
      </c>
      <c r="CT21" s="275">
        <f t="shared" si="6"/>
        <v>200</v>
      </c>
      <c r="CU21" s="469">
        <v>15</v>
      </c>
      <c r="CV21" s="469">
        <v>45</v>
      </c>
      <c r="CW21" s="470">
        <v>36</v>
      </c>
      <c r="CX21" s="469">
        <v>104</v>
      </c>
      <c r="CY21" s="106"/>
    </row>
    <row r="22" spans="1:103" s="1" customFormat="1" ht="27" customHeight="1">
      <c r="A22" s="29" t="s">
        <v>23</v>
      </c>
      <c r="B22" s="30">
        <v>375</v>
      </c>
      <c r="C22" s="30">
        <v>330</v>
      </c>
      <c r="D22" s="30">
        <v>380</v>
      </c>
      <c r="E22" s="30">
        <v>437</v>
      </c>
      <c r="F22" s="30">
        <v>368</v>
      </c>
      <c r="G22" s="30">
        <v>533</v>
      </c>
      <c r="H22" s="31">
        <v>121</v>
      </c>
      <c r="I22" s="32">
        <v>117</v>
      </c>
      <c r="J22" s="32">
        <v>114</v>
      </c>
      <c r="K22" s="33">
        <v>181</v>
      </c>
      <c r="L22" s="34">
        <v>796</v>
      </c>
      <c r="M22" s="35">
        <v>797</v>
      </c>
      <c r="N22" s="27">
        <v>244</v>
      </c>
      <c r="O22" s="27">
        <v>150</v>
      </c>
      <c r="P22" s="27">
        <v>158</v>
      </c>
      <c r="Q22" s="27">
        <v>245</v>
      </c>
      <c r="R22" s="35">
        <v>887</v>
      </c>
      <c r="S22" s="27">
        <v>169</v>
      </c>
      <c r="T22" s="27">
        <v>252</v>
      </c>
      <c r="U22" s="27">
        <v>200</v>
      </c>
      <c r="V22" s="27">
        <v>266</v>
      </c>
      <c r="W22" s="70">
        <v>1230</v>
      </c>
      <c r="X22" s="27">
        <v>259</v>
      </c>
      <c r="Y22" s="27">
        <v>314</v>
      </c>
      <c r="Z22" s="27">
        <v>283</v>
      </c>
      <c r="AA22" s="27">
        <v>374</v>
      </c>
      <c r="AB22" s="100">
        <v>1525</v>
      </c>
      <c r="AC22" s="27">
        <v>429</v>
      </c>
      <c r="AD22" s="27">
        <v>407</v>
      </c>
      <c r="AE22" s="27">
        <v>314</v>
      </c>
      <c r="AF22" s="27">
        <v>375</v>
      </c>
      <c r="AG22" s="75">
        <v>1199</v>
      </c>
      <c r="AH22" s="27">
        <v>373</v>
      </c>
      <c r="AI22" s="27">
        <v>347</v>
      </c>
      <c r="AJ22" s="27">
        <v>227</v>
      </c>
      <c r="AK22" s="71">
        <v>252</v>
      </c>
      <c r="AL22" s="96">
        <v>935</v>
      </c>
      <c r="AM22" s="27">
        <v>197</v>
      </c>
      <c r="AN22" s="27">
        <v>237</v>
      </c>
      <c r="AO22" s="27">
        <v>229</v>
      </c>
      <c r="AP22" s="71">
        <v>272</v>
      </c>
      <c r="AQ22" s="96">
        <v>951</v>
      </c>
      <c r="AR22" s="27">
        <v>231</v>
      </c>
      <c r="AS22" s="27">
        <v>240</v>
      </c>
      <c r="AT22" s="27">
        <v>205</v>
      </c>
      <c r="AU22" s="71">
        <v>275</v>
      </c>
      <c r="AV22" s="96">
        <v>940</v>
      </c>
      <c r="AW22" s="27">
        <v>204</v>
      </c>
      <c r="AX22" s="27">
        <v>262</v>
      </c>
      <c r="AY22" s="27">
        <v>223</v>
      </c>
      <c r="AZ22" s="27">
        <v>251</v>
      </c>
      <c r="BA22" s="96">
        <v>1048</v>
      </c>
      <c r="BB22" s="27">
        <v>223</v>
      </c>
      <c r="BC22" s="71">
        <v>241</v>
      </c>
      <c r="BD22" s="27">
        <v>232</v>
      </c>
      <c r="BE22" s="27">
        <v>352</v>
      </c>
      <c r="BF22" s="96">
        <v>1122</v>
      </c>
      <c r="BG22" s="66">
        <v>280</v>
      </c>
      <c r="BH22" s="71">
        <v>305</v>
      </c>
      <c r="BI22" s="73">
        <v>237</v>
      </c>
      <c r="BJ22" s="27">
        <v>300</v>
      </c>
      <c r="BK22" s="96">
        <v>971</v>
      </c>
      <c r="BL22" s="66">
        <v>231</v>
      </c>
      <c r="BM22" s="66">
        <v>263</v>
      </c>
      <c r="BN22" s="73">
        <v>217</v>
      </c>
      <c r="BO22" s="27">
        <v>260</v>
      </c>
      <c r="BP22" s="93">
        <f t="shared" si="0"/>
        <v>870</v>
      </c>
      <c r="BQ22" s="27">
        <v>226</v>
      </c>
      <c r="BR22" s="27">
        <v>216</v>
      </c>
      <c r="BS22" s="27">
        <v>179</v>
      </c>
      <c r="BT22" s="156">
        <v>249</v>
      </c>
      <c r="BU22" s="93">
        <f t="shared" si="1"/>
        <v>817</v>
      </c>
      <c r="BV22" s="27">
        <v>174</v>
      </c>
      <c r="BW22" s="27">
        <v>201</v>
      </c>
      <c r="BX22" s="27">
        <v>222</v>
      </c>
      <c r="BY22" s="156">
        <v>220</v>
      </c>
      <c r="BZ22" s="93">
        <f t="shared" si="2"/>
        <v>731</v>
      </c>
      <c r="CA22" s="27">
        <v>137</v>
      </c>
      <c r="CB22" s="27">
        <v>175</v>
      </c>
      <c r="CC22" s="27">
        <v>156</v>
      </c>
      <c r="CD22" s="156">
        <v>263</v>
      </c>
      <c r="CE22" s="93">
        <f t="shared" si="3"/>
        <v>883</v>
      </c>
      <c r="CF22" s="266">
        <v>227</v>
      </c>
      <c r="CG22" s="267">
        <v>247</v>
      </c>
      <c r="CH22" s="266">
        <v>225</v>
      </c>
      <c r="CI22" s="266">
        <v>184</v>
      </c>
      <c r="CJ22" s="100">
        <f t="shared" si="4"/>
        <v>427</v>
      </c>
      <c r="CK22" s="267">
        <v>142</v>
      </c>
      <c r="CL22" s="267">
        <v>68</v>
      </c>
      <c r="CM22" s="266">
        <v>100</v>
      </c>
      <c r="CN22" s="267">
        <v>117</v>
      </c>
      <c r="CO22" s="100">
        <f t="shared" si="5"/>
        <v>339</v>
      </c>
      <c r="CP22" s="267">
        <v>79</v>
      </c>
      <c r="CQ22" s="267">
        <v>69</v>
      </c>
      <c r="CR22" s="266">
        <v>90</v>
      </c>
      <c r="CS22" s="267">
        <v>101</v>
      </c>
      <c r="CT22" s="100">
        <f t="shared" si="6"/>
        <v>433</v>
      </c>
      <c r="CU22" s="468">
        <v>71</v>
      </c>
      <c r="CV22" s="468">
        <v>104</v>
      </c>
      <c r="CW22" s="467">
        <v>96</v>
      </c>
      <c r="CX22" s="468">
        <v>162</v>
      </c>
      <c r="CY22" s="106"/>
    </row>
    <row r="23" spans="1:103" s="1" customFormat="1" ht="27" customHeight="1">
      <c r="A23" s="29" t="s">
        <v>24</v>
      </c>
      <c r="B23" s="44">
        <v>242</v>
      </c>
      <c r="C23" s="44">
        <v>219</v>
      </c>
      <c r="D23" s="44">
        <v>169</v>
      </c>
      <c r="E23" s="44">
        <v>204</v>
      </c>
      <c r="F23" s="30">
        <v>145</v>
      </c>
      <c r="G23" s="30">
        <v>230</v>
      </c>
      <c r="H23" s="31">
        <v>73</v>
      </c>
      <c r="I23" s="32">
        <v>62</v>
      </c>
      <c r="J23" s="32">
        <v>57</v>
      </c>
      <c r="K23" s="33">
        <v>38</v>
      </c>
      <c r="L23" s="34">
        <v>227</v>
      </c>
      <c r="M23" s="35">
        <v>297</v>
      </c>
      <c r="N23" s="27">
        <v>51</v>
      </c>
      <c r="O23" s="27">
        <v>67</v>
      </c>
      <c r="P23" s="27">
        <v>85</v>
      </c>
      <c r="Q23" s="27">
        <v>94</v>
      </c>
      <c r="R23" s="35">
        <v>387</v>
      </c>
      <c r="S23" s="27">
        <v>71</v>
      </c>
      <c r="T23" s="27">
        <v>91</v>
      </c>
      <c r="U23" s="27">
        <v>82</v>
      </c>
      <c r="V23" s="27">
        <v>143</v>
      </c>
      <c r="W23" s="70">
        <v>581</v>
      </c>
      <c r="X23" s="27">
        <v>128</v>
      </c>
      <c r="Y23" s="27">
        <v>144</v>
      </c>
      <c r="Z23" s="27">
        <v>115</v>
      </c>
      <c r="AA23" s="27">
        <v>194</v>
      </c>
      <c r="AB23" s="100">
        <v>802</v>
      </c>
      <c r="AC23" s="27">
        <v>161</v>
      </c>
      <c r="AD23" s="27">
        <v>232</v>
      </c>
      <c r="AE23" s="27">
        <v>152</v>
      </c>
      <c r="AF23" s="27">
        <v>257</v>
      </c>
      <c r="AG23" s="75">
        <v>694</v>
      </c>
      <c r="AH23" s="27">
        <v>178</v>
      </c>
      <c r="AI23" s="27">
        <v>191</v>
      </c>
      <c r="AJ23" s="27">
        <v>118</v>
      </c>
      <c r="AK23" s="71">
        <v>207</v>
      </c>
      <c r="AL23" s="96">
        <v>648</v>
      </c>
      <c r="AM23" s="27">
        <v>108</v>
      </c>
      <c r="AN23" s="27">
        <v>164</v>
      </c>
      <c r="AO23" s="27">
        <v>112</v>
      </c>
      <c r="AP23" s="71">
        <v>264</v>
      </c>
      <c r="AQ23" s="96">
        <v>500</v>
      </c>
      <c r="AR23" s="27">
        <v>94</v>
      </c>
      <c r="AS23" s="27">
        <v>137</v>
      </c>
      <c r="AT23" s="27">
        <v>112</v>
      </c>
      <c r="AU23" s="71">
        <v>157</v>
      </c>
      <c r="AV23" s="96">
        <v>524</v>
      </c>
      <c r="AW23" s="27">
        <v>120</v>
      </c>
      <c r="AX23" s="27">
        <v>151</v>
      </c>
      <c r="AY23" s="27">
        <v>128</v>
      </c>
      <c r="AZ23" s="27">
        <v>125</v>
      </c>
      <c r="BA23" s="96">
        <v>582</v>
      </c>
      <c r="BB23" s="27">
        <v>108</v>
      </c>
      <c r="BC23" s="71">
        <v>162</v>
      </c>
      <c r="BD23" s="27">
        <v>129</v>
      </c>
      <c r="BE23" s="27">
        <v>183</v>
      </c>
      <c r="BF23" s="96">
        <v>553</v>
      </c>
      <c r="BG23" s="66">
        <v>163</v>
      </c>
      <c r="BH23" s="71">
        <v>144</v>
      </c>
      <c r="BI23" s="73">
        <v>101</v>
      </c>
      <c r="BJ23" s="27">
        <v>145</v>
      </c>
      <c r="BK23" s="96">
        <v>590</v>
      </c>
      <c r="BL23" s="66">
        <v>109</v>
      </c>
      <c r="BM23" s="66">
        <v>168</v>
      </c>
      <c r="BN23" s="73">
        <v>146</v>
      </c>
      <c r="BO23" s="27">
        <v>167</v>
      </c>
      <c r="BP23" s="93">
        <f t="shared" si="0"/>
        <v>441</v>
      </c>
      <c r="BQ23" s="27">
        <v>121</v>
      </c>
      <c r="BR23" s="27">
        <v>113</v>
      </c>
      <c r="BS23" s="27">
        <v>103</v>
      </c>
      <c r="BT23" s="156">
        <v>104</v>
      </c>
      <c r="BU23" s="93">
        <f t="shared" si="1"/>
        <v>425</v>
      </c>
      <c r="BV23" s="27">
        <v>93</v>
      </c>
      <c r="BW23" s="27">
        <v>119</v>
      </c>
      <c r="BX23" s="27">
        <v>96</v>
      </c>
      <c r="BY23" s="156">
        <v>117</v>
      </c>
      <c r="BZ23" s="93">
        <f t="shared" si="2"/>
        <v>391</v>
      </c>
      <c r="CA23" s="27">
        <v>72</v>
      </c>
      <c r="CB23" s="27">
        <v>112</v>
      </c>
      <c r="CC23" s="27">
        <v>74</v>
      </c>
      <c r="CD23" s="156">
        <v>133</v>
      </c>
      <c r="CE23" s="93">
        <f t="shared" si="3"/>
        <v>441</v>
      </c>
      <c r="CF23" s="266">
        <v>98</v>
      </c>
      <c r="CG23" s="267">
        <v>113</v>
      </c>
      <c r="CH23" s="266">
        <v>89</v>
      </c>
      <c r="CI23" s="266">
        <v>141</v>
      </c>
      <c r="CJ23" s="100">
        <f t="shared" si="4"/>
        <v>202</v>
      </c>
      <c r="CK23" s="267">
        <v>85</v>
      </c>
      <c r="CL23" s="267">
        <v>28</v>
      </c>
      <c r="CM23" s="266">
        <v>36</v>
      </c>
      <c r="CN23" s="267">
        <v>53</v>
      </c>
      <c r="CO23" s="100">
        <f t="shared" si="5"/>
        <v>138</v>
      </c>
      <c r="CP23" s="267">
        <v>36</v>
      </c>
      <c r="CQ23" s="267">
        <v>34</v>
      </c>
      <c r="CR23" s="266">
        <v>24</v>
      </c>
      <c r="CS23" s="267">
        <v>44</v>
      </c>
      <c r="CT23" s="100">
        <f t="shared" si="6"/>
        <v>122</v>
      </c>
      <c r="CU23" s="468">
        <v>32</v>
      </c>
      <c r="CV23" s="468">
        <v>30</v>
      </c>
      <c r="CW23" s="467">
        <v>27</v>
      </c>
      <c r="CX23" s="468">
        <v>33</v>
      </c>
      <c r="CY23" s="106"/>
    </row>
    <row r="24" spans="1:103" s="15" customFormat="1" ht="27" customHeight="1">
      <c r="A24" s="36" t="s">
        <v>25</v>
      </c>
      <c r="B24" s="37">
        <v>344</v>
      </c>
      <c r="C24" s="37">
        <v>394</v>
      </c>
      <c r="D24" s="37">
        <v>325</v>
      </c>
      <c r="E24" s="37">
        <v>430</v>
      </c>
      <c r="F24" s="37">
        <v>357</v>
      </c>
      <c r="G24" s="37">
        <v>486</v>
      </c>
      <c r="H24" s="38">
        <v>111</v>
      </c>
      <c r="I24" s="39">
        <v>109</v>
      </c>
      <c r="J24" s="39">
        <v>134</v>
      </c>
      <c r="K24" s="40">
        <v>132</v>
      </c>
      <c r="L24" s="41">
        <v>536</v>
      </c>
      <c r="M24" s="42">
        <v>600</v>
      </c>
      <c r="N24" s="43">
        <v>126</v>
      </c>
      <c r="O24" s="43">
        <v>143</v>
      </c>
      <c r="P24" s="43">
        <v>163</v>
      </c>
      <c r="Q24" s="43">
        <v>168</v>
      </c>
      <c r="R24" s="42">
        <v>716</v>
      </c>
      <c r="S24" s="43">
        <v>119</v>
      </c>
      <c r="T24" s="43">
        <v>174</v>
      </c>
      <c r="U24" s="43">
        <v>170</v>
      </c>
      <c r="V24" s="43">
        <v>253</v>
      </c>
      <c r="W24" s="42">
        <v>943</v>
      </c>
      <c r="X24" s="43">
        <v>240</v>
      </c>
      <c r="Y24" s="43">
        <v>226</v>
      </c>
      <c r="Z24" s="43">
        <v>233</v>
      </c>
      <c r="AA24" s="43">
        <v>244</v>
      </c>
      <c r="AB24" s="41">
        <v>1008</v>
      </c>
      <c r="AC24" s="43">
        <v>226</v>
      </c>
      <c r="AD24" s="43">
        <v>272</v>
      </c>
      <c r="AE24" s="43">
        <v>228</v>
      </c>
      <c r="AF24" s="43">
        <v>282</v>
      </c>
      <c r="AG24" s="76">
        <v>738</v>
      </c>
      <c r="AH24" s="43">
        <v>244</v>
      </c>
      <c r="AI24" s="43">
        <v>202</v>
      </c>
      <c r="AJ24" s="43">
        <v>154</v>
      </c>
      <c r="AK24" s="72">
        <v>138</v>
      </c>
      <c r="AL24" s="95">
        <v>681</v>
      </c>
      <c r="AM24" s="43">
        <v>179</v>
      </c>
      <c r="AN24" s="43">
        <v>166</v>
      </c>
      <c r="AO24" s="43">
        <v>180</v>
      </c>
      <c r="AP24" s="72">
        <v>156</v>
      </c>
      <c r="AQ24" s="95">
        <v>608</v>
      </c>
      <c r="AR24" s="43">
        <v>141</v>
      </c>
      <c r="AS24" s="43">
        <v>150</v>
      </c>
      <c r="AT24" s="43">
        <v>158</v>
      </c>
      <c r="AU24" s="72">
        <v>159</v>
      </c>
      <c r="AV24" s="95">
        <v>648</v>
      </c>
      <c r="AW24" s="43">
        <v>158</v>
      </c>
      <c r="AX24" s="43">
        <v>166</v>
      </c>
      <c r="AY24" s="43">
        <v>149</v>
      </c>
      <c r="AZ24" s="43">
        <v>175</v>
      </c>
      <c r="BA24" s="95">
        <v>591</v>
      </c>
      <c r="BB24" s="43">
        <v>111</v>
      </c>
      <c r="BC24" s="72">
        <v>141</v>
      </c>
      <c r="BD24" s="43">
        <v>153</v>
      </c>
      <c r="BE24" s="43">
        <v>186</v>
      </c>
      <c r="BF24" s="95">
        <v>658</v>
      </c>
      <c r="BG24" s="142">
        <v>154</v>
      </c>
      <c r="BH24" s="72">
        <v>164</v>
      </c>
      <c r="BI24" s="165">
        <v>161</v>
      </c>
      <c r="BJ24" s="165">
        <v>179</v>
      </c>
      <c r="BK24" s="95">
        <v>549</v>
      </c>
      <c r="BL24" s="142">
        <v>136</v>
      </c>
      <c r="BM24" s="142">
        <v>121</v>
      </c>
      <c r="BN24" s="165">
        <v>139</v>
      </c>
      <c r="BO24" s="165">
        <v>153</v>
      </c>
      <c r="BP24" s="191">
        <f t="shared" si="0"/>
        <v>517</v>
      </c>
      <c r="BQ24" s="142">
        <v>142</v>
      </c>
      <c r="BR24" s="142">
        <v>120</v>
      </c>
      <c r="BS24" s="142">
        <v>122</v>
      </c>
      <c r="BT24" s="143">
        <v>133</v>
      </c>
      <c r="BU24" s="191">
        <f t="shared" si="1"/>
        <v>492</v>
      </c>
      <c r="BV24" s="142">
        <v>140</v>
      </c>
      <c r="BW24" s="142">
        <v>116</v>
      </c>
      <c r="BX24" s="142">
        <v>112</v>
      </c>
      <c r="BY24" s="143">
        <v>124</v>
      </c>
      <c r="BZ24" s="191">
        <f t="shared" si="2"/>
        <v>506</v>
      </c>
      <c r="CA24" s="142">
        <v>104</v>
      </c>
      <c r="CB24" s="142">
        <v>148</v>
      </c>
      <c r="CC24" s="142">
        <v>125</v>
      </c>
      <c r="CD24" s="143">
        <v>129</v>
      </c>
      <c r="CE24" s="191">
        <f t="shared" si="3"/>
        <v>557</v>
      </c>
      <c r="CF24" s="268">
        <v>138</v>
      </c>
      <c r="CG24" s="269">
        <v>131</v>
      </c>
      <c r="CH24" s="268">
        <v>142</v>
      </c>
      <c r="CI24" s="268">
        <v>146</v>
      </c>
      <c r="CJ24" s="275">
        <f t="shared" si="4"/>
        <v>379</v>
      </c>
      <c r="CK24" s="276">
        <v>112</v>
      </c>
      <c r="CL24" s="276">
        <v>42</v>
      </c>
      <c r="CM24" s="268">
        <v>125</v>
      </c>
      <c r="CN24" s="276">
        <v>100</v>
      </c>
      <c r="CO24" s="275">
        <f t="shared" si="5"/>
        <v>232</v>
      </c>
      <c r="CP24" s="276">
        <v>56</v>
      </c>
      <c r="CQ24" s="276">
        <v>52</v>
      </c>
      <c r="CR24" s="268">
        <v>32</v>
      </c>
      <c r="CS24" s="276">
        <v>92</v>
      </c>
      <c r="CT24" s="275">
        <f t="shared" si="6"/>
        <v>235</v>
      </c>
      <c r="CU24" s="469">
        <v>30</v>
      </c>
      <c r="CV24" s="469">
        <v>44</v>
      </c>
      <c r="CW24" s="470">
        <v>54</v>
      </c>
      <c r="CX24" s="469">
        <v>107</v>
      </c>
      <c r="CY24" s="106"/>
    </row>
    <row r="25" spans="1:103" s="15" customFormat="1" ht="27" customHeight="1">
      <c r="A25" s="36" t="s">
        <v>26</v>
      </c>
      <c r="B25" s="37">
        <v>1154</v>
      </c>
      <c r="C25" s="37">
        <v>1062</v>
      </c>
      <c r="D25" s="37">
        <v>1097</v>
      </c>
      <c r="E25" s="37">
        <v>1582</v>
      </c>
      <c r="F25" s="37">
        <v>1106</v>
      </c>
      <c r="G25" s="37">
        <v>1295</v>
      </c>
      <c r="H25" s="38">
        <v>328</v>
      </c>
      <c r="I25" s="39">
        <v>325</v>
      </c>
      <c r="J25" s="39">
        <v>332</v>
      </c>
      <c r="K25" s="40">
        <v>310</v>
      </c>
      <c r="L25" s="41">
        <v>1437</v>
      </c>
      <c r="M25" s="42">
        <v>1755</v>
      </c>
      <c r="N25" s="43">
        <v>382</v>
      </c>
      <c r="O25" s="43">
        <v>378</v>
      </c>
      <c r="P25" s="43">
        <v>460</v>
      </c>
      <c r="Q25" s="43">
        <v>535</v>
      </c>
      <c r="R25" s="42">
        <v>2663</v>
      </c>
      <c r="S25" s="43">
        <v>399</v>
      </c>
      <c r="T25" s="43">
        <v>511</v>
      </c>
      <c r="U25" s="43">
        <v>634</v>
      </c>
      <c r="V25" s="43">
        <v>1119</v>
      </c>
      <c r="W25" s="42">
        <v>3659</v>
      </c>
      <c r="X25" s="43">
        <v>786</v>
      </c>
      <c r="Y25" s="43">
        <v>975</v>
      </c>
      <c r="Z25" s="43">
        <v>794</v>
      </c>
      <c r="AA25" s="43">
        <v>1104</v>
      </c>
      <c r="AB25" s="41">
        <v>3750</v>
      </c>
      <c r="AC25" s="43">
        <v>870</v>
      </c>
      <c r="AD25" s="43">
        <v>923</v>
      </c>
      <c r="AE25" s="43">
        <v>866</v>
      </c>
      <c r="AF25" s="43">
        <v>1091</v>
      </c>
      <c r="AG25" s="76">
        <v>2503</v>
      </c>
      <c r="AH25" s="43">
        <v>850</v>
      </c>
      <c r="AI25" s="43">
        <v>605</v>
      </c>
      <c r="AJ25" s="43">
        <v>545</v>
      </c>
      <c r="AK25" s="72">
        <v>503</v>
      </c>
      <c r="AL25" s="95">
        <v>2059</v>
      </c>
      <c r="AM25" s="43">
        <v>495</v>
      </c>
      <c r="AN25" s="43">
        <v>541</v>
      </c>
      <c r="AO25" s="43">
        <v>517</v>
      </c>
      <c r="AP25" s="72">
        <v>506</v>
      </c>
      <c r="AQ25" s="95">
        <v>2070</v>
      </c>
      <c r="AR25" s="43">
        <v>512</v>
      </c>
      <c r="AS25" s="43">
        <v>580</v>
      </c>
      <c r="AT25" s="43">
        <v>465</v>
      </c>
      <c r="AU25" s="72">
        <v>513</v>
      </c>
      <c r="AV25" s="95">
        <v>2068</v>
      </c>
      <c r="AW25" s="43">
        <v>511</v>
      </c>
      <c r="AX25" s="43">
        <v>580</v>
      </c>
      <c r="AY25" s="43">
        <v>470</v>
      </c>
      <c r="AZ25" s="43">
        <v>507</v>
      </c>
      <c r="BA25" s="95">
        <v>1970</v>
      </c>
      <c r="BB25" s="43">
        <v>437</v>
      </c>
      <c r="BC25" s="72">
        <v>477</v>
      </c>
      <c r="BD25" s="43">
        <v>437</v>
      </c>
      <c r="BE25" s="43">
        <v>619</v>
      </c>
      <c r="BF25" s="95">
        <v>1744</v>
      </c>
      <c r="BG25" s="142">
        <v>459</v>
      </c>
      <c r="BH25" s="72">
        <v>466</v>
      </c>
      <c r="BI25" s="165">
        <v>415</v>
      </c>
      <c r="BJ25" s="165">
        <v>404</v>
      </c>
      <c r="BK25" s="95">
        <v>1506</v>
      </c>
      <c r="BL25" s="142">
        <v>366</v>
      </c>
      <c r="BM25" s="142">
        <v>356</v>
      </c>
      <c r="BN25" s="165">
        <v>381</v>
      </c>
      <c r="BO25" s="165">
        <v>403</v>
      </c>
      <c r="BP25" s="191">
        <f t="shared" si="0"/>
        <v>1481</v>
      </c>
      <c r="BQ25" s="142">
        <v>365</v>
      </c>
      <c r="BR25" s="142">
        <v>370</v>
      </c>
      <c r="BS25" s="142">
        <v>347</v>
      </c>
      <c r="BT25" s="143">
        <v>399</v>
      </c>
      <c r="BU25" s="191">
        <f t="shared" si="1"/>
        <v>1486</v>
      </c>
      <c r="BV25" s="142">
        <v>358</v>
      </c>
      <c r="BW25" s="142">
        <v>362</v>
      </c>
      <c r="BX25" s="142">
        <v>357</v>
      </c>
      <c r="BY25" s="143">
        <v>409</v>
      </c>
      <c r="BZ25" s="191">
        <f t="shared" si="2"/>
        <v>1430</v>
      </c>
      <c r="CA25" s="142">
        <v>316</v>
      </c>
      <c r="CB25" s="142">
        <v>353</v>
      </c>
      <c r="CC25" s="142">
        <v>337</v>
      </c>
      <c r="CD25" s="143">
        <v>424</v>
      </c>
      <c r="CE25" s="191">
        <f t="shared" si="3"/>
        <v>1573</v>
      </c>
      <c r="CF25" s="268">
        <v>409</v>
      </c>
      <c r="CG25" s="269">
        <v>415</v>
      </c>
      <c r="CH25" s="268">
        <v>387</v>
      </c>
      <c r="CI25" s="268">
        <v>362</v>
      </c>
      <c r="CJ25" s="275">
        <f t="shared" si="4"/>
        <v>660</v>
      </c>
      <c r="CK25" s="276">
        <v>248</v>
      </c>
      <c r="CL25" s="276">
        <v>119</v>
      </c>
      <c r="CM25" s="268">
        <v>143</v>
      </c>
      <c r="CN25" s="276">
        <v>150</v>
      </c>
      <c r="CO25" s="275">
        <f t="shared" si="5"/>
        <v>492</v>
      </c>
      <c r="CP25" s="276">
        <v>102</v>
      </c>
      <c r="CQ25" s="276">
        <v>95</v>
      </c>
      <c r="CR25" s="268">
        <v>104</v>
      </c>
      <c r="CS25" s="276">
        <v>191</v>
      </c>
      <c r="CT25" s="275">
        <f t="shared" si="6"/>
        <v>419</v>
      </c>
      <c r="CU25" s="469">
        <v>53</v>
      </c>
      <c r="CV25" s="469">
        <v>100</v>
      </c>
      <c r="CW25" s="470">
        <v>89</v>
      </c>
      <c r="CX25" s="469">
        <v>177</v>
      </c>
      <c r="CY25" s="106"/>
    </row>
    <row r="26" spans="1:103" s="1" customFormat="1" ht="27" customHeight="1">
      <c r="A26" s="29" t="s">
        <v>27</v>
      </c>
      <c r="B26" s="30">
        <v>367</v>
      </c>
      <c r="C26" s="30">
        <v>342</v>
      </c>
      <c r="D26" s="30">
        <v>376</v>
      </c>
      <c r="E26" s="30">
        <v>453</v>
      </c>
      <c r="F26" s="30">
        <v>339</v>
      </c>
      <c r="G26" s="30">
        <v>373</v>
      </c>
      <c r="H26" s="31">
        <v>97</v>
      </c>
      <c r="I26" s="32">
        <v>107</v>
      </c>
      <c r="J26" s="32">
        <v>70</v>
      </c>
      <c r="K26" s="33">
        <v>99</v>
      </c>
      <c r="L26" s="34">
        <v>451</v>
      </c>
      <c r="M26" s="35">
        <v>411</v>
      </c>
      <c r="N26" s="27">
        <v>104</v>
      </c>
      <c r="O26" s="27">
        <v>70</v>
      </c>
      <c r="P26" s="27">
        <v>81</v>
      </c>
      <c r="Q26" s="27">
        <v>156</v>
      </c>
      <c r="R26" s="35">
        <v>537</v>
      </c>
      <c r="S26" s="27">
        <v>110</v>
      </c>
      <c r="T26" s="27">
        <v>116</v>
      </c>
      <c r="U26" s="27">
        <v>143</v>
      </c>
      <c r="V26" s="27">
        <v>168</v>
      </c>
      <c r="W26" s="70">
        <v>814</v>
      </c>
      <c r="X26" s="27">
        <v>156</v>
      </c>
      <c r="Y26" s="27">
        <v>168</v>
      </c>
      <c r="Z26" s="27">
        <v>206</v>
      </c>
      <c r="AA26" s="27">
        <v>284</v>
      </c>
      <c r="AB26" s="100">
        <v>961</v>
      </c>
      <c r="AC26" s="27">
        <v>206</v>
      </c>
      <c r="AD26" s="27">
        <v>237</v>
      </c>
      <c r="AE26" s="27">
        <v>241</v>
      </c>
      <c r="AF26" s="27">
        <v>277</v>
      </c>
      <c r="AG26" s="75">
        <v>839</v>
      </c>
      <c r="AH26" s="27">
        <v>240</v>
      </c>
      <c r="AI26" s="27">
        <v>220</v>
      </c>
      <c r="AJ26" s="27">
        <v>189</v>
      </c>
      <c r="AK26" s="71">
        <v>190</v>
      </c>
      <c r="AL26" s="96">
        <v>755</v>
      </c>
      <c r="AM26" s="27">
        <v>177</v>
      </c>
      <c r="AN26" s="27">
        <v>174</v>
      </c>
      <c r="AO26" s="27">
        <v>204</v>
      </c>
      <c r="AP26" s="71">
        <v>200</v>
      </c>
      <c r="AQ26" s="96">
        <v>775</v>
      </c>
      <c r="AR26" s="27">
        <v>172</v>
      </c>
      <c r="AS26" s="27">
        <v>182</v>
      </c>
      <c r="AT26" s="27">
        <v>216</v>
      </c>
      <c r="AU26" s="71">
        <v>205</v>
      </c>
      <c r="AV26" s="96">
        <v>790</v>
      </c>
      <c r="AW26" s="27">
        <v>219</v>
      </c>
      <c r="AX26" s="27">
        <v>185</v>
      </c>
      <c r="AY26" s="27">
        <v>191</v>
      </c>
      <c r="AZ26" s="27">
        <v>195</v>
      </c>
      <c r="BA26" s="96">
        <v>842</v>
      </c>
      <c r="BB26" s="27">
        <v>197</v>
      </c>
      <c r="BC26" s="71">
        <v>198</v>
      </c>
      <c r="BD26" s="27">
        <v>188</v>
      </c>
      <c r="BE26" s="27">
        <v>259</v>
      </c>
      <c r="BF26" s="96">
        <v>913</v>
      </c>
      <c r="BG26" s="66">
        <v>241</v>
      </c>
      <c r="BH26" s="71">
        <v>236</v>
      </c>
      <c r="BI26" s="73">
        <v>197</v>
      </c>
      <c r="BJ26" s="27">
        <v>239</v>
      </c>
      <c r="BK26" s="96">
        <v>832</v>
      </c>
      <c r="BL26" s="66">
        <v>208</v>
      </c>
      <c r="BM26" s="66">
        <v>206</v>
      </c>
      <c r="BN26" s="73">
        <v>174</v>
      </c>
      <c r="BO26" s="27">
        <v>244</v>
      </c>
      <c r="BP26" s="93">
        <f t="shared" si="0"/>
        <v>705</v>
      </c>
      <c r="BQ26" s="27">
        <v>172</v>
      </c>
      <c r="BR26" s="27">
        <v>182</v>
      </c>
      <c r="BS26" s="27">
        <v>145</v>
      </c>
      <c r="BT26" s="156">
        <v>206</v>
      </c>
      <c r="BU26" s="93">
        <f t="shared" si="1"/>
        <v>716</v>
      </c>
      <c r="BV26" s="27">
        <v>176</v>
      </c>
      <c r="BW26" s="27">
        <v>177</v>
      </c>
      <c r="BX26" s="27">
        <v>161</v>
      </c>
      <c r="BY26" s="156">
        <v>202</v>
      </c>
      <c r="BZ26" s="93">
        <f t="shared" si="2"/>
        <v>745</v>
      </c>
      <c r="CA26" s="27">
        <v>149</v>
      </c>
      <c r="CB26" s="27">
        <v>174</v>
      </c>
      <c r="CC26" s="27">
        <v>158</v>
      </c>
      <c r="CD26" s="156">
        <v>264</v>
      </c>
      <c r="CE26" s="93">
        <f t="shared" si="3"/>
        <v>834</v>
      </c>
      <c r="CF26" s="266">
        <v>198</v>
      </c>
      <c r="CG26" s="267">
        <v>219</v>
      </c>
      <c r="CH26" s="266">
        <v>179</v>
      </c>
      <c r="CI26" s="266">
        <v>238</v>
      </c>
      <c r="CJ26" s="100">
        <f t="shared" si="4"/>
        <v>492</v>
      </c>
      <c r="CK26" s="267">
        <v>196</v>
      </c>
      <c r="CL26" s="267">
        <v>65</v>
      </c>
      <c r="CM26" s="266">
        <v>118</v>
      </c>
      <c r="CN26" s="267">
        <v>113</v>
      </c>
      <c r="CO26" s="100">
        <f t="shared" si="5"/>
        <v>346</v>
      </c>
      <c r="CP26" s="267">
        <v>64</v>
      </c>
      <c r="CQ26" s="267">
        <v>84</v>
      </c>
      <c r="CR26" s="266">
        <v>92</v>
      </c>
      <c r="CS26" s="267">
        <v>106</v>
      </c>
      <c r="CT26" s="100">
        <f t="shared" si="6"/>
        <v>331</v>
      </c>
      <c r="CU26" s="468">
        <v>39</v>
      </c>
      <c r="CV26" s="468">
        <v>83</v>
      </c>
      <c r="CW26" s="467">
        <v>82</v>
      </c>
      <c r="CX26" s="468">
        <v>127</v>
      </c>
      <c r="CY26" s="106"/>
    </row>
    <row r="27" spans="1:103" s="1" customFormat="1" ht="27" customHeight="1">
      <c r="A27" s="29" t="s">
        <v>28</v>
      </c>
      <c r="B27" s="44">
        <v>1393</v>
      </c>
      <c r="C27" s="44">
        <v>1271</v>
      </c>
      <c r="D27" s="44">
        <v>1337</v>
      </c>
      <c r="E27" s="44">
        <v>1925</v>
      </c>
      <c r="F27" s="30">
        <v>1387</v>
      </c>
      <c r="G27" s="30">
        <v>1705</v>
      </c>
      <c r="H27" s="31">
        <v>364</v>
      </c>
      <c r="I27" s="32">
        <v>436</v>
      </c>
      <c r="J27" s="32">
        <v>410</v>
      </c>
      <c r="K27" s="33">
        <v>495</v>
      </c>
      <c r="L27" s="34">
        <v>2063</v>
      </c>
      <c r="M27" s="35">
        <v>2423</v>
      </c>
      <c r="N27" s="27">
        <v>605</v>
      </c>
      <c r="O27" s="27">
        <v>505</v>
      </c>
      <c r="P27" s="27">
        <v>588</v>
      </c>
      <c r="Q27" s="27">
        <v>725</v>
      </c>
      <c r="R27" s="35">
        <v>2896</v>
      </c>
      <c r="S27" s="27">
        <v>637</v>
      </c>
      <c r="T27" s="27">
        <v>743</v>
      </c>
      <c r="U27" s="27">
        <v>701</v>
      </c>
      <c r="V27" s="27">
        <v>815</v>
      </c>
      <c r="W27" s="70">
        <v>3821</v>
      </c>
      <c r="X27" s="27">
        <v>881</v>
      </c>
      <c r="Y27" s="27">
        <v>896</v>
      </c>
      <c r="Z27" s="27">
        <v>927</v>
      </c>
      <c r="AA27" s="27">
        <v>1117</v>
      </c>
      <c r="AB27" s="100">
        <v>3964</v>
      </c>
      <c r="AC27" s="27">
        <v>969</v>
      </c>
      <c r="AD27" s="27">
        <v>919</v>
      </c>
      <c r="AE27" s="27">
        <v>990</v>
      </c>
      <c r="AF27" s="27">
        <v>1086</v>
      </c>
      <c r="AG27" s="75">
        <v>3081</v>
      </c>
      <c r="AH27" s="27">
        <v>990</v>
      </c>
      <c r="AI27" s="27">
        <v>598</v>
      </c>
      <c r="AJ27" s="27">
        <v>776</v>
      </c>
      <c r="AK27" s="71">
        <v>717</v>
      </c>
      <c r="AL27" s="96">
        <v>2887</v>
      </c>
      <c r="AM27" s="27">
        <v>679</v>
      </c>
      <c r="AN27" s="27">
        <v>622</v>
      </c>
      <c r="AO27" s="27">
        <v>845</v>
      </c>
      <c r="AP27" s="71">
        <v>741</v>
      </c>
      <c r="AQ27" s="96">
        <v>2839</v>
      </c>
      <c r="AR27" s="27">
        <v>726</v>
      </c>
      <c r="AS27" s="27">
        <v>657</v>
      </c>
      <c r="AT27" s="27">
        <v>709</v>
      </c>
      <c r="AU27" s="71">
        <v>747</v>
      </c>
      <c r="AV27" s="96">
        <v>2934</v>
      </c>
      <c r="AW27" s="27">
        <v>699</v>
      </c>
      <c r="AX27" s="27">
        <v>715</v>
      </c>
      <c r="AY27" s="27">
        <v>751</v>
      </c>
      <c r="AZ27" s="27">
        <v>769</v>
      </c>
      <c r="BA27" s="96">
        <v>3046</v>
      </c>
      <c r="BB27" s="27">
        <v>647</v>
      </c>
      <c r="BC27" s="71">
        <v>711</v>
      </c>
      <c r="BD27" s="27">
        <v>700</v>
      </c>
      <c r="BE27" s="27">
        <v>988</v>
      </c>
      <c r="BF27" s="96">
        <v>3279</v>
      </c>
      <c r="BG27" s="66">
        <v>800</v>
      </c>
      <c r="BH27" s="71">
        <v>823</v>
      </c>
      <c r="BI27" s="73">
        <v>778</v>
      </c>
      <c r="BJ27" s="27">
        <v>878</v>
      </c>
      <c r="BK27" s="96">
        <v>2834</v>
      </c>
      <c r="BL27" s="66">
        <v>724</v>
      </c>
      <c r="BM27" s="66">
        <v>653</v>
      </c>
      <c r="BN27" s="73">
        <v>621</v>
      </c>
      <c r="BO27" s="27">
        <v>836</v>
      </c>
      <c r="BP27" s="93">
        <f t="shared" si="0"/>
        <v>2501</v>
      </c>
      <c r="BQ27" s="27">
        <v>636</v>
      </c>
      <c r="BR27" s="27">
        <v>602</v>
      </c>
      <c r="BS27" s="27">
        <v>569</v>
      </c>
      <c r="BT27" s="156">
        <v>694</v>
      </c>
      <c r="BU27" s="93">
        <f t="shared" si="1"/>
        <v>2539</v>
      </c>
      <c r="BV27" s="27">
        <v>565</v>
      </c>
      <c r="BW27" s="27">
        <v>631</v>
      </c>
      <c r="BX27" s="27">
        <v>654</v>
      </c>
      <c r="BY27" s="156">
        <v>689</v>
      </c>
      <c r="BZ27" s="93">
        <f t="shared" si="2"/>
        <v>2670</v>
      </c>
      <c r="CA27" s="27">
        <v>543</v>
      </c>
      <c r="CB27" s="27">
        <v>654</v>
      </c>
      <c r="CC27" s="27">
        <v>609</v>
      </c>
      <c r="CD27" s="156">
        <v>864</v>
      </c>
      <c r="CE27" s="93">
        <f t="shared" si="3"/>
        <v>3010</v>
      </c>
      <c r="CF27" s="266">
        <v>716</v>
      </c>
      <c r="CG27" s="267">
        <v>763</v>
      </c>
      <c r="CH27" s="266">
        <v>748</v>
      </c>
      <c r="CI27" s="266">
        <v>783</v>
      </c>
      <c r="CJ27" s="100">
        <f t="shared" si="4"/>
        <v>1486</v>
      </c>
      <c r="CK27" s="267">
        <v>550</v>
      </c>
      <c r="CL27" s="267">
        <v>201</v>
      </c>
      <c r="CM27" s="266">
        <v>340</v>
      </c>
      <c r="CN27" s="267">
        <v>395</v>
      </c>
      <c r="CO27" s="100">
        <f t="shared" si="5"/>
        <v>989</v>
      </c>
      <c r="CP27" s="267">
        <v>261</v>
      </c>
      <c r="CQ27" s="267">
        <v>242</v>
      </c>
      <c r="CR27" s="266">
        <v>254</v>
      </c>
      <c r="CS27" s="267">
        <v>232</v>
      </c>
      <c r="CT27" s="100">
        <f t="shared" si="6"/>
        <v>974</v>
      </c>
      <c r="CU27" s="468">
        <v>159</v>
      </c>
      <c r="CV27" s="468">
        <v>229</v>
      </c>
      <c r="CW27" s="467">
        <v>206</v>
      </c>
      <c r="CX27" s="468">
        <v>380</v>
      </c>
      <c r="CY27" s="106"/>
    </row>
    <row r="28" spans="1:103" s="15" customFormat="1" ht="27" customHeight="1">
      <c r="A28" s="36" t="s">
        <v>29</v>
      </c>
      <c r="B28" s="37">
        <v>4208</v>
      </c>
      <c r="C28" s="37">
        <v>3779</v>
      </c>
      <c r="D28" s="37">
        <v>3971</v>
      </c>
      <c r="E28" s="37">
        <v>6196</v>
      </c>
      <c r="F28" s="37">
        <v>4429</v>
      </c>
      <c r="G28" s="37">
        <v>5369</v>
      </c>
      <c r="H28" s="38">
        <v>1257</v>
      </c>
      <c r="I28" s="39">
        <v>1559</v>
      </c>
      <c r="J28" s="39">
        <v>1285</v>
      </c>
      <c r="K28" s="40">
        <v>1268</v>
      </c>
      <c r="L28" s="41">
        <v>5784</v>
      </c>
      <c r="M28" s="42">
        <v>5511</v>
      </c>
      <c r="N28" s="43">
        <v>1327</v>
      </c>
      <c r="O28" s="43">
        <v>1254</v>
      </c>
      <c r="P28" s="43">
        <v>1394</v>
      </c>
      <c r="Q28" s="43">
        <v>1536</v>
      </c>
      <c r="R28" s="42">
        <v>7043</v>
      </c>
      <c r="S28" s="43">
        <v>1471</v>
      </c>
      <c r="T28" s="43">
        <v>1612</v>
      </c>
      <c r="U28" s="43">
        <v>1795</v>
      </c>
      <c r="V28" s="43">
        <v>2165</v>
      </c>
      <c r="W28" s="42">
        <v>10295</v>
      </c>
      <c r="X28" s="43">
        <v>2122</v>
      </c>
      <c r="Y28" s="43">
        <v>2547</v>
      </c>
      <c r="Z28" s="43">
        <v>2557</v>
      </c>
      <c r="AA28" s="43">
        <v>3069</v>
      </c>
      <c r="AB28" s="41">
        <v>11521</v>
      </c>
      <c r="AC28" s="43">
        <v>2689</v>
      </c>
      <c r="AD28" s="43">
        <v>2841</v>
      </c>
      <c r="AE28" s="43">
        <v>2802</v>
      </c>
      <c r="AF28" s="43">
        <v>3189</v>
      </c>
      <c r="AG28" s="76">
        <v>9836</v>
      </c>
      <c r="AH28" s="43">
        <v>3129</v>
      </c>
      <c r="AI28" s="43">
        <v>2472</v>
      </c>
      <c r="AJ28" s="43">
        <v>2222</v>
      </c>
      <c r="AK28" s="72">
        <v>2013</v>
      </c>
      <c r="AL28" s="95">
        <v>9747</v>
      </c>
      <c r="AM28" s="43">
        <v>2472</v>
      </c>
      <c r="AN28" s="43">
        <v>2302</v>
      </c>
      <c r="AO28" s="43">
        <v>2461</v>
      </c>
      <c r="AP28" s="72">
        <v>2512</v>
      </c>
      <c r="AQ28" s="95">
        <v>9077</v>
      </c>
      <c r="AR28" s="43">
        <v>2190</v>
      </c>
      <c r="AS28" s="43">
        <v>2274</v>
      </c>
      <c r="AT28" s="43">
        <v>2229</v>
      </c>
      <c r="AU28" s="72">
        <v>2384</v>
      </c>
      <c r="AV28" s="95">
        <v>9241</v>
      </c>
      <c r="AW28" s="43">
        <v>2303</v>
      </c>
      <c r="AX28" s="43">
        <v>2391</v>
      </c>
      <c r="AY28" s="43">
        <v>2294</v>
      </c>
      <c r="AZ28" s="43">
        <v>2253</v>
      </c>
      <c r="BA28" s="95">
        <v>9501</v>
      </c>
      <c r="BB28" s="43">
        <v>2007</v>
      </c>
      <c r="BC28" s="72">
        <v>2233</v>
      </c>
      <c r="BD28" s="43">
        <v>2310</v>
      </c>
      <c r="BE28" s="43">
        <v>2951</v>
      </c>
      <c r="BF28" s="95">
        <v>10404</v>
      </c>
      <c r="BG28" s="142">
        <v>2551</v>
      </c>
      <c r="BH28" s="72">
        <v>2694</v>
      </c>
      <c r="BI28" s="165">
        <v>2466</v>
      </c>
      <c r="BJ28" s="165">
        <v>2693</v>
      </c>
      <c r="BK28" s="95">
        <v>9062</v>
      </c>
      <c r="BL28" s="142">
        <v>2145</v>
      </c>
      <c r="BM28" s="142">
        <v>2182</v>
      </c>
      <c r="BN28" s="165">
        <v>2259</v>
      </c>
      <c r="BO28" s="165">
        <v>2476</v>
      </c>
      <c r="BP28" s="191">
        <f t="shared" si="0"/>
        <v>8345</v>
      </c>
      <c r="BQ28" s="142">
        <v>2151</v>
      </c>
      <c r="BR28" s="142">
        <v>1951</v>
      </c>
      <c r="BS28" s="142">
        <v>2028</v>
      </c>
      <c r="BT28" s="143">
        <v>2215</v>
      </c>
      <c r="BU28" s="191">
        <f t="shared" si="1"/>
        <v>9261</v>
      </c>
      <c r="BV28" s="142">
        <v>2018</v>
      </c>
      <c r="BW28" s="142">
        <v>2180</v>
      </c>
      <c r="BX28" s="142">
        <v>2531</v>
      </c>
      <c r="BY28" s="143">
        <v>2532</v>
      </c>
      <c r="BZ28" s="191">
        <f t="shared" si="2"/>
        <v>9260</v>
      </c>
      <c r="CA28" s="142">
        <v>1729</v>
      </c>
      <c r="CB28" s="142">
        <v>2241</v>
      </c>
      <c r="CC28" s="142">
        <v>2384</v>
      </c>
      <c r="CD28" s="143">
        <v>2906</v>
      </c>
      <c r="CE28" s="191">
        <f t="shared" si="3"/>
        <v>10225</v>
      </c>
      <c r="CF28" s="268">
        <v>2623</v>
      </c>
      <c r="CG28" s="269">
        <v>2557</v>
      </c>
      <c r="CH28" s="268">
        <v>2549</v>
      </c>
      <c r="CI28" s="268">
        <v>2496</v>
      </c>
      <c r="CJ28" s="275">
        <f t="shared" si="4"/>
        <v>3407</v>
      </c>
      <c r="CK28" s="276">
        <v>2005</v>
      </c>
      <c r="CL28" s="276">
        <v>405</v>
      </c>
      <c r="CM28" s="268">
        <v>594</v>
      </c>
      <c r="CN28" s="276">
        <v>403</v>
      </c>
      <c r="CO28" s="275">
        <f t="shared" si="5"/>
        <v>2344</v>
      </c>
      <c r="CP28" s="276">
        <v>343</v>
      </c>
      <c r="CQ28" s="276">
        <v>478</v>
      </c>
      <c r="CR28" s="268">
        <v>583</v>
      </c>
      <c r="CS28" s="276">
        <v>940</v>
      </c>
      <c r="CT28" s="275">
        <f t="shared" si="6"/>
        <v>3137</v>
      </c>
      <c r="CU28" s="469">
        <v>246</v>
      </c>
      <c r="CV28" s="469">
        <v>977</v>
      </c>
      <c r="CW28" s="470">
        <v>368</v>
      </c>
      <c r="CX28" s="469">
        <v>1546</v>
      </c>
      <c r="CY28" s="106"/>
    </row>
    <row r="29" spans="1:103" s="15" customFormat="1" ht="27" customHeight="1">
      <c r="A29" s="36" t="s">
        <v>30</v>
      </c>
      <c r="B29" s="37">
        <v>549</v>
      </c>
      <c r="C29" s="37">
        <v>518</v>
      </c>
      <c r="D29" s="37">
        <v>470</v>
      </c>
      <c r="E29" s="37">
        <v>591</v>
      </c>
      <c r="F29" s="37">
        <v>464</v>
      </c>
      <c r="G29" s="37">
        <v>523</v>
      </c>
      <c r="H29" s="38">
        <v>142</v>
      </c>
      <c r="I29" s="39">
        <v>143</v>
      </c>
      <c r="J29" s="39">
        <v>126</v>
      </c>
      <c r="K29" s="40">
        <v>112</v>
      </c>
      <c r="L29" s="41">
        <v>571</v>
      </c>
      <c r="M29" s="42">
        <v>612</v>
      </c>
      <c r="N29" s="43">
        <v>148</v>
      </c>
      <c r="O29" s="43">
        <v>136</v>
      </c>
      <c r="P29" s="43">
        <v>168</v>
      </c>
      <c r="Q29" s="43">
        <v>160</v>
      </c>
      <c r="R29" s="42">
        <v>884</v>
      </c>
      <c r="S29" s="43">
        <v>152</v>
      </c>
      <c r="T29" s="43">
        <v>221</v>
      </c>
      <c r="U29" s="43">
        <v>228</v>
      </c>
      <c r="V29" s="43">
        <v>283</v>
      </c>
      <c r="W29" s="42">
        <v>1383</v>
      </c>
      <c r="X29" s="43">
        <v>284</v>
      </c>
      <c r="Y29" s="43">
        <v>329</v>
      </c>
      <c r="Z29" s="43">
        <v>338</v>
      </c>
      <c r="AA29" s="43">
        <v>432</v>
      </c>
      <c r="AB29" s="41">
        <v>1805</v>
      </c>
      <c r="AC29" s="43">
        <v>495</v>
      </c>
      <c r="AD29" s="43">
        <v>418</v>
      </c>
      <c r="AE29" s="43">
        <v>454</v>
      </c>
      <c r="AF29" s="43">
        <v>438</v>
      </c>
      <c r="AG29" s="76">
        <v>1682</v>
      </c>
      <c r="AH29" s="43">
        <v>543</v>
      </c>
      <c r="AI29" s="43">
        <v>401</v>
      </c>
      <c r="AJ29" s="43">
        <v>368</v>
      </c>
      <c r="AK29" s="72">
        <v>370</v>
      </c>
      <c r="AL29" s="95">
        <v>1465</v>
      </c>
      <c r="AM29" s="43">
        <v>322</v>
      </c>
      <c r="AN29" s="43">
        <v>385</v>
      </c>
      <c r="AO29" s="43">
        <v>385</v>
      </c>
      <c r="AP29" s="72">
        <v>373</v>
      </c>
      <c r="AQ29" s="95">
        <v>1175</v>
      </c>
      <c r="AR29" s="43">
        <v>348</v>
      </c>
      <c r="AS29" s="43">
        <v>277</v>
      </c>
      <c r="AT29" s="43">
        <v>251</v>
      </c>
      <c r="AU29" s="72">
        <v>299</v>
      </c>
      <c r="AV29" s="95">
        <v>1311</v>
      </c>
      <c r="AW29" s="43">
        <v>340</v>
      </c>
      <c r="AX29" s="43">
        <v>326</v>
      </c>
      <c r="AY29" s="43">
        <v>320</v>
      </c>
      <c r="AZ29" s="43">
        <v>325</v>
      </c>
      <c r="BA29" s="95">
        <v>1379</v>
      </c>
      <c r="BB29" s="43">
        <v>280</v>
      </c>
      <c r="BC29" s="72">
        <v>267</v>
      </c>
      <c r="BD29" s="43">
        <v>328</v>
      </c>
      <c r="BE29" s="43">
        <v>504</v>
      </c>
      <c r="BF29" s="95">
        <v>1723</v>
      </c>
      <c r="BG29" s="142">
        <v>412</v>
      </c>
      <c r="BH29" s="72">
        <v>439</v>
      </c>
      <c r="BI29" s="165">
        <v>384</v>
      </c>
      <c r="BJ29" s="165">
        <v>488</v>
      </c>
      <c r="BK29" s="95">
        <v>1399</v>
      </c>
      <c r="BL29" s="142">
        <v>360</v>
      </c>
      <c r="BM29" s="142">
        <v>351</v>
      </c>
      <c r="BN29" s="165">
        <v>316</v>
      </c>
      <c r="BO29" s="165">
        <v>372</v>
      </c>
      <c r="BP29" s="191">
        <f t="shared" si="0"/>
        <v>1393</v>
      </c>
      <c r="BQ29" s="142">
        <v>356</v>
      </c>
      <c r="BR29" s="142">
        <v>295</v>
      </c>
      <c r="BS29" s="142">
        <v>332</v>
      </c>
      <c r="BT29" s="143">
        <v>410</v>
      </c>
      <c r="BU29" s="191">
        <f t="shared" si="1"/>
        <v>1467</v>
      </c>
      <c r="BV29" s="142">
        <v>300</v>
      </c>
      <c r="BW29" s="142">
        <v>387</v>
      </c>
      <c r="BX29" s="142">
        <v>354</v>
      </c>
      <c r="BY29" s="143">
        <v>426</v>
      </c>
      <c r="BZ29" s="191">
        <f t="shared" si="2"/>
        <v>1457</v>
      </c>
      <c r="CA29" s="142">
        <v>310</v>
      </c>
      <c r="CB29" s="142">
        <v>431</v>
      </c>
      <c r="CC29" s="142">
        <v>297</v>
      </c>
      <c r="CD29" s="143">
        <v>419</v>
      </c>
      <c r="CE29" s="191">
        <f t="shared" si="3"/>
        <v>1491</v>
      </c>
      <c r="CF29" s="268">
        <v>382</v>
      </c>
      <c r="CG29" s="269">
        <v>367</v>
      </c>
      <c r="CH29" s="268">
        <v>383</v>
      </c>
      <c r="CI29" s="268">
        <v>359</v>
      </c>
      <c r="CJ29" s="275">
        <f t="shared" si="4"/>
        <v>844</v>
      </c>
      <c r="CK29" s="276">
        <v>282</v>
      </c>
      <c r="CL29" s="276">
        <v>211</v>
      </c>
      <c r="CM29" s="268">
        <v>181</v>
      </c>
      <c r="CN29" s="276">
        <v>170</v>
      </c>
      <c r="CO29" s="275">
        <f t="shared" si="5"/>
        <v>663</v>
      </c>
      <c r="CP29" s="276">
        <v>137</v>
      </c>
      <c r="CQ29" s="276">
        <v>188</v>
      </c>
      <c r="CR29" s="268">
        <v>178</v>
      </c>
      <c r="CS29" s="276">
        <v>160</v>
      </c>
      <c r="CT29" s="275">
        <f t="shared" si="6"/>
        <v>763</v>
      </c>
      <c r="CU29" s="469">
        <v>175</v>
      </c>
      <c r="CV29" s="469">
        <v>164</v>
      </c>
      <c r="CW29" s="470">
        <v>199</v>
      </c>
      <c r="CX29" s="469">
        <v>225</v>
      </c>
      <c r="CY29" s="106"/>
    </row>
    <row r="30" spans="1:103" s="1" customFormat="1" ht="27" customHeight="1">
      <c r="A30" s="29" t="s">
        <v>31</v>
      </c>
      <c r="B30" s="30">
        <v>388</v>
      </c>
      <c r="C30" s="30">
        <v>341</v>
      </c>
      <c r="D30" s="30">
        <v>318</v>
      </c>
      <c r="E30" s="30">
        <v>390</v>
      </c>
      <c r="F30" s="30">
        <v>376</v>
      </c>
      <c r="G30" s="30">
        <v>430</v>
      </c>
      <c r="H30" s="31">
        <v>108</v>
      </c>
      <c r="I30" s="32">
        <v>97</v>
      </c>
      <c r="J30" s="32">
        <v>90</v>
      </c>
      <c r="K30" s="33">
        <v>135</v>
      </c>
      <c r="L30" s="34">
        <v>582</v>
      </c>
      <c r="M30" s="35">
        <v>963</v>
      </c>
      <c r="N30" s="27">
        <v>439</v>
      </c>
      <c r="O30" s="27">
        <v>111</v>
      </c>
      <c r="P30" s="27">
        <v>201</v>
      </c>
      <c r="Q30" s="27">
        <v>212</v>
      </c>
      <c r="R30" s="35">
        <v>598</v>
      </c>
      <c r="S30" s="27">
        <v>140</v>
      </c>
      <c r="T30" s="27">
        <v>116</v>
      </c>
      <c r="U30" s="27">
        <v>170</v>
      </c>
      <c r="V30" s="27">
        <v>172</v>
      </c>
      <c r="W30" s="70">
        <v>797</v>
      </c>
      <c r="X30" s="27">
        <v>163</v>
      </c>
      <c r="Y30" s="27">
        <v>202</v>
      </c>
      <c r="Z30" s="27">
        <v>230</v>
      </c>
      <c r="AA30" s="27">
        <v>202</v>
      </c>
      <c r="AB30" s="100">
        <v>1181</v>
      </c>
      <c r="AC30" s="27">
        <v>323</v>
      </c>
      <c r="AD30" s="27">
        <v>241</v>
      </c>
      <c r="AE30" s="27">
        <v>289</v>
      </c>
      <c r="AF30" s="27">
        <v>328</v>
      </c>
      <c r="AG30" s="75">
        <v>961</v>
      </c>
      <c r="AH30" s="27">
        <v>291</v>
      </c>
      <c r="AI30" s="27">
        <v>228</v>
      </c>
      <c r="AJ30" s="27">
        <v>208</v>
      </c>
      <c r="AK30" s="71">
        <v>234</v>
      </c>
      <c r="AL30" s="96">
        <v>874</v>
      </c>
      <c r="AM30" s="27">
        <v>205</v>
      </c>
      <c r="AN30" s="27">
        <v>193</v>
      </c>
      <c r="AO30" s="27">
        <v>250</v>
      </c>
      <c r="AP30" s="71">
        <v>226</v>
      </c>
      <c r="AQ30" s="96">
        <v>867</v>
      </c>
      <c r="AR30" s="27">
        <v>194</v>
      </c>
      <c r="AS30" s="27">
        <v>211</v>
      </c>
      <c r="AT30" s="27">
        <v>221</v>
      </c>
      <c r="AU30" s="71">
        <v>241</v>
      </c>
      <c r="AV30" s="96">
        <v>959</v>
      </c>
      <c r="AW30" s="27">
        <v>245</v>
      </c>
      <c r="AX30" s="27">
        <v>221</v>
      </c>
      <c r="AY30" s="27">
        <v>259</v>
      </c>
      <c r="AZ30" s="27">
        <v>234</v>
      </c>
      <c r="BA30" s="96">
        <v>938</v>
      </c>
      <c r="BB30" s="27">
        <v>224</v>
      </c>
      <c r="BC30" s="71">
        <v>227</v>
      </c>
      <c r="BD30" s="27">
        <v>216</v>
      </c>
      <c r="BE30" s="27">
        <v>271</v>
      </c>
      <c r="BF30" s="96">
        <v>983</v>
      </c>
      <c r="BG30" s="66">
        <v>241</v>
      </c>
      <c r="BH30" s="71">
        <v>266</v>
      </c>
      <c r="BI30" s="73">
        <v>228</v>
      </c>
      <c r="BJ30" s="27">
        <v>248</v>
      </c>
      <c r="BK30" s="96">
        <v>926</v>
      </c>
      <c r="BL30" s="66">
        <v>258</v>
      </c>
      <c r="BM30" s="66">
        <v>214</v>
      </c>
      <c r="BN30" s="73">
        <v>213</v>
      </c>
      <c r="BO30" s="27">
        <v>241</v>
      </c>
      <c r="BP30" s="93">
        <f t="shared" si="0"/>
        <v>823</v>
      </c>
      <c r="BQ30" s="27">
        <v>230</v>
      </c>
      <c r="BR30" s="27">
        <v>182</v>
      </c>
      <c r="BS30" s="27">
        <v>188</v>
      </c>
      <c r="BT30" s="156">
        <v>223</v>
      </c>
      <c r="BU30" s="93">
        <f t="shared" si="1"/>
        <v>751</v>
      </c>
      <c r="BV30" s="27">
        <v>182</v>
      </c>
      <c r="BW30" s="27">
        <v>207</v>
      </c>
      <c r="BX30" s="27">
        <v>172</v>
      </c>
      <c r="BY30" s="156">
        <v>190</v>
      </c>
      <c r="BZ30" s="93">
        <f t="shared" si="2"/>
        <v>800</v>
      </c>
      <c r="CA30" s="27">
        <v>177</v>
      </c>
      <c r="CB30" s="27">
        <v>197</v>
      </c>
      <c r="CC30" s="27">
        <v>169</v>
      </c>
      <c r="CD30" s="156">
        <v>257</v>
      </c>
      <c r="CE30" s="93">
        <f t="shared" si="3"/>
        <v>850</v>
      </c>
      <c r="CF30" s="266">
        <v>239</v>
      </c>
      <c r="CG30" s="267">
        <v>178</v>
      </c>
      <c r="CH30" s="266">
        <v>206</v>
      </c>
      <c r="CI30" s="266">
        <v>227</v>
      </c>
      <c r="CJ30" s="100">
        <f t="shared" si="4"/>
        <v>627</v>
      </c>
      <c r="CK30" s="267">
        <v>201</v>
      </c>
      <c r="CL30" s="267">
        <v>112</v>
      </c>
      <c r="CM30" s="266">
        <v>150</v>
      </c>
      <c r="CN30" s="267">
        <v>164</v>
      </c>
      <c r="CO30" s="100">
        <f t="shared" si="5"/>
        <v>493</v>
      </c>
      <c r="CP30" s="267">
        <v>125</v>
      </c>
      <c r="CQ30" s="267">
        <v>127</v>
      </c>
      <c r="CR30" s="266">
        <v>113</v>
      </c>
      <c r="CS30" s="267">
        <v>128</v>
      </c>
      <c r="CT30" s="100">
        <f t="shared" si="6"/>
        <v>495</v>
      </c>
      <c r="CU30" s="468">
        <v>77</v>
      </c>
      <c r="CV30" s="468">
        <v>128</v>
      </c>
      <c r="CW30" s="467">
        <v>128</v>
      </c>
      <c r="CX30" s="468">
        <v>162</v>
      </c>
      <c r="CY30" s="106"/>
    </row>
    <row r="31" spans="1:103" s="1" customFormat="1" ht="27" customHeight="1">
      <c r="A31" s="29" t="s">
        <v>32</v>
      </c>
      <c r="B31" s="30">
        <v>1475</v>
      </c>
      <c r="C31" s="30">
        <v>1290</v>
      </c>
      <c r="D31" s="30">
        <v>1271</v>
      </c>
      <c r="E31" s="30">
        <v>1873</v>
      </c>
      <c r="F31" s="30">
        <v>1172</v>
      </c>
      <c r="G31" s="30">
        <v>1494</v>
      </c>
      <c r="H31" s="31">
        <v>387</v>
      </c>
      <c r="I31" s="32">
        <v>418</v>
      </c>
      <c r="J31" s="32">
        <v>329</v>
      </c>
      <c r="K31" s="33">
        <v>360</v>
      </c>
      <c r="L31" s="34">
        <v>1671</v>
      </c>
      <c r="M31" s="35">
        <v>1929</v>
      </c>
      <c r="N31" s="27">
        <v>478</v>
      </c>
      <c r="O31" s="27">
        <v>336</v>
      </c>
      <c r="P31" s="27">
        <v>551</v>
      </c>
      <c r="Q31" s="27">
        <v>564</v>
      </c>
      <c r="R31" s="35">
        <v>2268</v>
      </c>
      <c r="S31" s="27">
        <v>499</v>
      </c>
      <c r="T31" s="27">
        <v>535</v>
      </c>
      <c r="U31" s="27">
        <v>531</v>
      </c>
      <c r="V31" s="27">
        <v>703</v>
      </c>
      <c r="W31" s="70">
        <v>3276</v>
      </c>
      <c r="X31" s="27">
        <v>633</v>
      </c>
      <c r="Y31" s="27">
        <v>859</v>
      </c>
      <c r="Z31" s="27">
        <v>891</v>
      </c>
      <c r="AA31" s="27">
        <v>893</v>
      </c>
      <c r="AB31" s="100">
        <v>4290</v>
      </c>
      <c r="AC31" s="27">
        <v>1011</v>
      </c>
      <c r="AD31" s="27">
        <v>919</v>
      </c>
      <c r="AE31" s="27">
        <v>1121</v>
      </c>
      <c r="AF31" s="27">
        <v>1239</v>
      </c>
      <c r="AG31" s="75">
        <v>3660</v>
      </c>
      <c r="AH31" s="27">
        <v>1119</v>
      </c>
      <c r="AI31" s="27">
        <v>909</v>
      </c>
      <c r="AJ31" s="27">
        <v>831</v>
      </c>
      <c r="AK31" s="71">
        <v>801</v>
      </c>
      <c r="AL31" s="96">
        <v>3153</v>
      </c>
      <c r="AM31" s="27">
        <v>742</v>
      </c>
      <c r="AN31" s="27">
        <v>735</v>
      </c>
      <c r="AO31" s="27">
        <v>851</v>
      </c>
      <c r="AP31" s="71">
        <v>825</v>
      </c>
      <c r="AQ31" s="96">
        <v>3503</v>
      </c>
      <c r="AR31" s="27">
        <v>867</v>
      </c>
      <c r="AS31" s="27">
        <v>840</v>
      </c>
      <c r="AT31" s="27">
        <v>815</v>
      </c>
      <c r="AU31" s="71">
        <v>981</v>
      </c>
      <c r="AV31" s="96">
        <v>3575</v>
      </c>
      <c r="AW31" s="27">
        <v>874</v>
      </c>
      <c r="AX31" s="27">
        <v>844</v>
      </c>
      <c r="AY31" s="27">
        <v>887</v>
      </c>
      <c r="AZ31" s="27">
        <v>970</v>
      </c>
      <c r="BA31" s="96">
        <v>3825</v>
      </c>
      <c r="BB31" s="27">
        <v>858</v>
      </c>
      <c r="BC31" s="71">
        <v>871</v>
      </c>
      <c r="BD31" s="27">
        <v>933</v>
      </c>
      <c r="BE31" s="27">
        <v>1163</v>
      </c>
      <c r="BF31" s="96">
        <v>4113</v>
      </c>
      <c r="BG31" s="66">
        <v>990</v>
      </c>
      <c r="BH31" s="71">
        <v>1080</v>
      </c>
      <c r="BI31" s="73">
        <v>999</v>
      </c>
      <c r="BJ31" s="27">
        <v>1044</v>
      </c>
      <c r="BK31" s="96">
        <v>3642</v>
      </c>
      <c r="BL31" s="66">
        <v>887</v>
      </c>
      <c r="BM31" s="66">
        <v>832</v>
      </c>
      <c r="BN31" s="73">
        <v>922</v>
      </c>
      <c r="BO31" s="27">
        <v>1001</v>
      </c>
      <c r="BP31" s="93">
        <f t="shared" si="0"/>
        <v>3549</v>
      </c>
      <c r="BQ31" s="27">
        <v>862</v>
      </c>
      <c r="BR31" s="27">
        <v>856</v>
      </c>
      <c r="BS31" s="27">
        <v>823</v>
      </c>
      <c r="BT31" s="156">
        <v>1008</v>
      </c>
      <c r="BU31" s="93">
        <f t="shared" si="1"/>
        <v>3408</v>
      </c>
      <c r="BV31" s="27">
        <v>771</v>
      </c>
      <c r="BW31" s="27">
        <v>843</v>
      </c>
      <c r="BX31" s="27">
        <v>925</v>
      </c>
      <c r="BY31" s="156">
        <v>869</v>
      </c>
      <c r="BZ31" s="93">
        <f t="shared" si="2"/>
        <v>3854</v>
      </c>
      <c r="CA31" s="27">
        <v>912</v>
      </c>
      <c r="CB31" s="27">
        <v>862</v>
      </c>
      <c r="CC31" s="27">
        <v>929</v>
      </c>
      <c r="CD31" s="156">
        <v>1151</v>
      </c>
      <c r="CE31" s="93">
        <f t="shared" si="3"/>
        <v>4004</v>
      </c>
      <c r="CF31" s="266">
        <v>1002</v>
      </c>
      <c r="CG31" s="267">
        <v>981</v>
      </c>
      <c r="CH31" s="266">
        <v>978</v>
      </c>
      <c r="CI31" s="266">
        <v>1043</v>
      </c>
      <c r="CJ31" s="100">
        <f t="shared" si="4"/>
        <v>1160</v>
      </c>
      <c r="CK31" s="267">
        <v>804</v>
      </c>
      <c r="CL31" s="267">
        <v>64</v>
      </c>
      <c r="CM31" s="266">
        <v>140</v>
      </c>
      <c r="CN31" s="267">
        <v>152</v>
      </c>
      <c r="CO31" s="100">
        <f t="shared" si="5"/>
        <v>311</v>
      </c>
      <c r="CP31" s="267">
        <v>153</v>
      </c>
      <c r="CQ31" s="267">
        <v>55</v>
      </c>
      <c r="CR31" s="266">
        <v>41</v>
      </c>
      <c r="CS31" s="267">
        <v>62</v>
      </c>
      <c r="CT31" s="100">
        <f t="shared" si="6"/>
        <v>212</v>
      </c>
      <c r="CU31" s="468">
        <v>40</v>
      </c>
      <c r="CV31" s="468">
        <v>53</v>
      </c>
      <c r="CW31" s="467">
        <v>48</v>
      </c>
      <c r="CX31" s="468">
        <v>71</v>
      </c>
      <c r="CY31" s="106"/>
    </row>
    <row r="32" spans="1:103" s="15" customFormat="1" ht="27" customHeight="1">
      <c r="A32" s="36" t="s">
        <v>33</v>
      </c>
      <c r="B32" s="37">
        <v>6491</v>
      </c>
      <c r="C32" s="37">
        <v>5763</v>
      </c>
      <c r="D32" s="37">
        <v>5295</v>
      </c>
      <c r="E32" s="37">
        <v>7682</v>
      </c>
      <c r="F32" s="37">
        <v>5802</v>
      </c>
      <c r="G32" s="37">
        <v>6840</v>
      </c>
      <c r="H32" s="38">
        <v>1653</v>
      </c>
      <c r="I32" s="39">
        <v>1876</v>
      </c>
      <c r="J32" s="39">
        <v>1491</v>
      </c>
      <c r="K32" s="40">
        <v>1820</v>
      </c>
      <c r="L32" s="41">
        <v>7110</v>
      </c>
      <c r="M32" s="42">
        <v>8581</v>
      </c>
      <c r="N32" s="43">
        <v>1755</v>
      </c>
      <c r="O32" s="43">
        <v>1702</v>
      </c>
      <c r="P32" s="43">
        <v>2469</v>
      </c>
      <c r="Q32" s="43">
        <v>2655</v>
      </c>
      <c r="R32" s="42">
        <v>9141</v>
      </c>
      <c r="S32" s="43">
        <v>1787</v>
      </c>
      <c r="T32" s="43">
        <v>1838</v>
      </c>
      <c r="U32" s="43">
        <v>2427</v>
      </c>
      <c r="V32" s="43">
        <v>3089</v>
      </c>
      <c r="W32" s="42">
        <v>11464</v>
      </c>
      <c r="X32" s="43">
        <v>2488</v>
      </c>
      <c r="Y32" s="43">
        <v>2619</v>
      </c>
      <c r="Z32" s="43">
        <v>2987</v>
      </c>
      <c r="AA32" s="43">
        <v>3370</v>
      </c>
      <c r="AB32" s="41">
        <v>13862</v>
      </c>
      <c r="AC32" s="43">
        <v>2629</v>
      </c>
      <c r="AD32" s="43">
        <v>2753</v>
      </c>
      <c r="AE32" s="43">
        <v>4033</v>
      </c>
      <c r="AF32" s="43">
        <v>4447</v>
      </c>
      <c r="AG32" s="76">
        <v>11716</v>
      </c>
      <c r="AH32" s="43">
        <v>3913</v>
      </c>
      <c r="AI32" s="43">
        <v>3100</v>
      </c>
      <c r="AJ32" s="43">
        <v>2422</v>
      </c>
      <c r="AK32" s="72">
        <v>2281</v>
      </c>
      <c r="AL32" s="95">
        <v>8560</v>
      </c>
      <c r="AM32" s="43">
        <v>2120</v>
      </c>
      <c r="AN32" s="43">
        <v>2115</v>
      </c>
      <c r="AO32" s="43">
        <v>2334</v>
      </c>
      <c r="AP32" s="72">
        <v>1991</v>
      </c>
      <c r="AQ32" s="95">
        <v>9264</v>
      </c>
      <c r="AR32" s="43">
        <v>2138</v>
      </c>
      <c r="AS32" s="43">
        <v>2369</v>
      </c>
      <c r="AT32" s="43">
        <v>2305</v>
      </c>
      <c r="AU32" s="72">
        <v>2452</v>
      </c>
      <c r="AV32" s="95">
        <v>9157</v>
      </c>
      <c r="AW32" s="43">
        <v>2427</v>
      </c>
      <c r="AX32" s="43">
        <v>2328</v>
      </c>
      <c r="AY32" s="43">
        <v>2165</v>
      </c>
      <c r="AZ32" s="43">
        <v>2237</v>
      </c>
      <c r="BA32" s="95">
        <v>9311</v>
      </c>
      <c r="BB32" s="43">
        <v>2014</v>
      </c>
      <c r="BC32" s="72">
        <v>2175</v>
      </c>
      <c r="BD32" s="43">
        <v>2204</v>
      </c>
      <c r="BE32" s="43">
        <v>2918</v>
      </c>
      <c r="BF32" s="95">
        <v>10166</v>
      </c>
      <c r="BG32" s="142">
        <v>2532</v>
      </c>
      <c r="BH32" s="72">
        <v>2796</v>
      </c>
      <c r="BI32" s="165">
        <v>2441</v>
      </c>
      <c r="BJ32" s="165">
        <v>2397</v>
      </c>
      <c r="BK32" s="95">
        <v>9189</v>
      </c>
      <c r="BL32" s="142">
        <v>2303</v>
      </c>
      <c r="BM32" s="142">
        <v>2244</v>
      </c>
      <c r="BN32" s="165">
        <v>2126</v>
      </c>
      <c r="BO32" s="165">
        <v>2516</v>
      </c>
      <c r="BP32" s="191">
        <f t="shared" si="0"/>
        <v>8965</v>
      </c>
      <c r="BQ32" s="142">
        <v>2359</v>
      </c>
      <c r="BR32" s="142">
        <v>2029</v>
      </c>
      <c r="BS32" s="142">
        <v>2201</v>
      </c>
      <c r="BT32" s="143">
        <v>2376</v>
      </c>
      <c r="BU32" s="191">
        <f t="shared" si="1"/>
        <v>9249</v>
      </c>
      <c r="BV32" s="142">
        <v>2119</v>
      </c>
      <c r="BW32" s="142">
        <v>2387</v>
      </c>
      <c r="BX32" s="142">
        <v>2337</v>
      </c>
      <c r="BY32" s="143">
        <v>2406</v>
      </c>
      <c r="BZ32" s="191">
        <f t="shared" si="2"/>
        <v>11463</v>
      </c>
      <c r="CA32" s="142">
        <v>2469</v>
      </c>
      <c r="CB32" s="142">
        <v>2662</v>
      </c>
      <c r="CC32" s="142">
        <v>2653</v>
      </c>
      <c r="CD32" s="143">
        <v>3679</v>
      </c>
      <c r="CE32" s="191">
        <f t="shared" si="3"/>
        <v>12689</v>
      </c>
      <c r="CF32" s="268">
        <v>3431</v>
      </c>
      <c r="CG32" s="269">
        <v>3135</v>
      </c>
      <c r="CH32" s="268">
        <v>3058</v>
      </c>
      <c r="CI32" s="268">
        <v>3065</v>
      </c>
      <c r="CJ32" s="275">
        <f t="shared" si="4"/>
        <v>8065</v>
      </c>
      <c r="CK32" s="276">
        <v>2746</v>
      </c>
      <c r="CL32" s="276">
        <v>1287</v>
      </c>
      <c r="CM32" s="268">
        <v>2020</v>
      </c>
      <c r="CN32" s="276">
        <v>2012</v>
      </c>
      <c r="CO32" s="275">
        <f t="shared" si="5"/>
        <v>7474</v>
      </c>
      <c r="CP32" s="276">
        <v>1804</v>
      </c>
      <c r="CQ32" s="276">
        <v>1651</v>
      </c>
      <c r="CR32" s="268">
        <v>1936</v>
      </c>
      <c r="CS32" s="276">
        <v>2083</v>
      </c>
      <c r="CT32" s="275">
        <f t="shared" si="6"/>
        <v>9845</v>
      </c>
      <c r="CU32" s="469">
        <v>1870</v>
      </c>
      <c r="CV32" s="469">
        <v>2025</v>
      </c>
      <c r="CW32" s="470">
        <v>2938</v>
      </c>
      <c r="CX32" s="469">
        <v>3012</v>
      </c>
      <c r="CY32" s="106"/>
    </row>
    <row r="33" spans="1:103" s="15" customFormat="1" ht="27" customHeight="1">
      <c r="A33" s="36" t="s">
        <v>34</v>
      </c>
      <c r="B33" s="45">
        <v>2666</v>
      </c>
      <c r="C33" s="45">
        <v>2275</v>
      </c>
      <c r="D33" s="45">
        <v>2380</v>
      </c>
      <c r="E33" s="45">
        <v>4486</v>
      </c>
      <c r="F33" s="37">
        <v>2317</v>
      </c>
      <c r="G33" s="37">
        <v>2469</v>
      </c>
      <c r="H33" s="38">
        <v>760</v>
      </c>
      <c r="I33" s="39">
        <v>591</v>
      </c>
      <c r="J33" s="39">
        <v>513</v>
      </c>
      <c r="K33" s="40">
        <v>605</v>
      </c>
      <c r="L33" s="41">
        <v>2968</v>
      </c>
      <c r="M33" s="42">
        <v>3370</v>
      </c>
      <c r="N33" s="43">
        <v>1277</v>
      </c>
      <c r="O33" s="43">
        <v>572</v>
      </c>
      <c r="P33" s="43">
        <v>811</v>
      </c>
      <c r="Q33" s="43">
        <v>710</v>
      </c>
      <c r="R33" s="42">
        <v>2710</v>
      </c>
      <c r="S33" s="43">
        <v>531</v>
      </c>
      <c r="T33" s="43">
        <v>568</v>
      </c>
      <c r="U33" s="43">
        <v>791</v>
      </c>
      <c r="V33" s="43">
        <v>820</v>
      </c>
      <c r="W33" s="42">
        <v>3537</v>
      </c>
      <c r="X33" s="43">
        <v>826</v>
      </c>
      <c r="Y33" s="43">
        <v>769</v>
      </c>
      <c r="Z33" s="43">
        <v>899</v>
      </c>
      <c r="AA33" s="43">
        <v>1043</v>
      </c>
      <c r="AB33" s="41">
        <v>5115</v>
      </c>
      <c r="AC33" s="43">
        <v>1058</v>
      </c>
      <c r="AD33" s="43">
        <v>1348</v>
      </c>
      <c r="AE33" s="43">
        <v>1296</v>
      </c>
      <c r="AF33" s="43">
        <v>1413</v>
      </c>
      <c r="AG33" s="76">
        <v>3837</v>
      </c>
      <c r="AH33" s="43">
        <v>1147</v>
      </c>
      <c r="AI33" s="43">
        <v>886</v>
      </c>
      <c r="AJ33" s="43">
        <v>830</v>
      </c>
      <c r="AK33" s="72">
        <v>974</v>
      </c>
      <c r="AL33" s="95">
        <v>2972</v>
      </c>
      <c r="AM33" s="43">
        <v>714</v>
      </c>
      <c r="AN33" s="43">
        <v>685</v>
      </c>
      <c r="AO33" s="43">
        <v>809</v>
      </c>
      <c r="AP33" s="72">
        <v>764</v>
      </c>
      <c r="AQ33" s="95">
        <v>3097</v>
      </c>
      <c r="AR33" s="43">
        <v>786</v>
      </c>
      <c r="AS33" s="43">
        <v>764</v>
      </c>
      <c r="AT33" s="43">
        <v>688</v>
      </c>
      <c r="AU33" s="72">
        <v>859</v>
      </c>
      <c r="AV33" s="95">
        <v>3067</v>
      </c>
      <c r="AW33" s="43">
        <v>714</v>
      </c>
      <c r="AX33" s="43">
        <v>857</v>
      </c>
      <c r="AY33" s="43">
        <v>790</v>
      </c>
      <c r="AZ33" s="43">
        <v>706</v>
      </c>
      <c r="BA33" s="95">
        <v>2917</v>
      </c>
      <c r="BB33" s="43">
        <v>635</v>
      </c>
      <c r="BC33" s="72">
        <v>631</v>
      </c>
      <c r="BD33" s="43">
        <v>744</v>
      </c>
      <c r="BE33" s="43">
        <v>907</v>
      </c>
      <c r="BF33" s="95">
        <v>2945</v>
      </c>
      <c r="BG33" s="142">
        <v>780</v>
      </c>
      <c r="BH33" s="72">
        <v>728</v>
      </c>
      <c r="BI33" s="165">
        <v>703</v>
      </c>
      <c r="BJ33" s="165">
        <v>734</v>
      </c>
      <c r="BK33" s="95">
        <v>2391</v>
      </c>
      <c r="BL33" s="142">
        <v>630</v>
      </c>
      <c r="BM33" s="142">
        <v>627</v>
      </c>
      <c r="BN33" s="165">
        <v>551</v>
      </c>
      <c r="BO33" s="165">
        <v>583</v>
      </c>
      <c r="BP33" s="191">
        <f t="shared" si="0"/>
        <v>2146</v>
      </c>
      <c r="BQ33" s="142">
        <v>549</v>
      </c>
      <c r="BR33" s="142">
        <v>483</v>
      </c>
      <c r="BS33" s="142">
        <v>553</v>
      </c>
      <c r="BT33" s="143">
        <v>561</v>
      </c>
      <c r="BU33" s="191">
        <f t="shared" si="1"/>
        <v>2231</v>
      </c>
      <c r="BV33" s="142">
        <v>546</v>
      </c>
      <c r="BW33" s="142">
        <v>539</v>
      </c>
      <c r="BX33" s="142">
        <v>597</v>
      </c>
      <c r="BY33" s="143">
        <v>549</v>
      </c>
      <c r="BZ33" s="191">
        <f t="shared" si="2"/>
        <v>1917</v>
      </c>
      <c r="CA33" s="142">
        <v>487</v>
      </c>
      <c r="CB33" s="142">
        <v>404</v>
      </c>
      <c r="CC33" s="142">
        <v>439</v>
      </c>
      <c r="CD33" s="143">
        <v>587</v>
      </c>
      <c r="CE33" s="191">
        <f t="shared" si="3"/>
        <v>2097</v>
      </c>
      <c r="CF33" s="268">
        <v>523</v>
      </c>
      <c r="CG33" s="269">
        <v>510</v>
      </c>
      <c r="CH33" s="268">
        <v>530</v>
      </c>
      <c r="CI33" s="268">
        <v>534</v>
      </c>
      <c r="CJ33" s="275">
        <f t="shared" si="4"/>
        <v>1043</v>
      </c>
      <c r="CK33" s="276">
        <v>394</v>
      </c>
      <c r="CL33" s="276">
        <v>192</v>
      </c>
      <c r="CM33" s="268">
        <v>216</v>
      </c>
      <c r="CN33" s="276">
        <v>241</v>
      </c>
      <c r="CO33" s="275">
        <f t="shared" si="5"/>
        <v>590</v>
      </c>
      <c r="CP33" s="276">
        <v>169</v>
      </c>
      <c r="CQ33" s="276">
        <v>119</v>
      </c>
      <c r="CR33" s="268">
        <v>124</v>
      </c>
      <c r="CS33" s="276">
        <v>178</v>
      </c>
      <c r="CT33" s="275">
        <f t="shared" si="6"/>
        <v>714</v>
      </c>
      <c r="CU33" s="469">
        <v>114</v>
      </c>
      <c r="CV33" s="469">
        <v>185</v>
      </c>
      <c r="CW33" s="470">
        <v>171</v>
      </c>
      <c r="CX33" s="469">
        <v>244</v>
      </c>
      <c r="CY33" s="106"/>
    </row>
    <row r="34" spans="1:103" s="1" customFormat="1" ht="27" customHeight="1">
      <c r="A34" s="29" t="s">
        <v>35</v>
      </c>
      <c r="B34" s="30">
        <v>411</v>
      </c>
      <c r="C34" s="30">
        <v>339</v>
      </c>
      <c r="D34" s="30">
        <v>360</v>
      </c>
      <c r="E34" s="30">
        <v>690</v>
      </c>
      <c r="F34" s="30">
        <v>314</v>
      </c>
      <c r="G34" s="30">
        <v>355</v>
      </c>
      <c r="H34" s="31">
        <v>86</v>
      </c>
      <c r="I34" s="32">
        <v>89</v>
      </c>
      <c r="J34" s="32">
        <v>78</v>
      </c>
      <c r="K34" s="33">
        <v>102</v>
      </c>
      <c r="L34" s="34">
        <v>563</v>
      </c>
      <c r="M34" s="35">
        <v>539</v>
      </c>
      <c r="N34" s="27">
        <v>166</v>
      </c>
      <c r="O34" s="27">
        <v>108</v>
      </c>
      <c r="P34" s="27">
        <v>133</v>
      </c>
      <c r="Q34" s="27">
        <v>132</v>
      </c>
      <c r="R34" s="35">
        <v>687</v>
      </c>
      <c r="S34" s="27">
        <v>117</v>
      </c>
      <c r="T34" s="27">
        <v>166</v>
      </c>
      <c r="U34" s="27">
        <v>145</v>
      </c>
      <c r="V34" s="27">
        <v>259</v>
      </c>
      <c r="W34" s="70">
        <v>1125</v>
      </c>
      <c r="X34" s="27">
        <v>241</v>
      </c>
      <c r="Y34" s="27">
        <v>244</v>
      </c>
      <c r="Z34" s="27">
        <v>317</v>
      </c>
      <c r="AA34" s="27">
        <v>323</v>
      </c>
      <c r="AB34" s="100">
        <v>1550</v>
      </c>
      <c r="AC34" s="27">
        <v>303</v>
      </c>
      <c r="AD34" s="27">
        <v>319</v>
      </c>
      <c r="AE34" s="27">
        <v>428</v>
      </c>
      <c r="AF34" s="27">
        <v>500</v>
      </c>
      <c r="AG34" s="75">
        <v>1199</v>
      </c>
      <c r="AH34" s="27">
        <v>404</v>
      </c>
      <c r="AI34" s="27">
        <v>294</v>
      </c>
      <c r="AJ34" s="27">
        <v>273</v>
      </c>
      <c r="AK34" s="71">
        <v>228</v>
      </c>
      <c r="AL34" s="96">
        <v>1023</v>
      </c>
      <c r="AM34" s="27">
        <v>227</v>
      </c>
      <c r="AN34" s="27">
        <v>279</v>
      </c>
      <c r="AO34" s="27">
        <v>242</v>
      </c>
      <c r="AP34" s="71">
        <v>275</v>
      </c>
      <c r="AQ34" s="96">
        <v>1084</v>
      </c>
      <c r="AR34" s="27">
        <v>264</v>
      </c>
      <c r="AS34" s="27">
        <v>251</v>
      </c>
      <c r="AT34" s="27">
        <v>274</v>
      </c>
      <c r="AU34" s="71">
        <v>295</v>
      </c>
      <c r="AV34" s="96">
        <v>1068</v>
      </c>
      <c r="AW34" s="27">
        <v>287</v>
      </c>
      <c r="AX34" s="27">
        <v>284</v>
      </c>
      <c r="AY34" s="27">
        <v>249</v>
      </c>
      <c r="AZ34" s="27">
        <v>248</v>
      </c>
      <c r="BA34" s="96">
        <v>1172</v>
      </c>
      <c r="BB34" s="27">
        <v>254</v>
      </c>
      <c r="BC34" s="71">
        <v>281</v>
      </c>
      <c r="BD34" s="27">
        <v>260</v>
      </c>
      <c r="BE34" s="27">
        <v>377</v>
      </c>
      <c r="BF34" s="96">
        <v>1114</v>
      </c>
      <c r="BG34" s="66">
        <v>276</v>
      </c>
      <c r="BH34" s="71">
        <v>283</v>
      </c>
      <c r="BI34" s="73">
        <v>245</v>
      </c>
      <c r="BJ34" s="27">
        <v>310</v>
      </c>
      <c r="BK34" s="96">
        <v>773</v>
      </c>
      <c r="BL34" s="66">
        <v>221</v>
      </c>
      <c r="BM34" s="66">
        <v>198</v>
      </c>
      <c r="BN34" s="73">
        <v>172</v>
      </c>
      <c r="BO34" s="27">
        <v>182</v>
      </c>
      <c r="BP34" s="93">
        <f t="shared" si="0"/>
        <v>738</v>
      </c>
      <c r="BQ34" s="27">
        <v>197</v>
      </c>
      <c r="BR34" s="27">
        <v>179</v>
      </c>
      <c r="BS34" s="27">
        <v>173</v>
      </c>
      <c r="BT34" s="156">
        <v>189</v>
      </c>
      <c r="BU34" s="93">
        <f t="shared" si="1"/>
        <v>620</v>
      </c>
      <c r="BV34" s="27">
        <v>159</v>
      </c>
      <c r="BW34" s="27">
        <v>159</v>
      </c>
      <c r="BX34" s="27">
        <v>126</v>
      </c>
      <c r="BY34" s="156">
        <v>176</v>
      </c>
      <c r="BZ34" s="93">
        <f t="shared" si="2"/>
        <v>639</v>
      </c>
      <c r="CA34" s="27">
        <v>112</v>
      </c>
      <c r="CB34" s="27">
        <v>145</v>
      </c>
      <c r="CC34" s="27">
        <v>149</v>
      </c>
      <c r="CD34" s="156">
        <v>233</v>
      </c>
      <c r="CE34" s="93">
        <f t="shared" si="3"/>
        <v>722</v>
      </c>
      <c r="CF34" s="266">
        <v>191</v>
      </c>
      <c r="CG34" s="267">
        <v>220</v>
      </c>
      <c r="CH34" s="266">
        <v>137</v>
      </c>
      <c r="CI34" s="274">
        <v>174</v>
      </c>
      <c r="CJ34" s="100">
        <f t="shared" si="4"/>
        <v>229</v>
      </c>
      <c r="CK34" s="267">
        <v>130</v>
      </c>
      <c r="CL34" s="267">
        <v>16</v>
      </c>
      <c r="CM34" s="266">
        <v>23</v>
      </c>
      <c r="CN34" s="277">
        <v>60</v>
      </c>
      <c r="CO34" s="100">
        <f t="shared" si="5"/>
        <v>37</v>
      </c>
      <c r="CP34" s="267">
        <v>20</v>
      </c>
      <c r="CQ34" s="267">
        <v>0</v>
      </c>
      <c r="CR34" s="266">
        <v>0</v>
      </c>
      <c r="CS34" s="277">
        <v>17</v>
      </c>
      <c r="CT34" s="100">
        <f t="shared" si="6"/>
        <v>42</v>
      </c>
      <c r="CU34" s="468">
        <v>0</v>
      </c>
      <c r="CV34" s="468">
        <v>6</v>
      </c>
      <c r="CW34" s="467">
        <v>11</v>
      </c>
      <c r="CX34" s="471">
        <v>25</v>
      </c>
      <c r="CY34" s="106"/>
    </row>
    <row r="35" spans="1:103" s="1" customFormat="1" ht="27" customHeight="1">
      <c r="A35" s="29" t="s">
        <v>36</v>
      </c>
      <c r="B35" s="30">
        <v>330</v>
      </c>
      <c r="C35" s="30">
        <v>249</v>
      </c>
      <c r="D35" s="30">
        <v>259</v>
      </c>
      <c r="E35" s="30">
        <v>369</v>
      </c>
      <c r="F35" s="30">
        <v>248</v>
      </c>
      <c r="G35" s="30">
        <v>274</v>
      </c>
      <c r="H35" s="31">
        <v>81</v>
      </c>
      <c r="I35" s="32">
        <v>58</v>
      </c>
      <c r="J35" s="32">
        <v>72</v>
      </c>
      <c r="K35" s="33">
        <v>63</v>
      </c>
      <c r="L35" s="34">
        <v>258</v>
      </c>
      <c r="M35" s="35">
        <v>309</v>
      </c>
      <c r="N35" s="27">
        <v>69</v>
      </c>
      <c r="O35" s="27">
        <v>84</v>
      </c>
      <c r="P35" s="27">
        <v>90</v>
      </c>
      <c r="Q35" s="27">
        <v>66</v>
      </c>
      <c r="R35" s="35">
        <v>347</v>
      </c>
      <c r="S35" s="27">
        <v>87</v>
      </c>
      <c r="T35" s="27">
        <v>77</v>
      </c>
      <c r="U35" s="27">
        <v>91</v>
      </c>
      <c r="V35" s="27">
        <v>92</v>
      </c>
      <c r="W35" s="70">
        <v>521</v>
      </c>
      <c r="X35" s="27">
        <v>107</v>
      </c>
      <c r="Y35" s="27">
        <v>116</v>
      </c>
      <c r="Z35" s="27">
        <v>132</v>
      </c>
      <c r="AA35" s="27">
        <v>166</v>
      </c>
      <c r="AB35" s="100">
        <v>691</v>
      </c>
      <c r="AC35" s="27">
        <v>153</v>
      </c>
      <c r="AD35" s="27">
        <v>143</v>
      </c>
      <c r="AE35" s="27">
        <v>165</v>
      </c>
      <c r="AF35" s="27">
        <v>230</v>
      </c>
      <c r="AG35" s="75">
        <v>499</v>
      </c>
      <c r="AH35" s="27">
        <v>172</v>
      </c>
      <c r="AI35" s="27">
        <v>108</v>
      </c>
      <c r="AJ35" s="27">
        <v>110</v>
      </c>
      <c r="AK35" s="71">
        <v>109</v>
      </c>
      <c r="AL35" s="96">
        <v>562</v>
      </c>
      <c r="AM35" s="27">
        <v>115</v>
      </c>
      <c r="AN35" s="27">
        <v>161</v>
      </c>
      <c r="AO35" s="27">
        <v>117</v>
      </c>
      <c r="AP35" s="71">
        <v>169</v>
      </c>
      <c r="AQ35" s="96">
        <v>482</v>
      </c>
      <c r="AR35" s="27">
        <v>102</v>
      </c>
      <c r="AS35" s="27">
        <v>119</v>
      </c>
      <c r="AT35" s="27">
        <v>105</v>
      </c>
      <c r="AU35" s="71">
        <v>156</v>
      </c>
      <c r="AV35" s="96">
        <v>577</v>
      </c>
      <c r="AW35" s="27">
        <v>126</v>
      </c>
      <c r="AX35" s="27">
        <v>175</v>
      </c>
      <c r="AY35" s="27">
        <v>114</v>
      </c>
      <c r="AZ35" s="27">
        <v>162</v>
      </c>
      <c r="BA35" s="96">
        <v>574</v>
      </c>
      <c r="BB35" s="27">
        <v>112</v>
      </c>
      <c r="BC35" s="71">
        <v>129</v>
      </c>
      <c r="BD35" s="27">
        <v>126</v>
      </c>
      <c r="BE35" s="27">
        <v>207</v>
      </c>
      <c r="BF35" s="96">
        <v>579</v>
      </c>
      <c r="BG35" s="66">
        <v>132</v>
      </c>
      <c r="BH35" s="71">
        <v>161</v>
      </c>
      <c r="BI35" s="73">
        <v>127</v>
      </c>
      <c r="BJ35" s="27">
        <v>159</v>
      </c>
      <c r="BK35" s="96">
        <v>487</v>
      </c>
      <c r="BL35" s="66">
        <v>111</v>
      </c>
      <c r="BM35" s="66">
        <v>125</v>
      </c>
      <c r="BN35" s="73">
        <v>116</v>
      </c>
      <c r="BO35" s="27">
        <v>135</v>
      </c>
      <c r="BP35" s="93">
        <f t="shared" si="0"/>
        <v>478</v>
      </c>
      <c r="BQ35" s="27">
        <v>120</v>
      </c>
      <c r="BR35" s="27">
        <v>115</v>
      </c>
      <c r="BS35" s="27">
        <v>101</v>
      </c>
      <c r="BT35" s="156">
        <v>142</v>
      </c>
      <c r="BU35" s="93">
        <f t="shared" si="1"/>
        <v>425</v>
      </c>
      <c r="BV35" s="27">
        <v>95</v>
      </c>
      <c r="BW35" s="27">
        <v>125</v>
      </c>
      <c r="BX35" s="27">
        <v>91</v>
      </c>
      <c r="BY35" s="156">
        <v>114</v>
      </c>
      <c r="BZ35" s="93">
        <f t="shared" si="2"/>
        <v>402</v>
      </c>
      <c r="CA35" s="27">
        <v>87</v>
      </c>
      <c r="CB35" s="27">
        <v>97</v>
      </c>
      <c r="CC35" s="27">
        <v>85</v>
      </c>
      <c r="CD35" s="156">
        <v>133</v>
      </c>
      <c r="CE35" s="93">
        <f t="shared" si="3"/>
        <v>463</v>
      </c>
      <c r="CF35" s="266">
        <v>122</v>
      </c>
      <c r="CG35" s="267">
        <v>109</v>
      </c>
      <c r="CH35" s="266">
        <v>104</v>
      </c>
      <c r="CI35" s="266">
        <v>128</v>
      </c>
      <c r="CJ35" s="100">
        <f t="shared" si="4"/>
        <v>258</v>
      </c>
      <c r="CK35" s="267">
        <v>100</v>
      </c>
      <c r="CL35" s="267">
        <v>39</v>
      </c>
      <c r="CM35" s="266">
        <v>56</v>
      </c>
      <c r="CN35" s="267">
        <v>63</v>
      </c>
      <c r="CO35" s="100">
        <f t="shared" si="5"/>
        <v>158</v>
      </c>
      <c r="CP35" s="267">
        <v>38</v>
      </c>
      <c r="CQ35" s="267">
        <v>28</v>
      </c>
      <c r="CR35" s="266">
        <v>46</v>
      </c>
      <c r="CS35" s="267">
        <v>46</v>
      </c>
      <c r="CT35" s="100">
        <f t="shared" si="6"/>
        <v>211</v>
      </c>
      <c r="CU35" s="468">
        <v>39</v>
      </c>
      <c r="CV35" s="468">
        <v>51</v>
      </c>
      <c r="CW35" s="467">
        <v>71</v>
      </c>
      <c r="CX35" s="468">
        <v>50</v>
      </c>
      <c r="CY35" s="106"/>
    </row>
    <row r="36" spans="1:103" s="15" customFormat="1" ht="27" customHeight="1">
      <c r="A36" s="36" t="s">
        <v>37</v>
      </c>
      <c r="B36" s="37">
        <v>183</v>
      </c>
      <c r="C36" s="37">
        <v>144</v>
      </c>
      <c r="D36" s="37">
        <v>106</v>
      </c>
      <c r="E36" s="37">
        <v>258</v>
      </c>
      <c r="F36" s="37">
        <v>170</v>
      </c>
      <c r="G36" s="37">
        <v>218</v>
      </c>
      <c r="H36" s="38">
        <v>53</v>
      </c>
      <c r="I36" s="39">
        <v>43</v>
      </c>
      <c r="J36" s="39">
        <v>63</v>
      </c>
      <c r="K36" s="40">
        <v>59</v>
      </c>
      <c r="L36" s="41">
        <v>326</v>
      </c>
      <c r="M36" s="42">
        <v>406</v>
      </c>
      <c r="N36" s="43">
        <v>69</v>
      </c>
      <c r="O36" s="43">
        <v>67</v>
      </c>
      <c r="P36" s="43">
        <v>135</v>
      </c>
      <c r="Q36" s="43">
        <v>135</v>
      </c>
      <c r="R36" s="42">
        <v>557</v>
      </c>
      <c r="S36" s="43">
        <v>79</v>
      </c>
      <c r="T36" s="43">
        <v>122</v>
      </c>
      <c r="U36" s="43">
        <v>162</v>
      </c>
      <c r="V36" s="43">
        <v>194</v>
      </c>
      <c r="W36" s="42">
        <v>761</v>
      </c>
      <c r="X36" s="43">
        <v>157</v>
      </c>
      <c r="Y36" s="43">
        <v>189</v>
      </c>
      <c r="Z36" s="43">
        <v>183</v>
      </c>
      <c r="AA36" s="43">
        <v>232</v>
      </c>
      <c r="AB36" s="41">
        <v>879</v>
      </c>
      <c r="AC36" s="43">
        <v>233</v>
      </c>
      <c r="AD36" s="43">
        <v>215</v>
      </c>
      <c r="AE36" s="43">
        <v>212</v>
      </c>
      <c r="AF36" s="43">
        <v>219</v>
      </c>
      <c r="AG36" s="76">
        <v>768</v>
      </c>
      <c r="AH36" s="43">
        <v>227</v>
      </c>
      <c r="AI36" s="43">
        <v>193</v>
      </c>
      <c r="AJ36" s="43">
        <v>201</v>
      </c>
      <c r="AK36" s="72">
        <v>147</v>
      </c>
      <c r="AL36" s="95">
        <v>655</v>
      </c>
      <c r="AM36" s="43">
        <v>119</v>
      </c>
      <c r="AN36" s="43">
        <v>201</v>
      </c>
      <c r="AO36" s="43">
        <v>158</v>
      </c>
      <c r="AP36" s="72">
        <v>177</v>
      </c>
      <c r="AQ36" s="95">
        <v>567</v>
      </c>
      <c r="AR36" s="43">
        <v>136</v>
      </c>
      <c r="AS36" s="43">
        <v>132</v>
      </c>
      <c r="AT36" s="43">
        <v>145</v>
      </c>
      <c r="AU36" s="72">
        <v>154</v>
      </c>
      <c r="AV36" s="95">
        <v>637</v>
      </c>
      <c r="AW36" s="43">
        <v>139</v>
      </c>
      <c r="AX36" s="43">
        <v>204</v>
      </c>
      <c r="AY36" s="43">
        <v>146</v>
      </c>
      <c r="AZ36" s="43">
        <v>148</v>
      </c>
      <c r="BA36" s="95">
        <v>678</v>
      </c>
      <c r="BB36" s="43">
        <v>98</v>
      </c>
      <c r="BC36" s="72">
        <v>155</v>
      </c>
      <c r="BD36" s="43">
        <v>159</v>
      </c>
      <c r="BE36" s="43">
        <v>266</v>
      </c>
      <c r="BF36" s="95">
        <v>720</v>
      </c>
      <c r="BG36" s="142">
        <v>146</v>
      </c>
      <c r="BH36" s="72">
        <v>203</v>
      </c>
      <c r="BI36" s="165">
        <v>167</v>
      </c>
      <c r="BJ36" s="165">
        <v>204</v>
      </c>
      <c r="BK36" s="95">
        <v>609</v>
      </c>
      <c r="BL36" s="142">
        <v>130</v>
      </c>
      <c r="BM36" s="142">
        <v>148</v>
      </c>
      <c r="BN36" s="165">
        <v>120</v>
      </c>
      <c r="BO36" s="165">
        <v>211</v>
      </c>
      <c r="BP36" s="191">
        <f t="shared" si="0"/>
        <v>603</v>
      </c>
      <c r="BQ36" s="142">
        <v>147</v>
      </c>
      <c r="BR36" s="142">
        <v>129</v>
      </c>
      <c r="BS36" s="142">
        <v>144</v>
      </c>
      <c r="BT36" s="143">
        <v>183</v>
      </c>
      <c r="BU36" s="191">
        <f t="shared" si="1"/>
        <v>524</v>
      </c>
      <c r="BV36" s="142">
        <v>101</v>
      </c>
      <c r="BW36" s="142">
        <v>145</v>
      </c>
      <c r="BX36" s="142">
        <v>111</v>
      </c>
      <c r="BY36" s="143">
        <v>167</v>
      </c>
      <c r="BZ36" s="191">
        <f t="shared" si="2"/>
        <v>527</v>
      </c>
      <c r="CA36" s="142">
        <v>108</v>
      </c>
      <c r="CB36" s="142">
        <v>120</v>
      </c>
      <c r="CC36" s="142">
        <v>110</v>
      </c>
      <c r="CD36" s="143">
        <v>189</v>
      </c>
      <c r="CE36" s="191">
        <f t="shared" si="3"/>
        <v>640</v>
      </c>
      <c r="CF36" s="268">
        <v>163</v>
      </c>
      <c r="CG36" s="269">
        <v>133</v>
      </c>
      <c r="CH36" s="268">
        <v>144</v>
      </c>
      <c r="CI36" s="268">
        <v>200</v>
      </c>
      <c r="CJ36" s="275">
        <f t="shared" si="4"/>
        <v>295</v>
      </c>
      <c r="CK36" s="276">
        <v>139</v>
      </c>
      <c r="CL36" s="276">
        <v>58</v>
      </c>
      <c r="CM36" s="268">
        <v>51</v>
      </c>
      <c r="CN36" s="276">
        <v>47</v>
      </c>
      <c r="CO36" s="275">
        <f t="shared" si="5"/>
        <v>213</v>
      </c>
      <c r="CP36" s="276">
        <v>52</v>
      </c>
      <c r="CQ36" s="276">
        <v>50</v>
      </c>
      <c r="CR36" s="268">
        <v>55</v>
      </c>
      <c r="CS36" s="276">
        <v>56</v>
      </c>
      <c r="CT36" s="275">
        <f t="shared" si="6"/>
        <v>211</v>
      </c>
      <c r="CU36" s="469">
        <v>33</v>
      </c>
      <c r="CV36" s="469">
        <v>57</v>
      </c>
      <c r="CW36" s="470">
        <v>59</v>
      </c>
      <c r="CX36" s="469">
        <v>62</v>
      </c>
      <c r="CY36" s="106"/>
    </row>
    <row r="37" spans="1:103" s="15" customFormat="1" ht="27" customHeight="1">
      <c r="A37" s="36" t="s">
        <v>38</v>
      </c>
      <c r="B37" s="37">
        <v>170</v>
      </c>
      <c r="C37" s="37">
        <v>140</v>
      </c>
      <c r="D37" s="37">
        <v>148</v>
      </c>
      <c r="E37" s="37">
        <v>222</v>
      </c>
      <c r="F37" s="37">
        <v>182</v>
      </c>
      <c r="G37" s="37">
        <v>153</v>
      </c>
      <c r="H37" s="38">
        <v>49</v>
      </c>
      <c r="I37" s="39">
        <v>37</v>
      </c>
      <c r="J37" s="39">
        <v>40</v>
      </c>
      <c r="K37" s="40">
        <v>27</v>
      </c>
      <c r="L37" s="41">
        <v>183</v>
      </c>
      <c r="M37" s="42">
        <v>196</v>
      </c>
      <c r="N37" s="43">
        <v>46</v>
      </c>
      <c r="O37" s="43">
        <v>39</v>
      </c>
      <c r="P37" s="43">
        <v>65</v>
      </c>
      <c r="Q37" s="43">
        <v>46</v>
      </c>
      <c r="R37" s="42">
        <v>346</v>
      </c>
      <c r="S37" s="43">
        <v>46</v>
      </c>
      <c r="T37" s="43">
        <v>68</v>
      </c>
      <c r="U37" s="43">
        <v>97</v>
      </c>
      <c r="V37" s="43">
        <v>135</v>
      </c>
      <c r="W37" s="42">
        <v>471</v>
      </c>
      <c r="X37" s="43">
        <v>93</v>
      </c>
      <c r="Y37" s="43">
        <v>116</v>
      </c>
      <c r="Z37" s="43">
        <v>112</v>
      </c>
      <c r="AA37" s="43">
        <v>150</v>
      </c>
      <c r="AB37" s="41">
        <v>500</v>
      </c>
      <c r="AC37" s="43">
        <v>90</v>
      </c>
      <c r="AD37" s="43">
        <v>129</v>
      </c>
      <c r="AE37" s="43">
        <v>118</v>
      </c>
      <c r="AF37" s="43">
        <v>163</v>
      </c>
      <c r="AG37" s="76">
        <v>407</v>
      </c>
      <c r="AH37" s="43">
        <v>118</v>
      </c>
      <c r="AI37" s="43">
        <v>111</v>
      </c>
      <c r="AJ37" s="43">
        <v>84</v>
      </c>
      <c r="AK37" s="72">
        <v>94</v>
      </c>
      <c r="AL37" s="95">
        <v>365</v>
      </c>
      <c r="AM37" s="43">
        <v>75</v>
      </c>
      <c r="AN37" s="43">
        <v>77</v>
      </c>
      <c r="AO37" s="43">
        <v>95</v>
      </c>
      <c r="AP37" s="72">
        <v>118</v>
      </c>
      <c r="AQ37" s="95">
        <v>398</v>
      </c>
      <c r="AR37" s="43">
        <v>86</v>
      </c>
      <c r="AS37" s="43">
        <v>110</v>
      </c>
      <c r="AT37" s="43">
        <v>85</v>
      </c>
      <c r="AU37" s="72">
        <v>117</v>
      </c>
      <c r="AV37" s="95">
        <v>446</v>
      </c>
      <c r="AW37" s="43">
        <v>88</v>
      </c>
      <c r="AX37" s="43">
        <v>100</v>
      </c>
      <c r="AY37" s="43">
        <v>108</v>
      </c>
      <c r="AZ37" s="43">
        <v>150</v>
      </c>
      <c r="BA37" s="95">
        <v>401</v>
      </c>
      <c r="BB37" s="43">
        <v>66</v>
      </c>
      <c r="BC37" s="72">
        <v>76</v>
      </c>
      <c r="BD37" s="43">
        <v>93</v>
      </c>
      <c r="BE37" s="43">
        <v>166</v>
      </c>
      <c r="BF37" s="95">
        <v>428</v>
      </c>
      <c r="BG37" s="142">
        <v>123</v>
      </c>
      <c r="BH37" s="72">
        <v>112</v>
      </c>
      <c r="BI37" s="165">
        <v>88</v>
      </c>
      <c r="BJ37" s="165">
        <v>105</v>
      </c>
      <c r="BK37" s="95">
        <v>356</v>
      </c>
      <c r="BL37" s="142">
        <v>77</v>
      </c>
      <c r="BM37" s="142">
        <v>90</v>
      </c>
      <c r="BN37" s="165">
        <v>66</v>
      </c>
      <c r="BO37" s="165">
        <v>123</v>
      </c>
      <c r="BP37" s="191">
        <f t="shared" si="0"/>
        <v>287</v>
      </c>
      <c r="BQ37" s="142">
        <v>67</v>
      </c>
      <c r="BR37" s="142">
        <v>71</v>
      </c>
      <c r="BS37" s="142">
        <v>63</v>
      </c>
      <c r="BT37" s="143">
        <v>86</v>
      </c>
      <c r="BU37" s="191">
        <f t="shared" si="1"/>
        <v>279</v>
      </c>
      <c r="BV37" s="142">
        <v>57</v>
      </c>
      <c r="BW37" s="142">
        <v>86</v>
      </c>
      <c r="BX37" s="142">
        <v>57</v>
      </c>
      <c r="BY37" s="143">
        <v>79</v>
      </c>
      <c r="BZ37" s="191">
        <f t="shared" si="2"/>
        <v>236</v>
      </c>
      <c r="CA37" s="142">
        <v>36</v>
      </c>
      <c r="CB37" s="142">
        <v>64</v>
      </c>
      <c r="CC37" s="142">
        <v>55</v>
      </c>
      <c r="CD37" s="143">
        <v>81</v>
      </c>
      <c r="CE37" s="191">
        <f t="shared" si="3"/>
        <v>254</v>
      </c>
      <c r="CF37" s="268">
        <v>69</v>
      </c>
      <c r="CG37" s="269">
        <v>57</v>
      </c>
      <c r="CH37" s="268">
        <v>50</v>
      </c>
      <c r="CI37" s="268">
        <v>78</v>
      </c>
      <c r="CJ37" s="275">
        <f t="shared" si="4"/>
        <v>141</v>
      </c>
      <c r="CK37" s="276">
        <v>44</v>
      </c>
      <c r="CL37" s="276">
        <v>30</v>
      </c>
      <c r="CM37" s="268">
        <v>36</v>
      </c>
      <c r="CN37" s="276">
        <v>31</v>
      </c>
      <c r="CO37" s="275">
        <f t="shared" si="5"/>
        <v>120</v>
      </c>
      <c r="CP37" s="276">
        <v>32</v>
      </c>
      <c r="CQ37" s="276">
        <v>34</v>
      </c>
      <c r="CR37" s="268">
        <v>22</v>
      </c>
      <c r="CS37" s="276">
        <v>32</v>
      </c>
      <c r="CT37" s="275">
        <f t="shared" si="6"/>
        <v>130</v>
      </c>
      <c r="CU37" s="469">
        <v>28</v>
      </c>
      <c r="CV37" s="469">
        <v>26</v>
      </c>
      <c r="CW37" s="470">
        <v>35</v>
      </c>
      <c r="CX37" s="469">
        <v>41</v>
      </c>
      <c r="CY37" s="106"/>
    </row>
    <row r="38" spans="1:103" s="1" customFormat="1" ht="27" customHeight="1">
      <c r="A38" s="29" t="s">
        <v>39</v>
      </c>
      <c r="B38" s="44">
        <v>569</v>
      </c>
      <c r="C38" s="44">
        <v>454</v>
      </c>
      <c r="D38" s="44">
        <v>437</v>
      </c>
      <c r="E38" s="44">
        <v>604</v>
      </c>
      <c r="F38" s="30">
        <v>566</v>
      </c>
      <c r="G38" s="30">
        <v>728</v>
      </c>
      <c r="H38" s="31">
        <v>151</v>
      </c>
      <c r="I38" s="32">
        <v>176</v>
      </c>
      <c r="J38" s="32">
        <v>172</v>
      </c>
      <c r="K38" s="33">
        <v>229</v>
      </c>
      <c r="L38" s="34">
        <v>703</v>
      </c>
      <c r="M38" s="35">
        <v>789</v>
      </c>
      <c r="N38" s="27">
        <v>188</v>
      </c>
      <c r="O38" s="27">
        <v>146</v>
      </c>
      <c r="P38" s="27">
        <v>175</v>
      </c>
      <c r="Q38" s="27">
        <v>280</v>
      </c>
      <c r="R38" s="35">
        <v>989</v>
      </c>
      <c r="S38" s="27">
        <v>195</v>
      </c>
      <c r="T38" s="27">
        <v>242</v>
      </c>
      <c r="U38" s="27">
        <v>219</v>
      </c>
      <c r="V38" s="27">
        <v>333</v>
      </c>
      <c r="W38" s="70">
        <v>1138</v>
      </c>
      <c r="X38" s="27">
        <v>228</v>
      </c>
      <c r="Y38" s="27">
        <v>288</v>
      </c>
      <c r="Z38" s="27">
        <v>247</v>
      </c>
      <c r="AA38" s="27">
        <v>375</v>
      </c>
      <c r="AB38" s="100">
        <v>1268</v>
      </c>
      <c r="AC38" s="27">
        <v>279</v>
      </c>
      <c r="AD38" s="27">
        <v>332</v>
      </c>
      <c r="AE38" s="27">
        <v>279</v>
      </c>
      <c r="AF38" s="27">
        <v>378</v>
      </c>
      <c r="AG38" s="75">
        <v>1097</v>
      </c>
      <c r="AH38" s="27">
        <v>310</v>
      </c>
      <c r="AI38" s="27">
        <v>232</v>
      </c>
      <c r="AJ38" s="27">
        <v>262</v>
      </c>
      <c r="AK38" s="71">
        <v>293</v>
      </c>
      <c r="AL38" s="96">
        <v>1055</v>
      </c>
      <c r="AM38" s="27">
        <v>207</v>
      </c>
      <c r="AN38" s="27">
        <v>296</v>
      </c>
      <c r="AO38" s="27">
        <v>260</v>
      </c>
      <c r="AP38" s="71">
        <v>292</v>
      </c>
      <c r="AQ38" s="96">
        <v>1153</v>
      </c>
      <c r="AR38" s="27">
        <v>234</v>
      </c>
      <c r="AS38" s="27">
        <v>291</v>
      </c>
      <c r="AT38" s="27">
        <v>284</v>
      </c>
      <c r="AU38" s="71">
        <v>344</v>
      </c>
      <c r="AV38" s="96">
        <v>1169</v>
      </c>
      <c r="AW38" s="27">
        <v>275</v>
      </c>
      <c r="AX38" s="27">
        <v>340</v>
      </c>
      <c r="AY38" s="27">
        <v>252</v>
      </c>
      <c r="AZ38" s="27">
        <v>302</v>
      </c>
      <c r="BA38" s="96">
        <v>1097</v>
      </c>
      <c r="BB38" s="27">
        <v>238</v>
      </c>
      <c r="BC38" s="71">
        <v>266</v>
      </c>
      <c r="BD38" s="27">
        <v>233</v>
      </c>
      <c r="BE38" s="27">
        <v>360</v>
      </c>
      <c r="BF38" s="96">
        <v>1162</v>
      </c>
      <c r="BG38" s="66">
        <v>278</v>
      </c>
      <c r="BH38" s="71">
        <v>346</v>
      </c>
      <c r="BI38" s="73">
        <v>249</v>
      </c>
      <c r="BJ38" s="27">
        <v>289</v>
      </c>
      <c r="BK38" s="96">
        <v>1035</v>
      </c>
      <c r="BL38" s="66">
        <v>227</v>
      </c>
      <c r="BM38" s="66">
        <v>288</v>
      </c>
      <c r="BN38" s="73">
        <v>219</v>
      </c>
      <c r="BO38" s="27">
        <v>301</v>
      </c>
      <c r="BP38" s="93">
        <f t="shared" si="0"/>
        <v>938</v>
      </c>
      <c r="BQ38" s="27">
        <v>241</v>
      </c>
      <c r="BR38" s="27">
        <v>212</v>
      </c>
      <c r="BS38" s="27">
        <v>237</v>
      </c>
      <c r="BT38" s="156">
        <v>248</v>
      </c>
      <c r="BU38" s="93">
        <f t="shared" si="1"/>
        <v>937</v>
      </c>
      <c r="BV38" s="27">
        <v>215</v>
      </c>
      <c r="BW38" s="27">
        <v>232</v>
      </c>
      <c r="BX38" s="27">
        <v>193</v>
      </c>
      <c r="BY38" s="156">
        <v>297</v>
      </c>
      <c r="BZ38" s="93">
        <f t="shared" si="2"/>
        <v>1062</v>
      </c>
      <c r="CA38" s="27">
        <v>220</v>
      </c>
      <c r="CB38" s="27">
        <v>228</v>
      </c>
      <c r="CC38" s="27">
        <v>267</v>
      </c>
      <c r="CD38" s="156">
        <v>347</v>
      </c>
      <c r="CE38" s="93">
        <f t="shared" si="3"/>
        <v>1027</v>
      </c>
      <c r="CF38" s="266">
        <v>285</v>
      </c>
      <c r="CG38" s="267">
        <v>249</v>
      </c>
      <c r="CH38" s="266">
        <v>219</v>
      </c>
      <c r="CI38" s="266">
        <v>274</v>
      </c>
      <c r="CJ38" s="100">
        <f t="shared" si="4"/>
        <v>524</v>
      </c>
      <c r="CK38" s="267">
        <v>193</v>
      </c>
      <c r="CL38" s="267">
        <v>77</v>
      </c>
      <c r="CM38" s="266">
        <v>91</v>
      </c>
      <c r="CN38" s="267">
        <v>163</v>
      </c>
      <c r="CO38" s="100">
        <f t="shared" si="5"/>
        <v>349</v>
      </c>
      <c r="CP38" s="267">
        <v>81</v>
      </c>
      <c r="CQ38" s="267">
        <v>57</v>
      </c>
      <c r="CR38" s="266">
        <v>78</v>
      </c>
      <c r="CS38" s="267">
        <v>133</v>
      </c>
      <c r="CT38" s="100">
        <f t="shared" si="6"/>
        <v>375</v>
      </c>
      <c r="CU38" s="468">
        <v>51</v>
      </c>
      <c r="CV38" s="468">
        <v>63</v>
      </c>
      <c r="CW38" s="467">
        <v>101</v>
      </c>
      <c r="CX38" s="468">
        <v>160</v>
      </c>
      <c r="CY38" s="106"/>
    </row>
    <row r="39" spans="1:103" s="1" customFormat="1" ht="27" customHeight="1">
      <c r="A39" s="29" t="s">
        <v>40</v>
      </c>
      <c r="B39" s="30">
        <v>1137</v>
      </c>
      <c r="C39" s="30">
        <v>1034</v>
      </c>
      <c r="D39" s="30">
        <v>1123</v>
      </c>
      <c r="E39" s="30">
        <v>1170</v>
      </c>
      <c r="F39" s="30">
        <v>875</v>
      </c>
      <c r="G39" s="30">
        <v>1113</v>
      </c>
      <c r="H39" s="31">
        <v>273</v>
      </c>
      <c r="I39" s="32">
        <v>290</v>
      </c>
      <c r="J39" s="32">
        <v>277</v>
      </c>
      <c r="K39" s="33">
        <v>273</v>
      </c>
      <c r="L39" s="34">
        <v>1247</v>
      </c>
      <c r="M39" s="35">
        <v>1535</v>
      </c>
      <c r="N39" s="27">
        <v>315</v>
      </c>
      <c r="O39" s="27">
        <v>298</v>
      </c>
      <c r="P39" s="27">
        <v>380</v>
      </c>
      <c r="Q39" s="27">
        <v>542</v>
      </c>
      <c r="R39" s="35">
        <v>1876</v>
      </c>
      <c r="S39" s="27">
        <v>314</v>
      </c>
      <c r="T39" s="27">
        <v>367</v>
      </c>
      <c r="U39" s="27">
        <v>371</v>
      </c>
      <c r="V39" s="27">
        <v>824</v>
      </c>
      <c r="W39" s="70">
        <v>2901</v>
      </c>
      <c r="X39" s="27">
        <v>481</v>
      </c>
      <c r="Y39" s="27">
        <v>683</v>
      </c>
      <c r="Z39" s="27">
        <v>691</v>
      </c>
      <c r="AA39" s="27">
        <v>1046</v>
      </c>
      <c r="AB39" s="100">
        <v>3675</v>
      </c>
      <c r="AC39" s="27">
        <v>701</v>
      </c>
      <c r="AD39" s="27">
        <v>866</v>
      </c>
      <c r="AE39" s="27">
        <v>846</v>
      </c>
      <c r="AF39" s="27">
        <v>1262</v>
      </c>
      <c r="AG39" s="75">
        <v>3256</v>
      </c>
      <c r="AH39" s="27">
        <v>734</v>
      </c>
      <c r="AI39" s="27">
        <v>825</v>
      </c>
      <c r="AJ39" s="27">
        <v>627</v>
      </c>
      <c r="AK39" s="71">
        <v>1070</v>
      </c>
      <c r="AL39" s="96">
        <v>2755</v>
      </c>
      <c r="AM39" s="27">
        <v>524</v>
      </c>
      <c r="AN39" s="27">
        <v>679</v>
      </c>
      <c r="AO39" s="27">
        <v>682</v>
      </c>
      <c r="AP39" s="71">
        <v>870</v>
      </c>
      <c r="AQ39" s="96">
        <v>2986</v>
      </c>
      <c r="AR39" s="27">
        <v>699</v>
      </c>
      <c r="AS39" s="27">
        <v>762</v>
      </c>
      <c r="AT39" s="27">
        <v>593</v>
      </c>
      <c r="AU39" s="71">
        <v>932</v>
      </c>
      <c r="AV39" s="96">
        <v>2627</v>
      </c>
      <c r="AW39" s="27">
        <v>584</v>
      </c>
      <c r="AX39" s="27">
        <v>704</v>
      </c>
      <c r="AY39" s="27">
        <v>530</v>
      </c>
      <c r="AZ39" s="27">
        <v>809</v>
      </c>
      <c r="BA39" s="96">
        <v>2587</v>
      </c>
      <c r="BB39" s="27">
        <v>480</v>
      </c>
      <c r="BC39" s="71">
        <v>643</v>
      </c>
      <c r="BD39" s="27">
        <v>602</v>
      </c>
      <c r="BE39" s="27">
        <v>862</v>
      </c>
      <c r="BF39" s="96">
        <v>2600</v>
      </c>
      <c r="BG39" s="66">
        <v>587</v>
      </c>
      <c r="BH39" s="71">
        <v>648</v>
      </c>
      <c r="BI39" s="73">
        <v>606</v>
      </c>
      <c r="BJ39" s="27">
        <v>759</v>
      </c>
      <c r="BK39" s="96">
        <v>2287</v>
      </c>
      <c r="BL39" s="66">
        <v>483</v>
      </c>
      <c r="BM39" s="66">
        <v>548</v>
      </c>
      <c r="BN39" s="73">
        <v>545</v>
      </c>
      <c r="BO39" s="27">
        <v>711</v>
      </c>
      <c r="BP39" s="93">
        <f t="shared" si="0"/>
        <v>1870</v>
      </c>
      <c r="BQ39" s="27">
        <v>455</v>
      </c>
      <c r="BR39" s="27">
        <v>423</v>
      </c>
      <c r="BS39" s="27">
        <v>441</v>
      </c>
      <c r="BT39" s="156">
        <v>551</v>
      </c>
      <c r="BU39" s="93">
        <f t="shared" si="1"/>
        <v>1817</v>
      </c>
      <c r="BV39" s="27">
        <v>392</v>
      </c>
      <c r="BW39" s="27">
        <v>439</v>
      </c>
      <c r="BX39" s="27">
        <v>465</v>
      </c>
      <c r="BY39" s="156">
        <v>521</v>
      </c>
      <c r="BZ39" s="93">
        <f t="shared" si="2"/>
        <v>1885</v>
      </c>
      <c r="CA39" s="27">
        <v>371</v>
      </c>
      <c r="CB39" s="27">
        <v>451</v>
      </c>
      <c r="CC39" s="27">
        <v>386</v>
      </c>
      <c r="CD39" s="156">
        <v>677</v>
      </c>
      <c r="CE39" s="93">
        <f t="shared" si="3"/>
        <v>2286</v>
      </c>
      <c r="CF39" s="266">
        <v>509</v>
      </c>
      <c r="CG39" s="267">
        <v>558</v>
      </c>
      <c r="CH39" s="266">
        <v>553</v>
      </c>
      <c r="CI39" s="266">
        <v>666</v>
      </c>
      <c r="CJ39" s="100">
        <f t="shared" si="4"/>
        <v>1088</v>
      </c>
      <c r="CK39" s="267">
        <v>444</v>
      </c>
      <c r="CL39" s="267">
        <v>184</v>
      </c>
      <c r="CM39" s="266">
        <v>201</v>
      </c>
      <c r="CN39" s="267">
        <v>259</v>
      </c>
      <c r="CO39" s="100">
        <f t="shared" si="5"/>
        <v>674</v>
      </c>
      <c r="CP39" s="267">
        <v>107</v>
      </c>
      <c r="CQ39" s="267">
        <v>122</v>
      </c>
      <c r="CR39" s="266">
        <v>195</v>
      </c>
      <c r="CS39" s="267">
        <v>250</v>
      </c>
      <c r="CT39" s="100">
        <f t="shared" si="6"/>
        <v>1384</v>
      </c>
      <c r="CU39" s="468">
        <v>167</v>
      </c>
      <c r="CV39" s="468">
        <v>335</v>
      </c>
      <c r="CW39" s="467">
        <v>418</v>
      </c>
      <c r="CX39" s="468">
        <v>464</v>
      </c>
      <c r="CY39" s="106"/>
    </row>
    <row r="40" spans="1:103" s="15" customFormat="1" ht="27" customHeight="1">
      <c r="A40" s="36" t="s">
        <v>41</v>
      </c>
      <c r="B40" s="37">
        <v>454</v>
      </c>
      <c r="C40" s="37">
        <v>419</v>
      </c>
      <c r="D40" s="37">
        <v>446</v>
      </c>
      <c r="E40" s="37">
        <v>431</v>
      </c>
      <c r="F40" s="37">
        <v>404</v>
      </c>
      <c r="G40" s="37">
        <v>495</v>
      </c>
      <c r="H40" s="38">
        <v>103</v>
      </c>
      <c r="I40" s="39">
        <v>140</v>
      </c>
      <c r="J40" s="39">
        <v>122</v>
      </c>
      <c r="K40" s="40">
        <v>130</v>
      </c>
      <c r="L40" s="41">
        <v>595</v>
      </c>
      <c r="M40" s="42">
        <v>796</v>
      </c>
      <c r="N40" s="43">
        <v>151</v>
      </c>
      <c r="O40" s="43">
        <v>156</v>
      </c>
      <c r="P40" s="43">
        <v>193</v>
      </c>
      <c r="Q40" s="43">
        <v>296</v>
      </c>
      <c r="R40" s="42">
        <v>1009</v>
      </c>
      <c r="S40" s="43">
        <v>176</v>
      </c>
      <c r="T40" s="43">
        <v>194</v>
      </c>
      <c r="U40" s="43">
        <v>211</v>
      </c>
      <c r="V40" s="43">
        <v>428</v>
      </c>
      <c r="W40" s="42">
        <v>1418</v>
      </c>
      <c r="X40" s="43">
        <v>268</v>
      </c>
      <c r="Y40" s="43">
        <v>299</v>
      </c>
      <c r="Z40" s="43">
        <v>361</v>
      </c>
      <c r="AA40" s="43">
        <v>490</v>
      </c>
      <c r="AB40" s="41">
        <v>1372</v>
      </c>
      <c r="AC40" s="43">
        <v>293</v>
      </c>
      <c r="AD40" s="43">
        <v>293</v>
      </c>
      <c r="AE40" s="43">
        <v>291</v>
      </c>
      <c r="AF40" s="43">
        <v>495</v>
      </c>
      <c r="AG40" s="76">
        <v>1296</v>
      </c>
      <c r="AH40" s="43">
        <v>405</v>
      </c>
      <c r="AI40" s="43">
        <v>268</v>
      </c>
      <c r="AJ40" s="43">
        <v>279</v>
      </c>
      <c r="AK40" s="72">
        <v>344</v>
      </c>
      <c r="AL40" s="95">
        <v>1085</v>
      </c>
      <c r="AM40" s="43">
        <v>220</v>
      </c>
      <c r="AN40" s="43">
        <v>246</v>
      </c>
      <c r="AO40" s="43">
        <v>265</v>
      </c>
      <c r="AP40" s="72">
        <v>354</v>
      </c>
      <c r="AQ40" s="95">
        <v>1100</v>
      </c>
      <c r="AR40" s="43">
        <v>255</v>
      </c>
      <c r="AS40" s="43">
        <v>242</v>
      </c>
      <c r="AT40" s="43">
        <v>257</v>
      </c>
      <c r="AU40" s="72">
        <v>346</v>
      </c>
      <c r="AV40" s="95">
        <v>1083</v>
      </c>
      <c r="AW40" s="43">
        <v>225</v>
      </c>
      <c r="AX40" s="43">
        <v>256</v>
      </c>
      <c r="AY40" s="43">
        <v>257</v>
      </c>
      <c r="AZ40" s="43">
        <v>345</v>
      </c>
      <c r="BA40" s="95">
        <v>1111</v>
      </c>
      <c r="BB40" s="43">
        <v>211</v>
      </c>
      <c r="BC40" s="72">
        <v>246</v>
      </c>
      <c r="BD40" s="43">
        <v>249</v>
      </c>
      <c r="BE40" s="43">
        <v>405</v>
      </c>
      <c r="BF40" s="95">
        <v>1086</v>
      </c>
      <c r="BG40" s="142">
        <v>278</v>
      </c>
      <c r="BH40" s="72">
        <v>268</v>
      </c>
      <c r="BI40" s="165">
        <v>242</v>
      </c>
      <c r="BJ40" s="165">
        <v>298</v>
      </c>
      <c r="BK40" s="95">
        <v>953</v>
      </c>
      <c r="BL40" s="142">
        <v>197</v>
      </c>
      <c r="BM40" s="142">
        <v>231</v>
      </c>
      <c r="BN40" s="165">
        <v>218</v>
      </c>
      <c r="BO40" s="165">
        <v>307</v>
      </c>
      <c r="BP40" s="191">
        <f t="shared" si="0"/>
        <v>797</v>
      </c>
      <c r="BQ40" s="142">
        <v>181</v>
      </c>
      <c r="BR40" s="142">
        <v>186</v>
      </c>
      <c r="BS40" s="142">
        <v>174</v>
      </c>
      <c r="BT40" s="143">
        <v>256</v>
      </c>
      <c r="BU40" s="191">
        <f t="shared" si="1"/>
        <v>765</v>
      </c>
      <c r="BV40" s="142">
        <v>161</v>
      </c>
      <c r="BW40" s="142">
        <v>190</v>
      </c>
      <c r="BX40" s="142">
        <v>177</v>
      </c>
      <c r="BY40" s="143">
        <v>237</v>
      </c>
      <c r="BZ40" s="191">
        <f t="shared" si="2"/>
        <v>731</v>
      </c>
      <c r="CA40" s="142">
        <v>165</v>
      </c>
      <c r="CB40" s="142">
        <v>166</v>
      </c>
      <c r="CC40" s="142">
        <v>171</v>
      </c>
      <c r="CD40" s="143">
        <v>229</v>
      </c>
      <c r="CE40" s="191">
        <f t="shared" si="3"/>
        <v>768</v>
      </c>
      <c r="CF40" s="268">
        <v>209</v>
      </c>
      <c r="CG40" s="269">
        <v>200</v>
      </c>
      <c r="CH40" s="268">
        <v>190</v>
      </c>
      <c r="CI40" s="268">
        <v>169</v>
      </c>
      <c r="CJ40" s="275">
        <f t="shared" si="4"/>
        <v>419</v>
      </c>
      <c r="CK40" s="276">
        <v>152</v>
      </c>
      <c r="CL40" s="276">
        <v>93</v>
      </c>
      <c r="CM40" s="268">
        <v>93</v>
      </c>
      <c r="CN40" s="276">
        <v>81</v>
      </c>
      <c r="CO40" s="275">
        <f t="shared" si="5"/>
        <v>243</v>
      </c>
      <c r="CP40" s="276">
        <v>56</v>
      </c>
      <c r="CQ40" s="276">
        <v>44</v>
      </c>
      <c r="CR40" s="268">
        <v>66</v>
      </c>
      <c r="CS40" s="276">
        <v>77</v>
      </c>
      <c r="CT40" s="275">
        <f t="shared" si="6"/>
        <v>258</v>
      </c>
      <c r="CU40" s="469">
        <v>54</v>
      </c>
      <c r="CV40" s="469">
        <v>55</v>
      </c>
      <c r="CW40" s="470">
        <v>49</v>
      </c>
      <c r="CX40" s="469">
        <v>100</v>
      </c>
      <c r="CY40" s="106"/>
    </row>
    <row r="41" spans="1:103" s="15" customFormat="1" ht="27" customHeight="1">
      <c r="A41" s="36" t="s">
        <v>42</v>
      </c>
      <c r="B41" s="37">
        <v>363</v>
      </c>
      <c r="C41" s="37">
        <v>236</v>
      </c>
      <c r="D41" s="37">
        <v>270</v>
      </c>
      <c r="E41" s="37">
        <v>287</v>
      </c>
      <c r="F41" s="37">
        <v>233</v>
      </c>
      <c r="G41" s="37">
        <v>337</v>
      </c>
      <c r="H41" s="38">
        <v>108</v>
      </c>
      <c r="I41" s="39">
        <v>86</v>
      </c>
      <c r="J41" s="39">
        <v>69</v>
      </c>
      <c r="K41" s="40">
        <v>74</v>
      </c>
      <c r="L41" s="41">
        <v>322</v>
      </c>
      <c r="M41" s="42">
        <v>405</v>
      </c>
      <c r="N41" s="43">
        <v>103</v>
      </c>
      <c r="O41" s="43">
        <v>70</v>
      </c>
      <c r="P41" s="43">
        <v>94</v>
      </c>
      <c r="Q41" s="43">
        <v>138</v>
      </c>
      <c r="R41" s="42">
        <v>516</v>
      </c>
      <c r="S41" s="43">
        <v>107</v>
      </c>
      <c r="T41" s="43">
        <v>131</v>
      </c>
      <c r="U41" s="43">
        <v>122</v>
      </c>
      <c r="V41" s="43">
        <v>156</v>
      </c>
      <c r="W41" s="42">
        <v>833</v>
      </c>
      <c r="X41" s="43">
        <v>167</v>
      </c>
      <c r="Y41" s="43">
        <v>206</v>
      </c>
      <c r="Z41" s="43">
        <v>207</v>
      </c>
      <c r="AA41" s="43">
        <v>253</v>
      </c>
      <c r="AB41" s="41">
        <v>956</v>
      </c>
      <c r="AC41" s="43">
        <v>217</v>
      </c>
      <c r="AD41" s="43">
        <v>216</v>
      </c>
      <c r="AE41" s="43">
        <v>276</v>
      </c>
      <c r="AF41" s="43">
        <v>247</v>
      </c>
      <c r="AG41" s="76">
        <v>911</v>
      </c>
      <c r="AH41" s="43">
        <v>291</v>
      </c>
      <c r="AI41" s="43">
        <v>228</v>
      </c>
      <c r="AJ41" s="43">
        <v>211</v>
      </c>
      <c r="AK41" s="72">
        <v>181</v>
      </c>
      <c r="AL41" s="95">
        <v>772</v>
      </c>
      <c r="AM41" s="43">
        <v>181</v>
      </c>
      <c r="AN41" s="43">
        <v>193</v>
      </c>
      <c r="AO41" s="43">
        <v>189</v>
      </c>
      <c r="AP41" s="72">
        <v>209</v>
      </c>
      <c r="AQ41" s="95">
        <v>756</v>
      </c>
      <c r="AR41" s="43">
        <v>160</v>
      </c>
      <c r="AS41" s="43">
        <v>186</v>
      </c>
      <c r="AT41" s="43">
        <v>171</v>
      </c>
      <c r="AU41" s="72">
        <v>239</v>
      </c>
      <c r="AV41" s="95">
        <v>847</v>
      </c>
      <c r="AW41" s="43">
        <v>187</v>
      </c>
      <c r="AX41" s="43">
        <v>253</v>
      </c>
      <c r="AY41" s="43">
        <v>198</v>
      </c>
      <c r="AZ41" s="43">
        <v>209</v>
      </c>
      <c r="BA41" s="95">
        <v>937</v>
      </c>
      <c r="BB41" s="43">
        <v>175</v>
      </c>
      <c r="BC41" s="72">
        <v>202</v>
      </c>
      <c r="BD41" s="43">
        <v>209</v>
      </c>
      <c r="BE41" s="43">
        <v>351</v>
      </c>
      <c r="BF41" s="95">
        <v>818</v>
      </c>
      <c r="BG41" s="142">
        <v>186</v>
      </c>
      <c r="BH41" s="72">
        <v>232</v>
      </c>
      <c r="BI41" s="165">
        <v>209</v>
      </c>
      <c r="BJ41" s="165">
        <v>191</v>
      </c>
      <c r="BK41" s="95">
        <v>755</v>
      </c>
      <c r="BL41" s="142">
        <v>180</v>
      </c>
      <c r="BM41" s="142">
        <v>197</v>
      </c>
      <c r="BN41" s="165">
        <v>162</v>
      </c>
      <c r="BO41" s="165">
        <v>216</v>
      </c>
      <c r="BP41" s="191">
        <f t="shared" si="0"/>
        <v>695</v>
      </c>
      <c r="BQ41" s="142">
        <v>158</v>
      </c>
      <c r="BR41" s="142">
        <v>179</v>
      </c>
      <c r="BS41" s="142">
        <v>164</v>
      </c>
      <c r="BT41" s="143">
        <v>194</v>
      </c>
      <c r="BU41" s="191">
        <f t="shared" si="1"/>
        <v>595</v>
      </c>
      <c r="BV41" s="142">
        <v>146</v>
      </c>
      <c r="BW41" s="142">
        <v>146</v>
      </c>
      <c r="BX41" s="142">
        <v>142</v>
      </c>
      <c r="BY41" s="143">
        <v>161</v>
      </c>
      <c r="BZ41" s="191">
        <f t="shared" si="2"/>
        <v>604</v>
      </c>
      <c r="CA41" s="142">
        <v>129</v>
      </c>
      <c r="CB41" s="142">
        <v>152</v>
      </c>
      <c r="CC41" s="142">
        <v>132</v>
      </c>
      <c r="CD41" s="143">
        <v>191</v>
      </c>
      <c r="CE41" s="191">
        <f t="shared" si="3"/>
        <v>657</v>
      </c>
      <c r="CF41" s="268">
        <v>172</v>
      </c>
      <c r="CG41" s="269">
        <v>169</v>
      </c>
      <c r="CH41" s="268">
        <v>158</v>
      </c>
      <c r="CI41" s="268">
        <v>158</v>
      </c>
      <c r="CJ41" s="275">
        <f t="shared" si="4"/>
        <v>317</v>
      </c>
      <c r="CK41" s="276">
        <v>145</v>
      </c>
      <c r="CL41" s="276">
        <v>56</v>
      </c>
      <c r="CM41" s="268">
        <v>57</v>
      </c>
      <c r="CN41" s="276">
        <v>59</v>
      </c>
      <c r="CO41" s="275">
        <f t="shared" si="5"/>
        <v>222</v>
      </c>
      <c r="CP41" s="276">
        <v>102</v>
      </c>
      <c r="CQ41" s="276">
        <v>26</v>
      </c>
      <c r="CR41" s="268">
        <v>31</v>
      </c>
      <c r="CS41" s="276">
        <v>63</v>
      </c>
      <c r="CT41" s="275">
        <f t="shared" si="6"/>
        <v>133</v>
      </c>
      <c r="CU41" s="469">
        <v>15</v>
      </c>
      <c r="CV41" s="469">
        <v>38</v>
      </c>
      <c r="CW41" s="470">
        <v>20</v>
      </c>
      <c r="CX41" s="469">
        <v>60</v>
      </c>
      <c r="CY41" s="106"/>
    </row>
    <row r="42" spans="1:103" s="1" customFormat="1" ht="27" customHeight="1">
      <c r="A42" s="29" t="s">
        <v>43</v>
      </c>
      <c r="B42" s="44">
        <v>251</v>
      </c>
      <c r="C42" s="44">
        <v>229</v>
      </c>
      <c r="D42" s="44">
        <v>222</v>
      </c>
      <c r="E42" s="44">
        <v>214</v>
      </c>
      <c r="F42" s="30">
        <v>170</v>
      </c>
      <c r="G42" s="30">
        <v>225</v>
      </c>
      <c r="H42" s="31">
        <v>47</v>
      </c>
      <c r="I42" s="32">
        <v>70</v>
      </c>
      <c r="J42" s="32">
        <v>42</v>
      </c>
      <c r="K42" s="33">
        <v>66</v>
      </c>
      <c r="L42" s="34">
        <v>261</v>
      </c>
      <c r="M42" s="35">
        <v>274</v>
      </c>
      <c r="N42" s="27">
        <v>60</v>
      </c>
      <c r="O42" s="27">
        <v>61</v>
      </c>
      <c r="P42" s="27">
        <v>81</v>
      </c>
      <c r="Q42" s="27">
        <v>72</v>
      </c>
      <c r="R42" s="35">
        <v>326</v>
      </c>
      <c r="S42" s="27">
        <v>69</v>
      </c>
      <c r="T42" s="27">
        <v>69</v>
      </c>
      <c r="U42" s="27">
        <v>78</v>
      </c>
      <c r="V42" s="27">
        <v>110</v>
      </c>
      <c r="W42" s="70">
        <v>531</v>
      </c>
      <c r="X42" s="27">
        <v>99</v>
      </c>
      <c r="Y42" s="27">
        <v>158</v>
      </c>
      <c r="Z42" s="27">
        <v>112</v>
      </c>
      <c r="AA42" s="27">
        <v>162</v>
      </c>
      <c r="AB42" s="100">
        <v>648</v>
      </c>
      <c r="AC42" s="27">
        <v>121</v>
      </c>
      <c r="AD42" s="27">
        <v>180</v>
      </c>
      <c r="AE42" s="27">
        <v>153</v>
      </c>
      <c r="AF42" s="27">
        <v>194</v>
      </c>
      <c r="AG42" s="75">
        <v>591</v>
      </c>
      <c r="AH42" s="27">
        <v>170</v>
      </c>
      <c r="AI42" s="27">
        <v>176</v>
      </c>
      <c r="AJ42" s="27">
        <v>130</v>
      </c>
      <c r="AK42" s="71">
        <v>115</v>
      </c>
      <c r="AL42" s="96">
        <v>394</v>
      </c>
      <c r="AM42" s="27">
        <v>106</v>
      </c>
      <c r="AN42" s="27">
        <v>97</v>
      </c>
      <c r="AO42" s="27">
        <v>99</v>
      </c>
      <c r="AP42" s="71">
        <v>92</v>
      </c>
      <c r="AQ42" s="96">
        <v>379</v>
      </c>
      <c r="AR42" s="27">
        <v>87</v>
      </c>
      <c r="AS42" s="27">
        <v>104</v>
      </c>
      <c r="AT42" s="27">
        <v>103</v>
      </c>
      <c r="AU42" s="71">
        <v>85</v>
      </c>
      <c r="AV42" s="96">
        <v>379</v>
      </c>
      <c r="AW42" s="27">
        <v>93</v>
      </c>
      <c r="AX42" s="27">
        <v>113</v>
      </c>
      <c r="AY42" s="27">
        <v>80</v>
      </c>
      <c r="AZ42" s="27">
        <v>93</v>
      </c>
      <c r="BA42" s="96">
        <v>364</v>
      </c>
      <c r="BB42" s="27">
        <v>97</v>
      </c>
      <c r="BC42" s="71">
        <v>78</v>
      </c>
      <c r="BD42" s="27">
        <v>65</v>
      </c>
      <c r="BE42" s="27">
        <v>124</v>
      </c>
      <c r="BF42" s="96">
        <v>415</v>
      </c>
      <c r="BG42" s="66">
        <v>96</v>
      </c>
      <c r="BH42" s="71">
        <v>124</v>
      </c>
      <c r="BI42" s="73">
        <v>91</v>
      </c>
      <c r="BJ42" s="27">
        <v>104</v>
      </c>
      <c r="BK42" s="96">
        <v>356</v>
      </c>
      <c r="BL42" s="66">
        <v>65</v>
      </c>
      <c r="BM42" s="66">
        <v>106</v>
      </c>
      <c r="BN42" s="73">
        <v>85</v>
      </c>
      <c r="BO42" s="27">
        <v>100</v>
      </c>
      <c r="BP42" s="93">
        <f t="shared" si="0"/>
        <v>322</v>
      </c>
      <c r="BQ42" s="27">
        <v>83</v>
      </c>
      <c r="BR42" s="27">
        <v>86</v>
      </c>
      <c r="BS42" s="27">
        <v>52</v>
      </c>
      <c r="BT42" s="156">
        <v>101</v>
      </c>
      <c r="BU42" s="93">
        <f t="shared" si="1"/>
        <v>284</v>
      </c>
      <c r="BV42" s="27">
        <v>55</v>
      </c>
      <c r="BW42" s="27">
        <v>81</v>
      </c>
      <c r="BX42" s="27">
        <v>64</v>
      </c>
      <c r="BY42" s="156">
        <v>84</v>
      </c>
      <c r="BZ42" s="93">
        <f t="shared" si="2"/>
        <v>239</v>
      </c>
      <c r="CA42" s="27">
        <v>63</v>
      </c>
      <c r="CB42" s="27">
        <v>65</v>
      </c>
      <c r="CC42" s="27">
        <v>40</v>
      </c>
      <c r="CD42" s="156">
        <v>71</v>
      </c>
      <c r="CE42" s="93">
        <f t="shared" si="3"/>
        <v>269</v>
      </c>
      <c r="CF42" s="266">
        <v>60</v>
      </c>
      <c r="CG42" s="267">
        <v>74</v>
      </c>
      <c r="CH42" s="266">
        <v>47</v>
      </c>
      <c r="CI42" s="266">
        <v>88</v>
      </c>
      <c r="CJ42" s="100">
        <f t="shared" si="4"/>
        <v>156</v>
      </c>
      <c r="CK42" s="267">
        <v>44</v>
      </c>
      <c r="CL42" s="267">
        <v>34</v>
      </c>
      <c r="CM42" s="266">
        <v>35</v>
      </c>
      <c r="CN42" s="267">
        <v>43</v>
      </c>
      <c r="CO42" s="100">
        <f t="shared" si="5"/>
        <v>89</v>
      </c>
      <c r="CP42" s="267">
        <v>17</v>
      </c>
      <c r="CQ42" s="267">
        <v>20</v>
      </c>
      <c r="CR42" s="266">
        <v>21</v>
      </c>
      <c r="CS42" s="267">
        <v>31</v>
      </c>
      <c r="CT42" s="100">
        <f t="shared" si="6"/>
        <v>95</v>
      </c>
      <c r="CU42" s="468">
        <v>20</v>
      </c>
      <c r="CV42" s="468">
        <v>13</v>
      </c>
      <c r="CW42" s="467">
        <v>25</v>
      </c>
      <c r="CX42" s="468">
        <v>37</v>
      </c>
      <c r="CY42" s="106"/>
    </row>
    <row r="43" spans="1:103" s="1" customFormat="1" ht="27" customHeight="1">
      <c r="A43" s="29" t="s">
        <v>44</v>
      </c>
      <c r="B43" s="30">
        <v>450</v>
      </c>
      <c r="C43" s="30">
        <v>457</v>
      </c>
      <c r="D43" s="30">
        <v>452</v>
      </c>
      <c r="E43" s="30">
        <v>403</v>
      </c>
      <c r="F43" s="30">
        <v>437</v>
      </c>
      <c r="G43" s="30">
        <v>544</v>
      </c>
      <c r="H43" s="31">
        <v>141</v>
      </c>
      <c r="I43" s="32">
        <v>145</v>
      </c>
      <c r="J43" s="32">
        <v>116</v>
      </c>
      <c r="K43" s="33">
        <v>142</v>
      </c>
      <c r="L43" s="34">
        <v>704</v>
      </c>
      <c r="M43" s="35">
        <v>868</v>
      </c>
      <c r="N43" s="27">
        <v>168</v>
      </c>
      <c r="O43" s="27">
        <v>166</v>
      </c>
      <c r="P43" s="27">
        <v>225</v>
      </c>
      <c r="Q43" s="27">
        <v>309</v>
      </c>
      <c r="R43" s="35">
        <v>1073</v>
      </c>
      <c r="S43" s="27">
        <v>193</v>
      </c>
      <c r="T43" s="27">
        <v>282</v>
      </c>
      <c r="U43" s="27">
        <v>249</v>
      </c>
      <c r="V43" s="27">
        <v>349</v>
      </c>
      <c r="W43" s="70">
        <v>1562</v>
      </c>
      <c r="X43" s="27">
        <v>278</v>
      </c>
      <c r="Y43" s="27">
        <v>420</v>
      </c>
      <c r="Z43" s="27">
        <v>321</v>
      </c>
      <c r="AA43" s="27">
        <v>543</v>
      </c>
      <c r="AB43" s="100">
        <v>1821</v>
      </c>
      <c r="AC43" s="27">
        <v>455</v>
      </c>
      <c r="AD43" s="27">
        <v>463</v>
      </c>
      <c r="AE43" s="27">
        <v>400</v>
      </c>
      <c r="AF43" s="27">
        <v>503</v>
      </c>
      <c r="AG43" s="75">
        <v>1410</v>
      </c>
      <c r="AH43" s="27">
        <v>424</v>
      </c>
      <c r="AI43" s="27">
        <v>368</v>
      </c>
      <c r="AJ43" s="27">
        <v>260</v>
      </c>
      <c r="AK43" s="71">
        <v>358</v>
      </c>
      <c r="AL43" s="96">
        <v>1106</v>
      </c>
      <c r="AM43" s="27">
        <v>244</v>
      </c>
      <c r="AN43" s="27">
        <v>276</v>
      </c>
      <c r="AO43" s="27">
        <v>286</v>
      </c>
      <c r="AP43" s="71">
        <v>300</v>
      </c>
      <c r="AQ43" s="96">
        <v>1245</v>
      </c>
      <c r="AR43" s="27">
        <v>293</v>
      </c>
      <c r="AS43" s="27">
        <v>335</v>
      </c>
      <c r="AT43" s="27">
        <v>287</v>
      </c>
      <c r="AU43" s="71">
        <v>330</v>
      </c>
      <c r="AV43" s="96">
        <v>1139</v>
      </c>
      <c r="AW43" s="27">
        <v>292</v>
      </c>
      <c r="AX43" s="27">
        <v>293</v>
      </c>
      <c r="AY43" s="27">
        <v>246</v>
      </c>
      <c r="AZ43" s="27">
        <v>308</v>
      </c>
      <c r="BA43" s="96">
        <v>1164</v>
      </c>
      <c r="BB43" s="27">
        <v>202</v>
      </c>
      <c r="BC43" s="71">
        <v>292</v>
      </c>
      <c r="BD43" s="27">
        <v>260</v>
      </c>
      <c r="BE43" s="27">
        <v>410</v>
      </c>
      <c r="BF43" s="96">
        <v>1295</v>
      </c>
      <c r="BG43" s="66">
        <v>309</v>
      </c>
      <c r="BH43" s="71">
        <v>343</v>
      </c>
      <c r="BI43" s="73">
        <v>301</v>
      </c>
      <c r="BJ43" s="27">
        <v>342</v>
      </c>
      <c r="BK43" s="96">
        <v>1111</v>
      </c>
      <c r="BL43" s="66">
        <v>274</v>
      </c>
      <c r="BM43" s="66">
        <v>268</v>
      </c>
      <c r="BN43" s="73">
        <v>227</v>
      </c>
      <c r="BO43" s="27">
        <v>342</v>
      </c>
      <c r="BP43" s="93">
        <f t="shared" si="0"/>
        <v>1007</v>
      </c>
      <c r="BQ43" s="27">
        <v>249</v>
      </c>
      <c r="BR43" s="27">
        <v>230</v>
      </c>
      <c r="BS43" s="27">
        <v>219</v>
      </c>
      <c r="BT43" s="156">
        <v>309</v>
      </c>
      <c r="BU43" s="93">
        <f t="shared" si="1"/>
        <v>939</v>
      </c>
      <c r="BV43" s="27">
        <v>209</v>
      </c>
      <c r="BW43" s="27">
        <v>241</v>
      </c>
      <c r="BX43" s="27">
        <v>219</v>
      </c>
      <c r="BY43" s="156">
        <v>270</v>
      </c>
      <c r="BZ43" s="93">
        <f t="shared" si="2"/>
        <v>1078</v>
      </c>
      <c r="CA43" s="27">
        <v>223</v>
      </c>
      <c r="CB43" s="27">
        <v>257</v>
      </c>
      <c r="CC43" s="27">
        <v>233</v>
      </c>
      <c r="CD43" s="156">
        <v>365</v>
      </c>
      <c r="CE43" s="93">
        <f t="shared" si="3"/>
        <v>1217</v>
      </c>
      <c r="CF43" s="266">
        <v>303</v>
      </c>
      <c r="CG43" s="267">
        <v>294</v>
      </c>
      <c r="CH43" s="266">
        <v>299</v>
      </c>
      <c r="CI43" s="266">
        <v>321</v>
      </c>
      <c r="CJ43" s="100">
        <f t="shared" si="4"/>
        <v>704</v>
      </c>
      <c r="CK43" s="267">
        <v>244</v>
      </c>
      <c r="CL43" s="267">
        <v>150</v>
      </c>
      <c r="CM43" s="266">
        <v>140</v>
      </c>
      <c r="CN43" s="267">
        <v>170</v>
      </c>
      <c r="CO43" s="100">
        <f t="shared" si="5"/>
        <v>534</v>
      </c>
      <c r="CP43" s="267">
        <v>123</v>
      </c>
      <c r="CQ43" s="267">
        <v>120</v>
      </c>
      <c r="CR43" s="266">
        <v>122</v>
      </c>
      <c r="CS43" s="267">
        <v>169</v>
      </c>
      <c r="CT43" s="100">
        <f t="shared" si="6"/>
        <v>496</v>
      </c>
      <c r="CU43" s="468">
        <v>57</v>
      </c>
      <c r="CV43" s="468">
        <v>132</v>
      </c>
      <c r="CW43" s="467">
        <v>132</v>
      </c>
      <c r="CX43" s="468">
        <v>175</v>
      </c>
      <c r="CY43" s="106"/>
    </row>
    <row r="44" spans="1:103" s="15" customFormat="1" ht="27" customHeight="1">
      <c r="A44" s="36" t="s">
        <v>45</v>
      </c>
      <c r="B44" s="37">
        <v>232</v>
      </c>
      <c r="C44" s="37">
        <v>228</v>
      </c>
      <c r="D44" s="37">
        <v>310</v>
      </c>
      <c r="E44" s="37">
        <v>267</v>
      </c>
      <c r="F44" s="37">
        <v>248</v>
      </c>
      <c r="G44" s="37">
        <v>374</v>
      </c>
      <c r="H44" s="38">
        <v>80</v>
      </c>
      <c r="I44" s="39">
        <v>87</v>
      </c>
      <c r="J44" s="39">
        <v>103</v>
      </c>
      <c r="K44" s="40">
        <v>104</v>
      </c>
      <c r="L44" s="41">
        <v>403</v>
      </c>
      <c r="M44" s="42">
        <v>541</v>
      </c>
      <c r="N44" s="43">
        <v>101</v>
      </c>
      <c r="O44" s="43">
        <v>104</v>
      </c>
      <c r="P44" s="43">
        <v>158</v>
      </c>
      <c r="Q44" s="43">
        <v>178</v>
      </c>
      <c r="R44" s="42">
        <v>601</v>
      </c>
      <c r="S44" s="43">
        <v>120</v>
      </c>
      <c r="T44" s="43">
        <v>125</v>
      </c>
      <c r="U44" s="43">
        <v>150</v>
      </c>
      <c r="V44" s="43">
        <v>206</v>
      </c>
      <c r="W44" s="42">
        <v>729</v>
      </c>
      <c r="X44" s="43">
        <v>154</v>
      </c>
      <c r="Y44" s="43">
        <v>157</v>
      </c>
      <c r="Z44" s="43">
        <v>216</v>
      </c>
      <c r="AA44" s="43">
        <v>202</v>
      </c>
      <c r="AB44" s="41">
        <v>880</v>
      </c>
      <c r="AC44" s="43">
        <v>215</v>
      </c>
      <c r="AD44" s="43">
        <v>219</v>
      </c>
      <c r="AE44" s="43">
        <v>235</v>
      </c>
      <c r="AF44" s="43">
        <v>211</v>
      </c>
      <c r="AG44" s="76">
        <v>736</v>
      </c>
      <c r="AH44" s="43">
        <v>227</v>
      </c>
      <c r="AI44" s="43">
        <v>199</v>
      </c>
      <c r="AJ44" s="43">
        <v>139</v>
      </c>
      <c r="AK44" s="72">
        <v>171</v>
      </c>
      <c r="AL44" s="95">
        <v>561</v>
      </c>
      <c r="AM44" s="43">
        <v>104</v>
      </c>
      <c r="AN44" s="43">
        <v>161</v>
      </c>
      <c r="AO44" s="43">
        <v>119</v>
      </c>
      <c r="AP44" s="72">
        <v>177</v>
      </c>
      <c r="AQ44" s="95">
        <v>534</v>
      </c>
      <c r="AR44" s="43">
        <v>117</v>
      </c>
      <c r="AS44" s="43">
        <v>134</v>
      </c>
      <c r="AT44" s="43">
        <v>115</v>
      </c>
      <c r="AU44" s="72">
        <v>168</v>
      </c>
      <c r="AV44" s="95">
        <v>568</v>
      </c>
      <c r="AW44" s="43">
        <v>138</v>
      </c>
      <c r="AX44" s="43">
        <v>166</v>
      </c>
      <c r="AY44" s="43">
        <v>137</v>
      </c>
      <c r="AZ44" s="43">
        <v>127</v>
      </c>
      <c r="BA44" s="95">
        <v>512</v>
      </c>
      <c r="BB44" s="43">
        <v>103</v>
      </c>
      <c r="BC44" s="72">
        <v>116</v>
      </c>
      <c r="BD44" s="43">
        <v>128</v>
      </c>
      <c r="BE44" s="43">
        <v>165</v>
      </c>
      <c r="BF44" s="95">
        <v>556</v>
      </c>
      <c r="BG44" s="142">
        <v>137</v>
      </c>
      <c r="BH44" s="72">
        <v>181</v>
      </c>
      <c r="BI44" s="165">
        <v>111</v>
      </c>
      <c r="BJ44" s="165">
        <v>127</v>
      </c>
      <c r="BK44" s="95">
        <v>443</v>
      </c>
      <c r="BL44" s="142">
        <v>114</v>
      </c>
      <c r="BM44" s="142">
        <v>101</v>
      </c>
      <c r="BN44" s="165">
        <v>117</v>
      </c>
      <c r="BO44" s="165">
        <v>111</v>
      </c>
      <c r="BP44" s="191">
        <f t="shared" si="0"/>
        <v>359</v>
      </c>
      <c r="BQ44" s="142">
        <v>101</v>
      </c>
      <c r="BR44" s="142">
        <v>78</v>
      </c>
      <c r="BS44" s="142">
        <v>76</v>
      </c>
      <c r="BT44" s="143">
        <v>104</v>
      </c>
      <c r="BU44" s="191">
        <f t="shared" si="1"/>
        <v>300</v>
      </c>
      <c r="BV44" s="142">
        <v>72</v>
      </c>
      <c r="BW44" s="142">
        <v>77</v>
      </c>
      <c r="BX44" s="142">
        <v>82</v>
      </c>
      <c r="BY44" s="143">
        <v>69</v>
      </c>
      <c r="BZ44" s="191">
        <f t="shared" si="2"/>
        <v>369</v>
      </c>
      <c r="CA44" s="142">
        <v>62</v>
      </c>
      <c r="CB44" s="142">
        <v>78</v>
      </c>
      <c r="CC44" s="142">
        <v>84</v>
      </c>
      <c r="CD44" s="143">
        <v>145</v>
      </c>
      <c r="CE44" s="191">
        <f t="shared" si="3"/>
        <v>452</v>
      </c>
      <c r="CF44" s="268">
        <v>118</v>
      </c>
      <c r="CG44" s="269">
        <v>96</v>
      </c>
      <c r="CH44" s="268">
        <v>115</v>
      </c>
      <c r="CI44" s="268">
        <v>123</v>
      </c>
      <c r="CJ44" s="275">
        <f t="shared" si="4"/>
        <v>317</v>
      </c>
      <c r="CK44" s="276">
        <v>81</v>
      </c>
      <c r="CL44" s="276">
        <v>44</v>
      </c>
      <c r="CM44" s="268">
        <v>85</v>
      </c>
      <c r="CN44" s="276">
        <v>107</v>
      </c>
      <c r="CO44" s="275">
        <f t="shared" si="5"/>
        <v>290</v>
      </c>
      <c r="CP44" s="276">
        <v>30</v>
      </c>
      <c r="CQ44" s="276">
        <v>68</v>
      </c>
      <c r="CR44" s="268">
        <v>80</v>
      </c>
      <c r="CS44" s="276">
        <v>112</v>
      </c>
      <c r="CT44" s="275">
        <f t="shared" si="6"/>
        <v>308</v>
      </c>
      <c r="CU44" s="469">
        <v>56</v>
      </c>
      <c r="CV44" s="469">
        <v>86</v>
      </c>
      <c r="CW44" s="470">
        <v>58</v>
      </c>
      <c r="CX44" s="469">
        <v>108</v>
      </c>
      <c r="CY44" s="106"/>
    </row>
    <row r="45" spans="1:103" s="15" customFormat="1" ht="27" customHeight="1">
      <c r="A45" s="36" t="s">
        <v>46</v>
      </c>
      <c r="B45" s="37">
        <v>2372</v>
      </c>
      <c r="C45" s="37">
        <v>2236</v>
      </c>
      <c r="D45" s="37">
        <v>2241</v>
      </c>
      <c r="E45" s="37">
        <v>2908</v>
      </c>
      <c r="F45" s="37">
        <v>3333</v>
      </c>
      <c r="G45" s="37">
        <v>4128</v>
      </c>
      <c r="H45" s="38">
        <v>1008</v>
      </c>
      <c r="I45" s="39">
        <v>1096</v>
      </c>
      <c r="J45" s="39">
        <v>896</v>
      </c>
      <c r="K45" s="40">
        <v>1128</v>
      </c>
      <c r="L45" s="41">
        <v>4631</v>
      </c>
      <c r="M45" s="42">
        <v>5146</v>
      </c>
      <c r="N45" s="43">
        <v>1140</v>
      </c>
      <c r="O45" s="43">
        <v>1132</v>
      </c>
      <c r="P45" s="43">
        <v>1196</v>
      </c>
      <c r="Q45" s="43">
        <v>1678</v>
      </c>
      <c r="R45" s="42">
        <v>6170</v>
      </c>
      <c r="S45" s="43">
        <v>1157</v>
      </c>
      <c r="T45" s="43">
        <v>1298</v>
      </c>
      <c r="U45" s="43">
        <v>1516</v>
      </c>
      <c r="V45" s="43">
        <v>2199</v>
      </c>
      <c r="W45" s="42">
        <v>7520</v>
      </c>
      <c r="X45" s="43">
        <v>1650</v>
      </c>
      <c r="Y45" s="43">
        <v>1904</v>
      </c>
      <c r="Z45" s="43">
        <v>1716</v>
      </c>
      <c r="AA45" s="43">
        <v>2250</v>
      </c>
      <c r="AB45" s="41">
        <v>7753</v>
      </c>
      <c r="AC45" s="43">
        <v>1900</v>
      </c>
      <c r="AD45" s="43">
        <v>1867</v>
      </c>
      <c r="AE45" s="43">
        <v>1915</v>
      </c>
      <c r="AF45" s="43">
        <v>2071</v>
      </c>
      <c r="AG45" s="76">
        <v>6634</v>
      </c>
      <c r="AH45" s="43">
        <v>1984</v>
      </c>
      <c r="AI45" s="43">
        <v>1687</v>
      </c>
      <c r="AJ45" s="43">
        <v>1468</v>
      </c>
      <c r="AK45" s="72">
        <v>1495</v>
      </c>
      <c r="AL45" s="95">
        <v>5842</v>
      </c>
      <c r="AM45" s="43">
        <v>1317</v>
      </c>
      <c r="AN45" s="43">
        <v>1336</v>
      </c>
      <c r="AO45" s="43">
        <v>1674</v>
      </c>
      <c r="AP45" s="72">
        <v>1515</v>
      </c>
      <c r="AQ45" s="95">
        <v>5906</v>
      </c>
      <c r="AR45" s="43">
        <v>1418</v>
      </c>
      <c r="AS45" s="43">
        <v>1464</v>
      </c>
      <c r="AT45" s="43">
        <v>1378</v>
      </c>
      <c r="AU45" s="72">
        <v>1646</v>
      </c>
      <c r="AV45" s="95">
        <v>5705</v>
      </c>
      <c r="AW45" s="43">
        <v>1365</v>
      </c>
      <c r="AX45" s="43">
        <v>1589</v>
      </c>
      <c r="AY45" s="43">
        <v>1292</v>
      </c>
      <c r="AZ45" s="43">
        <v>1459</v>
      </c>
      <c r="BA45" s="95">
        <v>6075</v>
      </c>
      <c r="BB45" s="43">
        <v>1303</v>
      </c>
      <c r="BC45" s="72">
        <v>1448</v>
      </c>
      <c r="BD45" s="43">
        <v>1442</v>
      </c>
      <c r="BE45" s="43">
        <v>1882</v>
      </c>
      <c r="BF45" s="95">
        <v>6287</v>
      </c>
      <c r="BG45" s="142">
        <v>1581</v>
      </c>
      <c r="BH45" s="72">
        <v>1639</v>
      </c>
      <c r="BI45" s="165">
        <v>1523</v>
      </c>
      <c r="BJ45" s="165">
        <v>1544</v>
      </c>
      <c r="BK45" s="95">
        <v>5709</v>
      </c>
      <c r="BL45" s="142">
        <v>1384</v>
      </c>
      <c r="BM45" s="142">
        <v>1517</v>
      </c>
      <c r="BN45" s="165">
        <v>1190</v>
      </c>
      <c r="BO45" s="165">
        <v>1618</v>
      </c>
      <c r="BP45" s="191">
        <f t="shared" si="0"/>
        <v>5367</v>
      </c>
      <c r="BQ45" s="142">
        <v>1278</v>
      </c>
      <c r="BR45" s="142">
        <v>1315</v>
      </c>
      <c r="BS45" s="142">
        <v>1296</v>
      </c>
      <c r="BT45" s="143">
        <v>1478</v>
      </c>
      <c r="BU45" s="191">
        <f t="shared" si="1"/>
        <v>5745</v>
      </c>
      <c r="BV45" s="142">
        <v>1171</v>
      </c>
      <c r="BW45" s="142">
        <v>1396</v>
      </c>
      <c r="BX45" s="142">
        <v>1366</v>
      </c>
      <c r="BY45" s="143">
        <v>1812</v>
      </c>
      <c r="BZ45" s="191">
        <f t="shared" si="2"/>
        <v>6051</v>
      </c>
      <c r="CA45" s="142">
        <v>1230</v>
      </c>
      <c r="CB45" s="142">
        <v>1424</v>
      </c>
      <c r="CC45" s="142">
        <v>1376</v>
      </c>
      <c r="CD45" s="143">
        <v>2021</v>
      </c>
      <c r="CE45" s="191">
        <f t="shared" si="3"/>
        <v>6484</v>
      </c>
      <c r="CF45" s="268">
        <v>1701</v>
      </c>
      <c r="CG45" s="269">
        <v>1643</v>
      </c>
      <c r="CH45" s="268">
        <v>1459</v>
      </c>
      <c r="CI45" s="268">
        <v>1681</v>
      </c>
      <c r="CJ45" s="275">
        <f t="shared" si="4"/>
        <v>2928</v>
      </c>
      <c r="CK45" s="276">
        <v>1299</v>
      </c>
      <c r="CL45" s="276">
        <v>319</v>
      </c>
      <c r="CM45" s="268">
        <v>637</v>
      </c>
      <c r="CN45" s="276">
        <v>673</v>
      </c>
      <c r="CO45" s="275">
        <f t="shared" si="5"/>
        <v>2347</v>
      </c>
      <c r="CP45" s="276">
        <v>496</v>
      </c>
      <c r="CQ45" s="276">
        <v>577</v>
      </c>
      <c r="CR45" s="268">
        <v>599</v>
      </c>
      <c r="CS45" s="276">
        <v>675</v>
      </c>
      <c r="CT45" s="275">
        <f t="shared" si="6"/>
        <v>2724</v>
      </c>
      <c r="CU45" s="469">
        <v>509</v>
      </c>
      <c r="CV45" s="469">
        <v>612</v>
      </c>
      <c r="CW45" s="470">
        <v>654</v>
      </c>
      <c r="CX45" s="469">
        <v>949</v>
      </c>
      <c r="CY45" s="106"/>
    </row>
    <row r="46" spans="1:103" s="1" customFormat="1" ht="27" customHeight="1">
      <c r="A46" s="29" t="s">
        <v>47</v>
      </c>
      <c r="B46" s="30">
        <v>421</v>
      </c>
      <c r="C46" s="30">
        <v>462</v>
      </c>
      <c r="D46" s="30">
        <v>472</v>
      </c>
      <c r="E46" s="30">
        <v>517</v>
      </c>
      <c r="F46" s="30">
        <v>435</v>
      </c>
      <c r="G46" s="30">
        <v>608</v>
      </c>
      <c r="H46" s="31">
        <v>90</v>
      </c>
      <c r="I46" s="32">
        <v>148</v>
      </c>
      <c r="J46" s="32">
        <v>102</v>
      </c>
      <c r="K46" s="33">
        <v>268</v>
      </c>
      <c r="L46" s="34">
        <v>877</v>
      </c>
      <c r="M46" s="35">
        <v>1113</v>
      </c>
      <c r="N46" s="27">
        <v>211</v>
      </c>
      <c r="O46" s="27">
        <v>350</v>
      </c>
      <c r="P46" s="27">
        <v>218</v>
      </c>
      <c r="Q46" s="27">
        <v>334</v>
      </c>
      <c r="R46" s="35">
        <v>1186</v>
      </c>
      <c r="S46" s="27">
        <v>265</v>
      </c>
      <c r="T46" s="27">
        <v>265</v>
      </c>
      <c r="U46" s="27">
        <v>251</v>
      </c>
      <c r="V46" s="27">
        <v>405</v>
      </c>
      <c r="W46" s="70">
        <v>1061</v>
      </c>
      <c r="X46" s="27">
        <v>185</v>
      </c>
      <c r="Y46" s="27">
        <v>271</v>
      </c>
      <c r="Z46" s="27">
        <v>246</v>
      </c>
      <c r="AA46" s="27">
        <v>359</v>
      </c>
      <c r="AB46" s="100">
        <v>1062</v>
      </c>
      <c r="AC46" s="27">
        <v>226</v>
      </c>
      <c r="AD46" s="27">
        <v>262</v>
      </c>
      <c r="AE46" s="27">
        <v>283</v>
      </c>
      <c r="AF46" s="27">
        <v>291</v>
      </c>
      <c r="AG46" s="75">
        <v>899</v>
      </c>
      <c r="AH46" s="27">
        <v>248</v>
      </c>
      <c r="AI46" s="27">
        <v>281</v>
      </c>
      <c r="AJ46" s="27">
        <v>182</v>
      </c>
      <c r="AK46" s="71">
        <v>188</v>
      </c>
      <c r="AL46" s="96">
        <v>782</v>
      </c>
      <c r="AM46" s="27">
        <v>190</v>
      </c>
      <c r="AN46" s="27">
        <v>192</v>
      </c>
      <c r="AO46" s="27">
        <v>187</v>
      </c>
      <c r="AP46" s="71">
        <v>213</v>
      </c>
      <c r="AQ46" s="96">
        <v>850</v>
      </c>
      <c r="AR46" s="27">
        <v>170</v>
      </c>
      <c r="AS46" s="27">
        <v>266</v>
      </c>
      <c r="AT46" s="27">
        <v>176</v>
      </c>
      <c r="AU46" s="71">
        <v>238</v>
      </c>
      <c r="AV46" s="96">
        <v>740</v>
      </c>
      <c r="AW46" s="27">
        <v>145</v>
      </c>
      <c r="AX46" s="27">
        <v>242</v>
      </c>
      <c r="AY46" s="27">
        <v>150</v>
      </c>
      <c r="AZ46" s="27">
        <v>203</v>
      </c>
      <c r="BA46" s="96">
        <v>764</v>
      </c>
      <c r="BB46" s="27">
        <v>135</v>
      </c>
      <c r="BC46" s="71">
        <v>181</v>
      </c>
      <c r="BD46" s="27">
        <v>186</v>
      </c>
      <c r="BE46" s="27">
        <v>262</v>
      </c>
      <c r="BF46" s="96">
        <v>777</v>
      </c>
      <c r="BG46" s="66">
        <v>203</v>
      </c>
      <c r="BH46" s="71">
        <v>214</v>
      </c>
      <c r="BI46" s="73">
        <v>182</v>
      </c>
      <c r="BJ46" s="27">
        <v>178</v>
      </c>
      <c r="BK46" s="96">
        <v>630</v>
      </c>
      <c r="BL46" s="66">
        <v>176</v>
      </c>
      <c r="BM46" s="66">
        <v>149</v>
      </c>
      <c r="BN46" s="73">
        <v>112</v>
      </c>
      <c r="BO46" s="27">
        <v>193</v>
      </c>
      <c r="BP46" s="93">
        <f t="shared" si="0"/>
        <v>566</v>
      </c>
      <c r="BQ46" s="27">
        <v>133</v>
      </c>
      <c r="BR46" s="27">
        <v>118</v>
      </c>
      <c r="BS46" s="27">
        <v>144</v>
      </c>
      <c r="BT46" s="156">
        <v>171</v>
      </c>
      <c r="BU46" s="93">
        <f t="shared" si="1"/>
        <v>611</v>
      </c>
      <c r="BV46" s="27">
        <v>125</v>
      </c>
      <c r="BW46" s="27">
        <v>138</v>
      </c>
      <c r="BX46" s="27">
        <v>159</v>
      </c>
      <c r="BY46" s="156">
        <v>189</v>
      </c>
      <c r="BZ46" s="93">
        <f t="shared" si="2"/>
        <v>635</v>
      </c>
      <c r="CA46" s="27">
        <v>122</v>
      </c>
      <c r="CB46" s="27">
        <v>180</v>
      </c>
      <c r="CC46" s="27">
        <v>139</v>
      </c>
      <c r="CD46" s="156">
        <v>194</v>
      </c>
      <c r="CE46" s="93">
        <f t="shared" si="3"/>
        <v>704</v>
      </c>
      <c r="CF46" s="266">
        <v>177</v>
      </c>
      <c r="CG46" s="267">
        <v>179</v>
      </c>
      <c r="CH46" s="266">
        <v>158</v>
      </c>
      <c r="CI46" s="266">
        <v>190</v>
      </c>
      <c r="CJ46" s="100">
        <f t="shared" si="4"/>
        <v>410</v>
      </c>
      <c r="CK46" s="267">
        <v>152</v>
      </c>
      <c r="CL46" s="267">
        <v>95</v>
      </c>
      <c r="CM46" s="266">
        <v>65</v>
      </c>
      <c r="CN46" s="267">
        <v>98</v>
      </c>
      <c r="CO46" s="100">
        <f t="shared" si="5"/>
        <v>274</v>
      </c>
      <c r="CP46" s="267">
        <v>65</v>
      </c>
      <c r="CQ46" s="267">
        <v>50</v>
      </c>
      <c r="CR46" s="266">
        <v>48</v>
      </c>
      <c r="CS46" s="267">
        <v>111</v>
      </c>
      <c r="CT46" s="100">
        <f t="shared" si="6"/>
        <v>143</v>
      </c>
      <c r="CU46" s="468">
        <v>10</v>
      </c>
      <c r="CV46" s="468">
        <v>16</v>
      </c>
      <c r="CW46" s="467">
        <v>9</v>
      </c>
      <c r="CX46" s="468">
        <v>108</v>
      </c>
      <c r="CY46" s="106"/>
    </row>
    <row r="47" spans="1:103" s="1" customFormat="1" ht="27" customHeight="1">
      <c r="A47" s="29" t="s">
        <v>48</v>
      </c>
      <c r="B47" s="30">
        <v>405</v>
      </c>
      <c r="C47" s="30">
        <v>387</v>
      </c>
      <c r="D47" s="30">
        <v>413</v>
      </c>
      <c r="E47" s="30">
        <v>443</v>
      </c>
      <c r="F47" s="30">
        <v>495</v>
      </c>
      <c r="G47" s="30">
        <v>497</v>
      </c>
      <c r="H47" s="31">
        <v>141</v>
      </c>
      <c r="I47" s="32">
        <v>126</v>
      </c>
      <c r="J47" s="32">
        <v>113</v>
      </c>
      <c r="K47" s="33">
        <v>117</v>
      </c>
      <c r="L47" s="34">
        <v>447</v>
      </c>
      <c r="M47" s="35">
        <v>598</v>
      </c>
      <c r="N47" s="27">
        <v>129</v>
      </c>
      <c r="O47" s="27">
        <v>141</v>
      </c>
      <c r="P47" s="27">
        <v>148</v>
      </c>
      <c r="Q47" s="27">
        <v>180</v>
      </c>
      <c r="R47" s="35">
        <v>768</v>
      </c>
      <c r="S47" s="27">
        <v>168</v>
      </c>
      <c r="T47" s="27">
        <v>147</v>
      </c>
      <c r="U47" s="27">
        <v>179</v>
      </c>
      <c r="V47" s="27">
        <v>274</v>
      </c>
      <c r="W47" s="70">
        <v>1180</v>
      </c>
      <c r="X47" s="27">
        <v>259</v>
      </c>
      <c r="Y47" s="27">
        <v>254</v>
      </c>
      <c r="Z47" s="27">
        <v>259</v>
      </c>
      <c r="AA47" s="27">
        <v>408</v>
      </c>
      <c r="AB47" s="100">
        <v>1821</v>
      </c>
      <c r="AC47" s="27">
        <v>700</v>
      </c>
      <c r="AD47" s="27">
        <v>344</v>
      </c>
      <c r="AE47" s="27">
        <v>342</v>
      </c>
      <c r="AF47" s="27">
        <v>435</v>
      </c>
      <c r="AG47" s="75">
        <v>1078</v>
      </c>
      <c r="AH47" s="27">
        <v>312</v>
      </c>
      <c r="AI47" s="27">
        <v>259</v>
      </c>
      <c r="AJ47" s="27">
        <v>241</v>
      </c>
      <c r="AK47" s="71">
        <v>266</v>
      </c>
      <c r="AL47" s="96">
        <v>1148</v>
      </c>
      <c r="AM47" s="27">
        <v>214</v>
      </c>
      <c r="AN47" s="27">
        <v>272</v>
      </c>
      <c r="AO47" s="27">
        <v>256</v>
      </c>
      <c r="AP47" s="71">
        <v>406</v>
      </c>
      <c r="AQ47" s="96">
        <v>1091</v>
      </c>
      <c r="AR47" s="27">
        <v>234</v>
      </c>
      <c r="AS47" s="27">
        <v>259</v>
      </c>
      <c r="AT47" s="27">
        <v>211</v>
      </c>
      <c r="AU47" s="71">
        <v>387</v>
      </c>
      <c r="AV47" s="96">
        <v>938</v>
      </c>
      <c r="AW47" s="27">
        <v>211</v>
      </c>
      <c r="AX47" s="27">
        <v>233</v>
      </c>
      <c r="AY47" s="27">
        <v>177</v>
      </c>
      <c r="AZ47" s="27">
        <v>317</v>
      </c>
      <c r="BA47" s="96">
        <v>1031</v>
      </c>
      <c r="BB47" s="27">
        <v>191</v>
      </c>
      <c r="BC47" s="71">
        <v>212</v>
      </c>
      <c r="BD47" s="27">
        <v>208</v>
      </c>
      <c r="BE47" s="27">
        <v>420</v>
      </c>
      <c r="BF47" s="96">
        <v>1123</v>
      </c>
      <c r="BG47" s="66">
        <v>248</v>
      </c>
      <c r="BH47" s="71">
        <v>287</v>
      </c>
      <c r="BI47" s="73">
        <v>231</v>
      </c>
      <c r="BJ47" s="27">
        <v>357</v>
      </c>
      <c r="BK47" s="96">
        <v>864</v>
      </c>
      <c r="BL47" s="66">
        <v>200</v>
      </c>
      <c r="BM47" s="66">
        <v>227</v>
      </c>
      <c r="BN47" s="73">
        <v>175</v>
      </c>
      <c r="BO47" s="27">
        <v>262</v>
      </c>
      <c r="BP47" s="93">
        <f t="shared" si="0"/>
        <v>683</v>
      </c>
      <c r="BQ47" s="27">
        <v>171</v>
      </c>
      <c r="BR47" s="27">
        <v>203</v>
      </c>
      <c r="BS47" s="27">
        <v>151</v>
      </c>
      <c r="BT47" s="156">
        <v>158</v>
      </c>
      <c r="BU47" s="93">
        <f t="shared" si="1"/>
        <v>737</v>
      </c>
      <c r="BV47" s="27">
        <v>143</v>
      </c>
      <c r="BW47" s="27">
        <v>183</v>
      </c>
      <c r="BX47" s="27">
        <v>176</v>
      </c>
      <c r="BY47" s="156">
        <v>235</v>
      </c>
      <c r="BZ47" s="93">
        <f t="shared" si="2"/>
        <v>815</v>
      </c>
      <c r="CA47" s="27">
        <v>186</v>
      </c>
      <c r="CB47" s="27">
        <v>198</v>
      </c>
      <c r="CC47" s="27">
        <v>148</v>
      </c>
      <c r="CD47" s="156">
        <v>283</v>
      </c>
      <c r="CE47" s="93">
        <f t="shared" si="3"/>
        <v>828</v>
      </c>
      <c r="CF47" s="266">
        <v>224</v>
      </c>
      <c r="CG47" s="267">
        <v>201</v>
      </c>
      <c r="CH47" s="266">
        <v>188</v>
      </c>
      <c r="CI47" s="266">
        <v>215</v>
      </c>
      <c r="CJ47" s="100">
        <f t="shared" si="4"/>
        <v>366</v>
      </c>
      <c r="CK47" s="267">
        <v>135</v>
      </c>
      <c r="CL47" s="267">
        <v>71</v>
      </c>
      <c r="CM47" s="266">
        <v>57</v>
      </c>
      <c r="CN47" s="267">
        <v>103</v>
      </c>
      <c r="CO47" s="100">
        <f t="shared" si="5"/>
        <v>197</v>
      </c>
      <c r="CP47" s="267">
        <v>53</v>
      </c>
      <c r="CQ47" s="267">
        <v>42</v>
      </c>
      <c r="CR47" s="266">
        <v>35</v>
      </c>
      <c r="CS47" s="267">
        <v>67</v>
      </c>
      <c r="CT47" s="100">
        <f t="shared" si="6"/>
        <v>240</v>
      </c>
      <c r="CU47" s="468">
        <v>38</v>
      </c>
      <c r="CV47" s="468">
        <v>42</v>
      </c>
      <c r="CW47" s="467">
        <v>63</v>
      </c>
      <c r="CX47" s="468">
        <v>97</v>
      </c>
      <c r="CY47" s="106"/>
    </row>
    <row r="48" spans="1:103" s="15" customFormat="1" ht="27" customHeight="1">
      <c r="A48" s="36" t="s">
        <v>49</v>
      </c>
      <c r="B48" s="37">
        <v>498</v>
      </c>
      <c r="C48" s="37">
        <v>528</v>
      </c>
      <c r="D48" s="37">
        <v>619</v>
      </c>
      <c r="E48" s="37">
        <v>785</v>
      </c>
      <c r="F48" s="37">
        <v>655</v>
      </c>
      <c r="G48" s="37">
        <v>869</v>
      </c>
      <c r="H48" s="38">
        <v>194</v>
      </c>
      <c r="I48" s="39">
        <v>203</v>
      </c>
      <c r="J48" s="39">
        <v>265</v>
      </c>
      <c r="K48" s="40">
        <v>207</v>
      </c>
      <c r="L48" s="41">
        <v>1141</v>
      </c>
      <c r="M48" s="42">
        <v>1405</v>
      </c>
      <c r="N48" s="43">
        <v>328</v>
      </c>
      <c r="O48" s="43">
        <v>305</v>
      </c>
      <c r="P48" s="43">
        <v>358</v>
      </c>
      <c r="Q48" s="43">
        <v>414</v>
      </c>
      <c r="R48" s="42">
        <v>1626</v>
      </c>
      <c r="S48" s="43">
        <v>316</v>
      </c>
      <c r="T48" s="43">
        <v>344</v>
      </c>
      <c r="U48" s="43">
        <v>440</v>
      </c>
      <c r="V48" s="43">
        <v>526</v>
      </c>
      <c r="W48" s="42">
        <v>2230</v>
      </c>
      <c r="X48" s="43">
        <v>547</v>
      </c>
      <c r="Y48" s="43">
        <v>517</v>
      </c>
      <c r="Z48" s="43">
        <v>485</v>
      </c>
      <c r="AA48" s="43">
        <v>681</v>
      </c>
      <c r="AB48" s="41">
        <v>2543</v>
      </c>
      <c r="AC48" s="43">
        <v>761</v>
      </c>
      <c r="AD48" s="43">
        <v>593</v>
      </c>
      <c r="AE48" s="43">
        <v>580</v>
      </c>
      <c r="AF48" s="43">
        <v>609</v>
      </c>
      <c r="AG48" s="76">
        <v>2010</v>
      </c>
      <c r="AH48" s="43">
        <v>636</v>
      </c>
      <c r="AI48" s="43">
        <v>449</v>
      </c>
      <c r="AJ48" s="43">
        <v>482</v>
      </c>
      <c r="AK48" s="72">
        <v>443</v>
      </c>
      <c r="AL48" s="95">
        <v>1918</v>
      </c>
      <c r="AM48" s="43">
        <v>410</v>
      </c>
      <c r="AN48" s="43">
        <v>475</v>
      </c>
      <c r="AO48" s="43">
        <v>485</v>
      </c>
      <c r="AP48" s="72">
        <v>548</v>
      </c>
      <c r="AQ48" s="95">
        <v>1948</v>
      </c>
      <c r="AR48" s="43">
        <v>457</v>
      </c>
      <c r="AS48" s="43">
        <v>525</v>
      </c>
      <c r="AT48" s="43">
        <v>465</v>
      </c>
      <c r="AU48" s="72">
        <v>501</v>
      </c>
      <c r="AV48" s="95">
        <v>1817</v>
      </c>
      <c r="AW48" s="43">
        <v>449</v>
      </c>
      <c r="AX48" s="43">
        <v>451</v>
      </c>
      <c r="AY48" s="43">
        <v>428</v>
      </c>
      <c r="AZ48" s="43">
        <v>489</v>
      </c>
      <c r="BA48" s="95">
        <v>2127</v>
      </c>
      <c r="BB48" s="43">
        <v>434</v>
      </c>
      <c r="BC48" s="72">
        <v>508</v>
      </c>
      <c r="BD48" s="43">
        <v>514</v>
      </c>
      <c r="BE48" s="43">
        <v>671</v>
      </c>
      <c r="BF48" s="95">
        <v>2106</v>
      </c>
      <c r="BG48" s="142">
        <v>515</v>
      </c>
      <c r="BH48" s="72">
        <v>577</v>
      </c>
      <c r="BI48" s="165">
        <v>492</v>
      </c>
      <c r="BJ48" s="165">
        <v>522</v>
      </c>
      <c r="BK48" s="95">
        <v>1736</v>
      </c>
      <c r="BL48" s="142">
        <v>399</v>
      </c>
      <c r="BM48" s="142">
        <v>411</v>
      </c>
      <c r="BN48" s="165">
        <v>431</v>
      </c>
      <c r="BO48" s="165">
        <v>495</v>
      </c>
      <c r="BP48" s="191">
        <f t="shared" si="0"/>
        <v>1242</v>
      </c>
      <c r="BQ48" s="142">
        <v>389</v>
      </c>
      <c r="BR48" s="142">
        <v>140</v>
      </c>
      <c r="BS48" s="142">
        <v>294</v>
      </c>
      <c r="BT48" s="143">
        <v>419</v>
      </c>
      <c r="BU48" s="191">
        <f t="shared" si="1"/>
        <v>1708</v>
      </c>
      <c r="BV48" s="142">
        <v>363</v>
      </c>
      <c r="BW48" s="142">
        <v>392</v>
      </c>
      <c r="BX48" s="142">
        <v>415</v>
      </c>
      <c r="BY48" s="143">
        <v>538</v>
      </c>
      <c r="BZ48" s="191">
        <f t="shared" si="2"/>
        <v>1604</v>
      </c>
      <c r="CA48" s="142">
        <v>353</v>
      </c>
      <c r="CB48" s="142">
        <v>405</v>
      </c>
      <c r="CC48" s="142">
        <v>351</v>
      </c>
      <c r="CD48" s="143">
        <v>495</v>
      </c>
      <c r="CE48" s="191">
        <f t="shared" si="3"/>
        <v>1816</v>
      </c>
      <c r="CF48" s="268">
        <v>456</v>
      </c>
      <c r="CG48" s="269">
        <v>455</v>
      </c>
      <c r="CH48" s="268">
        <v>461</v>
      </c>
      <c r="CI48" s="268">
        <v>444</v>
      </c>
      <c r="CJ48" s="275">
        <f t="shared" si="4"/>
        <v>585</v>
      </c>
      <c r="CK48" s="276">
        <v>214</v>
      </c>
      <c r="CL48" s="276">
        <v>85</v>
      </c>
      <c r="CM48" s="268">
        <v>96</v>
      </c>
      <c r="CN48" s="276">
        <v>190</v>
      </c>
      <c r="CO48" s="275">
        <f t="shared" si="5"/>
        <v>586</v>
      </c>
      <c r="CP48" s="276">
        <v>133</v>
      </c>
      <c r="CQ48" s="276">
        <v>136</v>
      </c>
      <c r="CR48" s="268">
        <v>152</v>
      </c>
      <c r="CS48" s="276">
        <v>165</v>
      </c>
      <c r="CT48" s="275">
        <f t="shared" si="6"/>
        <v>639</v>
      </c>
      <c r="CU48" s="469">
        <v>172</v>
      </c>
      <c r="CV48" s="469">
        <v>160</v>
      </c>
      <c r="CW48" s="470">
        <v>159</v>
      </c>
      <c r="CX48" s="469">
        <v>148</v>
      </c>
      <c r="CY48" s="106"/>
    </row>
    <row r="49" spans="1:103" s="15" customFormat="1" ht="27" customHeight="1">
      <c r="A49" s="36" t="s">
        <v>50</v>
      </c>
      <c r="B49" s="37">
        <v>332</v>
      </c>
      <c r="C49" s="37">
        <v>307</v>
      </c>
      <c r="D49" s="37">
        <v>323</v>
      </c>
      <c r="E49" s="37">
        <v>543</v>
      </c>
      <c r="F49" s="37">
        <v>299</v>
      </c>
      <c r="G49" s="37">
        <v>404</v>
      </c>
      <c r="H49" s="38">
        <v>105</v>
      </c>
      <c r="I49" s="39">
        <v>107</v>
      </c>
      <c r="J49" s="39">
        <v>98</v>
      </c>
      <c r="K49" s="40">
        <v>94</v>
      </c>
      <c r="L49" s="41">
        <v>415</v>
      </c>
      <c r="M49" s="42">
        <v>539</v>
      </c>
      <c r="N49" s="43">
        <v>113</v>
      </c>
      <c r="O49" s="43">
        <v>109</v>
      </c>
      <c r="P49" s="43">
        <v>135</v>
      </c>
      <c r="Q49" s="43">
        <v>182</v>
      </c>
      <c r="R49" s="42">
        <v>681</v>
      </c>
      <c r="S49" s="43">
        <v>118</v>
      </c>
      <c r="T49" s="43">
        <v>159</v>
      </c>
      <c r="U49" s="43">
        <v>178</v>
      </c>
      <c r="V49" s="43">
        <v>226</v>
      </c>
      <c r="W49" s="42">
        <v>853</v>
      </c>
      <c r="X49" s="43">
        <v>178</v>
      </c>
      <c r="Y49" s="43">
        <v>207</v>
      </c>
      <c r="Z49" s="43">
        <v>176</v>
      </c>
      <c r="AA49" s="43">
        <v>292</v>
      </c>
      <c r="AB49" s="41">
        <v>1072</v>
      </c>
      <c r="AC49" s="43">
        <v>248</v>
      </c>
      <c r="AD49" s="43">
        <v>275</v>
      </c>
      <c r="AE49" s="43">
        <v>246</v>
      </c>
      <c r="AF49" s="43">
        <v>303</v>
      </c>
      <c r="AG49" s="76">
        <v>807</v>
      </c>
      <c r="AH49" s="43">
        <v>250</v>
      </c>
      <c r="AI49" s="43">
        <v>232</v>
      </c>
      <c r="AJ49" s="43">
        <v>163</v>
      </c>
      <c r="AK49" s="72">
        <v>162</v>
      </c>
      <c r="AL49" s="95">
        <v>708</v>
      </c>
      <c r="AM49" s="43">
        <v>159</v>
      </c>
      <c r="AN49" s="43">
        <v>175</v>
      </c>
      <c r="AO49" s="43">
        <v>167</v>
      </c>
      <c r="AP49" s="72">
        <v>207</v>
      </c>
      <c r="AQ49" s="95">
        <v>730</v>
      </c>
      <c r="AR49" s="43">
        <v>171</v>
      </c>
      <c r="AS49" s="43">
        <v>189</v>
      </c>
      <c r="AT49" s="43">
        <v>154</v>
      </c>
      <c r="AU49" s="72">
        <v>216</v>
      </c>
      <c r="AV49" s="95">
        <v>727</v>
      </c>
      <c r="AW49" s="43">
        <v>176</v>
      </c>
      <c r="AX49" s="43">
        <v>190</v>
      </c>
      <c r="AY49" s="43">
        <v>155</v>
      </c>
      <c r="AZ49" s="43">
        <v>206</v>
      </c>
      <c r="BA49" s="95">
        <v>766</v>
      </c>
      <c r="BB49" s="43">
        <v>143</v>
      </c>
      <c r="BC49" s="72">
        <v>193</v>
      </c>
      <c r="BD49" s="43">
        <v>177</v>
      </c>
      <c r="BE49" s="43">
        <v>253</v>
      </c>
      <c r="BF49" s="95">
        <v>772</v>
      </c>
      <c r="BG49" s="142">
        <v>201</v>
      </c>
      <c r="BH49" s="72">
        <v>187</v>
      </c>
      <c r="BI49" s="165">
        <v>184</v>
      </c>
      <c r="BJ49" s="165">
        <v>200</v>
      </c>
      <c r="BK49" s="95">
        <v>736</v>
      </c>
      <c r="BL49" s="142">
        <v>183</v>
      </c>
      <c r="BM49" s="142">
        <v>208</v>
      </c>
      <c r="BN49" s="165">
        <v>160</v>
      </c>
      <c r="BO49" s="165">
        <v>185</v>
      </c>
      <c r="BP49" s="191">
        <f t="shared" si="0"/>
        <v>633</v>
      </c>
      <c r="BQ49" s="142">
        <v>163</v>
      </c>
      <c r="BR49" s="142">
        <v>176</v>
      </c>
      <c r="BS49" s="142">
        <v>143</v>
      </c>
      <c r="BT49" s="143">
        <v>151</v>
      </c>
      <c r="BU49" s="191">
        <f t="shared" si="1"/>
        <v>626</v>
      </c>
      <c r="BV49" s="142">
        <v>140</v>
      </c>
      <c r="BW49" s="142">
        <v>176</v>
      </c>
      <c r="BX49" s="142">
        <v>142</v>
      </c>
      <c r="BY49" s="143">
        <v>168</v>
      </c>
      <c r="BZ49" s="191">
        <f t="shared" si="2"/>
        <v>608</v>
      </c>
      <c r="CA49" s="142">
        <v>160</v>
      </c>
      <c r="CB49" s="142">
        <v>151</v>
      </c>
      <c r="CC49" s="142">
        <v>118</v>
      </c>
      <c r="CD49" s="143">
        <v>179</v>
      </c>
      <c r="CE49" s="191">
        <f t="shared" si="3"/>
        <v>726</v>
      </c>
      <c r="CF49" s="268">
        <v>186</v>
      </c>
      <c r="CG49" s="269">
        <v>185</v>
      </c>
      <c r="CH49" s="268">
        <v>171</v>
      </c>
      <c r="CI49" s="268">
        <v>184</v>
      </c>
      <c r="CJ49" s="275">
        <f t="shared" si="4"/>
        <v>421</v>
      </c>
      <c r="CK49" s="276">
        <v>156</v>
      </c>
      <c r="CL49" s="276">
        <v>67</v>
      </c>
      <c r="CM49" s="268">
        <v>100</v>
      </c>
      <c r="CN49" s="276">
        <v>98</v>
      </c>
      <c r="CO49" s="275">
        <f t="shared" si="5"/>
        <v>379</v>
      </c>
      <c r="CP49" s="276">
        <v>96</v>
      </c>
      <c r="CQ49" s="276">
        <v>85</v>
      </c>
      <c r="CR49" s="268">
        <v>90</v>
      </c>
      <c r="CS49" s="276">
        <v>108</v>
      </c>
      <c r="CT49" s="275">
        <f t="shared" si="6"/>
        <v>499</v>
      </c>
      <c r="CU49" s="469">
        <v>93</v>
      </c>
      <c r="CV49" s="469">
        <v>142</v>
      </c>
      <c r="CW49" s="470">
        <v>117</v>
      </c>
      <c r="CX49" s="469">
        <v>147</v>
      </c>
      <c r="CY49" s="106"/>
    </row>
    <row r="50" spans="1:103" s="1" customFormat="1" ht="27" customHeight="1">
      <c r="A50" s="29" t="s">
        <v>51</v>
      </c>
      <c r="B50" s="44">
        <v>255</v>
      </c>
      <c r="C50" s="44">
        <v>294</v>
      </c>
      <c r="D50" s="44">
        <v>350</v>
      </c>
      <c r="E50" s="44">
        <v>360</v>
      </c>
      <c r="F50" s="30">
        <v>315</v>
      </c>
      <c r="G50" s="30">
        <v>375</v>
      </c>
      <c r="H50" s="31">
        <v>114</v>
      </c>
      <c r="I50" s="32">
        <v>97</v>
      </c>
      <c r="J50" s="32">
        <v>77</v>
      </c>
      <c r="K50" s="33">
        <v>87</v>
      </c>
      <c r="L50" s="34">
        <v>421</v>
      </c>
      <c r="M50" s="35">
        <v>509</v>
      </c>
      <c r="N50" s="27">
        <v>150</v>
      </c>
      <c r="O50" s="27">
        <v>103</v>
      </c>
      <c r="P50" s="27">
        <v>87</v>
      </c>
      <c r="Q50" s="27">
        <v>169</v>
      </c>
      <c r="R50" s="35">
        <v>818</v>
      </c>
      <c r="S50" s="27">
        <v>134</v>
      </c>
      <c r="T50" s="27">
        <v>170</v>
      </c>
      <c r="U50" s="27">
        <v>261</v>
      </c>
      <c r="V50" s="27">
        <v>253</v>
      </c>
      <c r="W50" s="70">
        <v>1017</v>
      </c>
      <c r="X50" s="27">
        <v>200</v>
      </c>
      <c r="Y50" s="27">
        <v>243</v>
      </c>
      <c r="Z50" s="27">
        <v>273</v>
      </c>
      <c r="AA50" s="27">
        <v>301</v>
      </c>
      <c r="AB50" s="100">
        <v>1064</v>
      </c>
      <c r="AC50" s="27">
        <v>221</v>
      </c>
      <c r="AD50" s="27">
        <v>326</v>
      </c>
      <c r="AE50" s="27">
        <v>258</v>
      </c>
      <c r="AF50" s="27">
        <v>259</v>
      </c>
      <c r="AG50" s="75">
        <v>982</v>
      </c>
      <c r="AH50" s="27">
        <v>299</v>
      </c>
      <c r="AI50" s="27">
        <v>258</v>
      </c>
      <c r="AJ50" s="27">
        <v>234</v>
      </c>
      <c r="AK50" s="71">
        <v>191</v>
      </c>
      <c r="AL50" s="96">
        <v>751</v>
      </c>
      <c r="AM50" s="27">
        <v>199</v>
      </c>
      <c r="AN50" s="27">
        <v>188</v>
      </c>
      <c r="AO50" s="27">
        <v>202</v>
      </c>
      <c r="AP50" s="71">
        <v>162</v>
      </c>
      <c r="AQ50" s="96">
        <v>811</v>
      </c>
      <c r="AR50" s="27">
        <v>169</v>
      </c>
      <c r="AS50" s="27">
        <v>211</v>
      </c>
      <c r="AT50" s="27">
        <v>223</v>
      </c>
      <c r="AU50" s="71">
        <v>208</v>
      </c>
      <c r="AV50" s="96">
        <v>793</v>
      </c>
      <c r="AW50" s="27">
        <v>213</v>
      </c>
      <c r="AX50" s="27">
        <v>203</v>
      </c>
      <c r="AY50" s="27">
        <v>186</v>
      </c>
      <c r="AZ50" s="27">
        <v>191</v>
      </c>
      <c r="BA50" s="96">
        <v>755</v>
      </c>
      <c r="BB50" s="27">
        <v>169</v>
      </c>
      <c r="BC50" s="71">
        <v>185</v>
      </c>
      <c r="BD50" s="27">
        <v>162</v>
      </c>
      <c r="BE50" s="27">
        <v>239</v>
      </c>
      <c r="BF50" s="96">
        <v>847</v>
      </c>
      <c r="BG50" s="66">
        <v>218</v>
      </c>
      <c r="BH50" s="71">
        <v>231</v>
      </c>
      <c r="BI50" s="73">
        <v>197</v>
      </c>
      <c r="BJ50" s="27">
        <v>201</v>
      </c>
      <c r="BK50" s="96">
        <v>719</v>
      </c>
      <c r="BL50" s="66">
        <v>185</v>
      </c>
      <c r="BM50" s="66">
        <v>195</v>
      </c>
      <c r="BN50" s="73">
        <v>157</v>
      </c>
      <c r="BO50" s="27">
        <v>182</v>
      </c>
      <c r="BP50" s="93">
        <f t="shared" si="0"/>
        <v>587</v>
      </c>
      <c r="BQ50" s="27">
        <v>163</v>
      </c>
      <c r="BR50" s="27">
        <v>148</v>
      </c>
      <c r="BS50" s="27">
        <v>135</v>
      </c>
      <c r="BT50" s="156">
        <v>141</v>
      </c>
      <c r="BU50" s="93">
        <f t="shared" si="1"/>
        <v>534</v>
      </c>
      <c r="BV50" s="27">
        <v>123</v>
      </c>
      <c r="BW50" s="27">
        <v>117</v>
      </c>
      <c r="BX50" s="27">
        <v>121</v>
      </c>
      <c r="BY50" s="156">
        <v>173</v>
      </c>
      <c r="BZ50" s="93">
        <f t="shared" si="2"/>
        <v>642</v>
      </c>
      <c r="CA50" s="27">
        <v>164</v>
      </c>
      <c r="CB50" s="27">
        <v>133</v>
      </c>
      <c r="CC50" s="27">
        <v>138</v>
      </c>
      <c r="CD50" s="156">
        <v>207</v>
      </c>
      <c r="CE50" s="93">
        <f t="shared" si="3"/>
        <v>641</v>
      </c>
      <c r="CF50" s="266">
        <v>153</v>
      </c>
      <c r="CG50" s="267">
        <v>174</v>
      </c>
      <c r="CH50" s="266">
        <v>148</v>
      </c>
      <c r="CI50" s="266">
        <v>166</v>
      </c>
      <c r="CJ50" s="100">
        <f t="shared" si="4"/>
        <v>390</v>
      </c>
      <c r="CK50" s="267">
        <v>120</v>
      </c>
      <c r="CL50" s="267">
        <v>98</v>
      </c>
      <c r="CM50" s="266">
        <v>76</v>
      </c>
      <c r="CN50" s="267">
        <v>96</v>
      </c>
      <c r="CO50" s="100">
        <f t="shared" si="5"/>
        <v>362</v>
      </c>
      <c r="CP50" s="267">
        <v>74</v>
      </c>
      <c r="CQ50" s="267">
        <v>97</v>
      </c>
      <c r="CR50" s="266">
        <v>74</v>
      </c>
      <c r="CS50" s="267">
        <v>117</v>
      </c>
      <c r="CT50" s="100">
        <f t="shared" si="6"/>
        <v>419</v>
      </c>
      <c r="CU50" s="468">
        <v>75</v>
      </c>
      <c r="CV50" s="468">
        <v>92</v>
      </c>
      <c r="CW50" s="472">
        <v>103</v>
      </c>
      <c r="CX50" s="468">
        <v>149</v>
      </c>
      <c r="CY50" s="106"/>
    </row>
    <row r="51" spans="1:103" s="1" customFormat="1" ht="27" customHeight="1">
      <c r="A51" s="29" t="s">
        <v>52</v>
      </c>
      <c r="B51" s="30">
        <v>332</v>
      </c>
      <c r="C51" s="30">
        <v>280</v>
      </c>
      <c r="D51" s="30">
        <v>326</v>
      </c>
      <c r="E51" s="30">
        <v>282</v>
      </c>
      <c r="F51" s="30">
        <v>258</v>
      </c>
      <c r="G51" s="30">
        <v>334</v>
      </c>
      <c r="H51" s="31">
        <v>78</v>
      </c>
      <c r="I51" s="32">
        <v>95</v>
      </c>
      <c r="J51" s="32">
        <v>83</v>
      </c>
      <c r="K51" s="33">
        <v>78</v>
      </c>
      <c r="L51" s="34">
        <v>420</v>
      </c>
      <c r="M51" s="35">
        <v>604</v>
      </c>
      <c r="N51" s="27">
        <v>121</v>
      </c>
      <c r="O51" s="27">
        <v>120</v>
      </c>
      <c r="P51" s="27">
        <v>122</v>
      </c>
      <c r="Q51" s="27">
        <v>241</v>
      </c>
      <c r="R51" s="35">
        <v>914</v>
      </c>
      <c r="S51" s="27">
        <v>183</v>
      </c>
      <c r="T51" s="27">
        <v>182</v>
      </c>
      <c r="U51" s="27">
        <v>234</v>
      </c>
      <c r="V51" s="27">
        <v>315</v>
      </c>
      <c r="W51" s="70">
        <v>1271</v>
      </c>
      <c r="X51" s="27">
        <v>279</v>
      </c>
      <c r="Y51" s="27">
        <v>336</v>
      </c>
      <c r="Z51" s="27">
        <v>277</v>
      </c>
      <c r="AA51" s="27">
        <v>379</v>
      </c>
      <c r="AB51" s="100">
        <v>1323</v>
      </c>
      <c r="AC51" s="27">
        <v>304</v>
      </c>
      <c r="AD51" s="27">
        <v>329</v>
      </c>
      <c r="AE51" s="27">
        <v>327</v>
      </c>
      <c r="AF51" s="27">
        <v>363</v>
      </c>
      <c r="AG51" s="75">
        <v>1210</v>
      </c>
      <c r="AH51" s="27">
        <v>393</v>
      </c>
      <c r="AI51" s="27">
        <v>321</v>
      </c>
      <c r="AJ51" s="27">
        <v>237</v>
      </c>
      <c r="AK51" s="71">
        <v>259</v>
      </c>
      <c r="AL51" s="96">
        <v>1124</v>
      </c>
      <c r="AM51" s="27">
        <v>274</v>
      </c>
      <c r="AN51" s="27">
        <v>271</v>
      </c>
      <c r="AO51" s="27">
        <v>289</v>
      </c>
      <c r="AP51" s="71">
        <v>290</v>
      </c>
      <c r="AQ51" s="96">
        <v>1100</v>
      </c>
      <c r="AR51" s="27">
        <v>266</v>
      </c>
      <c r="AS51" s="27">
        <v>257</v>
      </c>
      <c r="AT51" s="27">
        <v>275</v>
      </c>
      <c r="AU51" s="71">
        <v>302</v>
      </c>
      <c r="AV51" s="96">
        <v>1095</v>
      </c>
      <c r="AW51" s="27">
        <v>270</v>
      </c>
      <c r="AX51" s="27">
        <v>265</v>
      </c>
      <c r="AY51" s="27">
        <v>288</v>
      </c>
      <c r="AZ51" s="27">
        <v>272</v>
      </c>
      <c r="BA51" s="96">
        <v>1237</v>
      </c>
      <c r="BB51" s="27">
        <v>261</v>
      </c>
      <c r="BC51" s="71">
        <v>276</v>
      </c>
      <c r="BD51" s="27">
        <v>281</v>
      </c>
      <c r="BE51" s="27">
        <v>419</v>
      </c>
      <c r="BF51" s="96">
        <v>1359</v>
      </c>
      <c r="BG51" s="66">
        <v>336</v>
      </c>
      <c r="BH51" s="71">
        <v>349</v>
      </c>
      <c r="BI51" s="73">
        <v>302</v>
      </c>
      <c r="BJ51" s="27">
        <v>372</v>
      </c>
      <c r="BK51" s="96">
        <v>1133</v>
      </c>
      <c r="BL51" s="66">
        <v>307</v>
      </c>
      <c r="BM51" s="66">
        <v>253</v>
      </c>
      <c r="BN51" s="73">
        <v>263</v>
      </c>
      <c r="BO51" s="27">
        <v>310</v>
      </c>
      <c r="BP51" s="93">
        <f t="shared" si="0"/>
        <v>1119</v>
      </c>
      <c r="BQ51" s="27">
        <v>281</v>
      </c>
      <c r="BR51" s="27">
        <v>258</v>
      </c>
      <c r="BS51" s="27">
        <v>243</v>
      </c>
      <c r="BT51" s="156">
        <v>337</v>
      </c>
      <c r="BU51" s="93">
        <f t="shared" si="1"/>
        <v>1233</v>
      </c>
      <c r="BV51" s="27">
        <v>264</v>
      </c>
      <c r="BW51" s="27">
        <v>323</v>
      </c>
      <c r="BX51" s="27">
        <v>303</v>
      </c>
      <c r="BY51" s="156">
        <v>343</v>
      </c>
      <c r="BZ51" s="93">
        <f t="shared" si="2"/>
        <v>1228</v>
      </c>
      <c r="CA51" s="27">
        <v>262</v>
      </c>
      <c r="CB51" s="27">
        <v>299</v>
      </c>
      <c r="CC51" s="27">
        <v>285</v>
      </c>
      <c r="CD51" s="156">
        <v>382</v>
      </c>
      <c r="CE51" s="93">
        <f t="shared" si="3"/>
        <v>1286</v>
      </c>
      <c r="CF51" s="266">
        <v>349</v>
      </c>
      <c r="CG51" s="267">
        <v>337</v>
      </c>
      <c r="CH51" s="266">
        <v>296</v>
      </c>
      <c r="CI51" s="266">
        <v>304</v>
      </c>
      <c r="CJ51" s="93">
        <f t="shared" si="4"/>
        <v>501</v>
      </c>
      <c r="CK51" s="266">
        <v>284</v>
      </c>
      <c r="CL51" s="267">
        <v>64</v>
      </c>
      <c r="CM51" s="266">
        <v>30</v>
      </c>
      <c r="CN51" s="266">
        <v>123</v>
      </c>
      <c r="CO51" s="93">
        <f t="shared" si="5"/>
        <v>444</v>
      </c>
      <c r="CP51" s="266">
        <v>123</v>
      </c>
      <c r="CQ51" s="267">
        <v>105</v>
      </c>
      <c r="CR51" s="266">
        <v>67</v>
      </c>
      <c r="CS51" s="266">
        <v>149</v>
      </c>
      <c r="CT51" s="93">
        <f t="shared" si="6"/>
        <v>506</v>
      </c>
      <c r="CU51" s="467">
        <v>67</v>
      </c>
      <c r="CV51" s="468">
        <v>126</v>
      </c>
      <c r="CW51" s="467">
        <v>144</v>
      </c>
      <c r="CX51" s="467">
        <v>169</v>
      </c>
      <c r="CY51" s="106"/>
    </row>
    <row r="52" spans="1:103" s="15" customFormat="1" ht="27" customHeight="1" thickBot="1">
      <c r="A52" s="46" t="s">
        <v>53</v>
      </c>
      <c r="B52" s="47">
        <v>963</v>
      </c>
      <c r="C52" s="47">
        <v>687</v>
      </c>
      <c r="D52" s="47">
        <v>701</v>
      </c>
      <c r="E52" s="48">
        <v>936</v>
      </c>
      <c r="F52" s="37">
        <v>833</v>
      </c>
      <c r="G52" s="37">
        <v>1042</v>
      </c>
      <c r="H52" s="38">
        <v>244</v>
      </c>
      <c r="I52" s="49">
        <v>285</v>
      </c>
      <c r="J52" s="49">
        <v>232</v>
      </c>
      <c r="K52" s="50">
        <v>281</v>
      </c>
      <c r="L52" s="51">
        <v>1352</v>
      </c>
      <c r="M52" s="52">
        <v>1930</v>
      </c>
      <c r="N52" s="53">
        <v>383</v>
      </c>
      <c r="O52" s="53">
        <v>461</v>
      </c>
      <c r="P52" s="53">
        <v>439</v>
      </c>
      <c r="Q52" s="53">
        <v>647</v>
      </c>
      <c r="R52" s="52">
        <v>2547</v>
      </c>
      <c r="S52" s="53">
        <v>628</v>
      </c>
      <c r="T52" s="53">
        <v>519</v>
      </c>
      <c r="U52" s="53">
        <v>663</v>
      </c>
      <c r="V52" s="43">
        <v>737</v>
      </c>
      <c r="W52" s="52">
        <v>3755</v>
      </c>
      <c r="X52" s="53">
        <v>829</v>
      </c>
      <c r="Y52" s="53">
        <v>991</v>
      </c>
      <c r="Z52" s="53">
        <v>813</v>
      </c>
      <c r="AA52" s="43">
        <v>1122</v>
      </c>
      <c r="AB52" s="51">
        <v>3504</v>
      </c>
      <c r="AC52" s="53">
        <v>864</v>
      </c>
      <c r="AD52" s="53">
        <v>834</v>
      </c>
      <c r="AE52" s="53">
        <v>881</v>
      </c>
      <c r="AF52" s="53">
        <v>925</v>
      </c>
      <c r="AG52" s="83">
        <v>2719</v>
      </c>
      <c r="AH52" s="53">
        <v>938</v>
      </c>
      <c r="AI52" s="53">
        <v>646</v>
      </c>
      <c r="AJ52" s="53">
        <v>613</v>
      </c>
      <c r="AK52" s="72">
        <v>522</v>
      </c>
      <c r="AL52" s="97">
        <v>2464</v>
      </c>
      <c r="AM52" s="53">
        <v>696</v>
      </c>
      <c r="AN52" s="53">
        <v>601</v>
      </c>
      <c r="AO52" s="53">
        <v>573</v>
      </c>
      <c r="AP52" s="72">
        <v>594</v>
      </c>
      <c r="AQ52" s="97">
        <v>2297</v>
      </c>
      <c r="AR52" s="89">
        <v>636</v>
      </c>
      <c r="AS52" s="53">
        <v>504</v>
      </c>
      <c r="AT52" s="53">
        <v>543</v>
      </c>
      <c r="AU52" s="79">
        <v>614</v>
      </c>
      <c r="AV52" s="97">
        <v>2233</v>
      </c>
      <c r="AW52" s="53">
        <v>594</v>
      </c>
      <c r="AX52" s="53">
        <v>580</v>
      </c>
      <c r="AY52" s="53">
        <v>499</v>
      </c>
      <c r="AZ52" s="53">
        <v>560</v>
      </c>
      <c r="BA52" s="97">
        <v>2401</v>
      </c>
      <c r="BB52" s="53">
        <v>474</v>
      </c>
      <c r="BC52" s="79">
        <v>606</v>
      </c>
      <c r="BD52" s="53">
        <v>561</v>
      </c>
      <c r="BE52" s="53">
        <v>760</v>
      </c>
      <c r="BF52" s="97">
        <v>2899</v>
      </c>
      <c r="BG52" s="53">
        <v>688</v>
      </c>
      <c r="BH52" s="79">
        <v>790</v>
      </c>
      <c r="BI52" s="79">
        <v>697</v>
      </c>
      <c r="BJ52" s="53">
        <v>724</v>
      </c>
      <c r="BK52" s="97">
        <v>2295</v>
      </c>
      <c r="BL52" s="53">
        <v>676</v>
      </c>
      <c r="BM52" s="53">
        <v>574</v>
      </c>
      <c r="BN52" s="79">
        <v>505</v>
      </c>
      <c r="BO52" s="53">
        <v>540</v>
      </c>
      <c r="BP52" s="190">
        <f t="shared" si="0"/>
        <v>2171</v>
      </c>
      <c r="BQ52" s="53">
        <v>531</v>
      </c>
      <c r="BR52" s="53">
        <v>578</v>
      </c>
      <c r="BS52" s="53">
        <v>563</v>
      </c>
      <c r="BT52" s="143">
        <v>499</v>
      </c>
      <c r="BU52" s="190">
        <f t="shared" si="1"/>
        <v>2271</v>
      </c>
      <c r="BV52" s="53">
        <v>557</v>
      </c>
      <c r="BW52" s="53">
        <v>569</v>
      </c>
      <c r="BX52" s="53">
        <v>518</v>
      </c>
      <c r="BY52" s="143">
        <v>627</v>
      </c>
      <c r="BZ52" s="190">
        <f t="shared" si="2"/>
        <v>2143</v>
      </c>
      <c r="CA52" s="53">
        <v>542</v>
      </c>
      <c r="CB52" s="53">
        <v>316</v>
      </c>
      <c r="CC52" s="53">
        <v>594</v>
      </c>
      <c r="CD52" s="143">
        <v>691</v>
      </c>
      <c r="CE52" s="190">
        <f t="shared" si="3"/>
        <v>2113</v>
      </c>
      <c r="CF52" s="268">
        <v>556</v>
      </c>
      <c r="CG52" s="269">
        <v>538</v>
      </c>
      <c r="CH52" s="268">
        <v>538</v>
      </c>
      <c r="CI52" s="268">
        <v>481</v>
      </c>
      <c r="CJ52" s="190">
        <f t="shared" si="4"/>
        <v>442</v>
      </c>
      <c r="CK52" s="268">
        <v>258</v>
      </c>
      <c r="CL52" s="276">
        <v>56</v>
      </c>
      <c r="CM52" s="268">
        <v>99</v>
      </c>
      <c r="CN52" s="268">
        <v>29</v>
      </c>
      <c r="CO52" s="190">
        <f t="shared" si="5"/>
        <v>60</v>
      </c>
      <c r="CP52" s="268">
        <v>0</v>
      </c>
      <c r="CQ52" s="276">
        <v>0</v>
      </c>
      <c r="CR52" s="268">
        <v>0</v>
      </c>
      <c r="CS52" s="268">
        <v>60</v>
      </c>
      <c r="CT52" s="190">
        <f t="shared" si="6"/>
        <v>244</v>
      </c>
      <c r="CU52" s="470">
        <v>20</v>
      </c>
      <c r="CV52" s="469">
        <v>38</v>
      </c>
      <c r="CW52" s="470">
        <v>31</v>
      </c>
      <c r="CX52" s="470">
        <v>155</v>
      </c>
      <c r="CY52" s="106"/>
    </row>
    <row r="53" spans="1:103" s="16" customFormat="1" ht="17.100000000000001" customHeight="1" thickTop="1">
      <c r="A53" s="486" t="s">
        <v>54</v>
      </c>
      <c r="B53" s="494">
        <v>53218</v>
      </c>
      <c r="C53" s="494">
        <v>48218</v>
      </c>
      <c r="D53" s="494">
        <v>48754</v>
      </c>
      <c r="E53" s="494">
        <v>69925</v>
      </c>
      <c r="F53" s="488">
        <v>49429</v>
      </c>
      <c r="G53" s="488">
        <v>59237</v>
      </c>
      <c r="H53" s="54">
        <v>14648</v>
      </c>
      <c r="I53" s="55">
        <v>15625</v>
      </c>
      <c r="J53" s="148">
        <v>13732</v>
      </c>
      <c r="K53" s="149">
        <v>15232</v>
      </c>
      <c r="L53" s="488">
        <v>68774</v>
      </c>
      <c r="M53" s="56"/>
      <c r="N53" s="87">
        <v>20820</v>
      </c>
      <c r="O53" s="87">
        <v>16398</v>
      </c>
      <c r="P53" s="87">
        <v>19976</v>
      </c>
      <c r="Q53" s="87">
        <v>23705</v>
      </c>
      <c r="R53" s="56"/>
      <c r="S53" s="87">
        <v>18467</v>
      </c>
      <c r="T53" s="87">
        <v>20381</v>
      </c>
      <c r="U53" s="87">
        <v>23508</v>
      </c>
      <c r="V53" s="121">
        <v>31141</v>
      </c>
      <c r="W53" s="56"/>
      <c r="X53" s="87">
        <v>27733</v>
      </c>
      <c r="Y53" s="103">
        <v>31491</v>
      </c>
      <c r="Z53" s="87">
        <v>31401</v>
      </c>
      <c r="AA53" s="121">
        <v>38194</v>
      </c>
      <c r="AB53" s="122"/>
      <c r="AC53" s="87">
        <v>34758</v>
      </c>
      <c r="AD53" s="87">
        <v>34948</v>
      </c>
      <c r="AE53" s="87">
        <v>35936</v>
      </c>
      <c r="AF53" s="92">
        <v>41238</v>
      </c>
      <c r="AG53" s="82"/>
      <c r="AH53" s="101">
        <v>37641</v>
      </c>
      <c r="AI53" s="101">
        <v>30320</v>
      </c>
      <c r="AJ53" s="103">
        <v>26645</v>
      </c>
      <c r="AK53" s="105">
        <v>27887</v>
      </c>
      <c r="AL53" s="82"/>
      <c r="AM53" s="101">
        <v>23789</v>
      </c>
      <c r="AN53" s="101">
        <v>25103</v>
      </c>
      <c r="AO53" s="103">
        <v>26904</v>
      </c>
      <c r="AP53" s="125">
        <v>27211</v>
      </c>
      <c r="AQ53" s="82"/>
      <c r="AR53" s="109">
        <v>24551</v>
      </c>
      <c r="AS53" s="101">
        <v>24955</v>
      </c>
      <c r="AT53" s="126">
        <v>24813</v>
      </c>
      <c r="AU53" s="127">
        <v>28627</v>
      </c>
      <c r="AV53" s="82"/>
      <c r="AW53" s="150">
        <v>25025</v>
      </c>
      <c r="AX53" s="150">
        <v>26406</v>
      </c>
      <c r="AY53" s="150">
        <v>24484</v>
      </c>
      <c r="AZ53" s="150">
        <v>26597</v>
      </c>
      <c r="BA53" s="82"/>
      <c r="BB53" s="129">
        <v>22211</v>
      </c>
      <c r="BC53" s="134">
        <v>24626</v>
      </c>
      <c r="BD53" s="134">
        <v>24533</v>
      </c>
      <c r="BE53" s="129">
        <v>34161</v>
      </c>
      <c r="BF53" s="82"/>
      <c r="BG53" s="146">
        <v>27478</v>
      </c>
      <c r="BH53" s="134">
        <v>29238</v>
      </c>
      <c r="BI53" s="134">
        <v>26275</v>
      </c>
      <c r="BJ53" s="134">
        <v>28752</v>
      </c>
      <c r="BK53" s="166"/>
      <c r="BL53" s="146">
        <v>23881</v>
      </c>
      <c r="BM53" s="146">
        <v>24031</v>
      </c>
      <c r="BN53" s="134">
        <v>22045</v>
      </c>
      <c r="BO53" s="134">
        <v>26783</v>
      </c>
      <c r="BP53" s="166"/>
      <c r="BQ53" s="129">
        <f>SUM(BQ6:BQ52)</f>
        <v>22241</v>
      </c>
      <c r="BR53" s="129">
        <f>SUM(BR6:BR52)</f>
        <v>20880</v>
      </c>
      <c r="BS53" s="129">
        <f>SUM(BS6:BS52)</f>
        <v>21045</v>
      </c>
      <c r="BT53" s="129">
        <f>SUM(BT6:BT52)</f>
        <v>24249</v>
      </c>
      <c r="BU53" s="166"/>
      <c r="BV53" s="129">
        <f>SUM(BV6:BV52)</f>
        <v>20833</v>
      </c>
      <c r="BW53" s="129">
        <f>SUM(BW6:BW52)</f>
        <v>22772</v>
      </c>
      <c r="BX53" s="129">
        <f>SUM(BX6:BX52)</f>
        <v>22906</v>
      </c>
      <c r="BY53" s="129">
        <f>SUM(BY6:BY52)</f>
        <v>25511</v>
      </c>
      <c r="BZ53" s="166"/>
      <c r="CA53" s="129">
        <f>SUM(CA6:CA52)</f>
        <v>20501</v>
      </c>
      <c r="CB53" s="129">
        <f>SUM(CB6:CB52)</f>
        <v>22871</v>
      </c>
      <c r="CC53" s="129">
        <f>SUM(CC6:CC52)</f>
        <v>22734</v>
      </c>
      <c r="CD53" s="129">
        <f>SUM(CD6:CD52)</f>
        <v>31001</v>
      </c>
      <c r="CE53" s="166"/>
      <c r="CF53" s="129">
        <f>SUM(CF6:CF52)</f>
        <v>27244</v>
      </c>
      <c r="CG53" s="129">
        <f>SUM(CG6:CG52)</f>
        <v>26529</v>
      </c>
      <c r="CH53" s="129">
        <f>SUM(CH6:CH52)</f>
        <v>25175</v>
      </c>
      <c r="CI53" s="129">
        <f>SUM(CI6:CI52)</f>
        <v>26911</v>
      </c>
      <c r="CJ53" s="166"/>
      <c r="CK53" s="129">
        <f>SUM(CK6:CK52)</f>
        <v>20417</v>
      </c>
      <c r="CL53" s="129">
        <f>SUM(CL6:CL52)</f>
        <v>6616</v>
      </c>
      <c r="CM53" s="134">
        <f>SUM(CM6:CM52)</f>
        <v>9702</v>
      </c>
      <c r="CN53" s="129">
        <f>SUM(CN6:CN52)</f>
        <v>10166</v>
      </c>
      <c r="CO53" s="166"/>
      <c r="CP53" s="129">
        <f>SUM(CP6:CP52)</f>
        <v>7812</v>
      </c>
      <c r="CQ53" s="129">
        <f>SUM(CQ6:CQ52)</f>
        <v>7921</v>
      </c>
      <c r="CR53" s="134">
        <f>SUM(CR6:CR52)</f>
        <v>8025</v>
      </c>
      <c r="CS53" s="129">
        <f>SUM(CS6:CS52)</f>
        <v>10454</v>
      </c>
      <c r="CT53" s="166"/>
      <c r="CU53" s="129">
        <f>SUM(CU6:CU52)</f>
        <v>6760</v>
      </c>
      <c r="CV53" s="129">
        <f>SUM(CV6:CV52)</f>
        <v>9719</v>
      </c>
      <c r="CW53" s="134">
        <f>SUM(CW6:CW52)</f>
        <v>10300</v>
      </c>
      <c r="CX53" s="129">
        <f>SUM(CX6:CX52)</f>
        <v>15227</v>
      </c>
    </row>
    <row r="54" spans="1:103" s="16" customFormat="1" ht="17.100000000000001" customHeight="1">
      <c r="A54" s="487"/>
      <c r="B54" s="495"/>
      <c r="C54" s="495"/>
      <c r="D54" s="495"/>
      <c r="E54" s="495"/>
      <c r="F54" s="489"/>
      <c r="G54" s="489"/>
      <c r="H54" s="151">
        <v>3252</v>
      </c>
      <c r="I54" s="152">
        <v>4001</v>
      </c>
      <c r="J54" s="152">
        <v>4119</v>
      </c>
      <c r="K54" s="153">
        <v>4930</v>
      </c>
      <c r="L54" s="489"/>
      <c r="M54" s="154">
        <v>80899</v>
      </c>
      <c r="N54" s="155" t="s">
        <v>78</v>
      </c>
      <c r="O54" s="155" t="s">
        <v>79</v>
      </c>
      <c r="P54" s="155" t="s">
        <v>80</v>
      </c>
      <c r="Q54" s="155" t="s">
        <v>81</v>
      </c>
      <c r="R54" s="154">
        <v>93497</v>
      </c>
      <c r="S54" s="155" t="s">
        <v>82</v>
      </c>
      <c r="T54" s="155" t="s">
        <v>83</v>
      </c>
      <c r="U54" s="155" t="s">
        <v>84</v>
      </c>
      <c r="V54" s="156" t="s">
        <v>85</v>
      </c>
      <c r="W54" s="154">
        <v>128819</v>
      </c>
      <c r="X54" s="157">
        <v>5782</v>
      </c>
      <c r="Y54" s="158">
        <v>5989</v>
      </c>
      <c r="Z54" s="157">
        <v>6547</v>
      </c>
      <c r="AA54" s="159">
        <v>6679</v>
      </c>
      <c r="AB54" s="160">
        <v>146880</v>
      </c>
      <c r="AC54" s="157">
        <v>6715</v>
      </c>
      <c r="AD54" s="157">
        <v>7218</v>
      </c>
      <c r="AE54" s="157">
        <v>7805</v>
      </c>
      <c r="AF54" s="159">
        <v>8538</v>
      </c>
      <c r="AG54" s="81">
        <v>122493</v>
      </c>
      <c r="AH54" s="157">
        <v>8188</v>
      </c>
      <c r="AI54" s="157">
        <v>6714</v>
      </c>
      <c r="AJ54" s="158">
        <v>6253</v>
      </c>
      <c r="AK54" s="161">
        <v>6604</v>
      </c>
      <c r="AL54" s="81">
        <v>103007</v>
      </c>
      <c r="AM54" s="157">
        <v>6162</v>
      </c>
      <c r="AN54" s="157">
        <v>6908</v>
      </c>
      <c r="AO54" s="158">
        <v>7342</v>
      </c>
      <c r="AP54" s="162">
        <v>7511</v>
      </c>
      <c r="AQ54" s="81">
        <v>102946</v>
      </c>
      <c r="AR54" s="157">
        <v>6730</v>
      </c>
      <c r="AS54" s="157">
        <v>6767</v>
      </c>
      <c r="AT54" s="158">
        <v>6544</v>
      </c>
      <c r="AU54" s="158">
        <v>8256</v>
      </c>
      <c r="AV54" s="147">
        <v>102512</v>
      </c>
      <c r="AW54" s="163">
        <v>7171</v>
      </c>
      <c r="AX54" s="163">
        <v>7405</v>
      </c>
      <c r="AY54" s="163">
        <v>6924</v>
      </c>
      <c r="AZ54" s="163">
        <v>7223</v>
      </c>
      <c r="BA54" s="164">
        <v>105531</v>
      </c>
      <c r="BB54" s="139">
        <v>7044</v>
      </c>
      <c r="BC54" s="135">
        <v>7599</v>
      </c>
      <c r="BD54" s="135">
        <v>7310</v>
      </c>
      <c r="BE54" s="135">
        <v>8916</v>
      </c>
      <c r="BF54" s="138">
        <v>111743</v>
      </c>
      <c r="BG54" s="167">
        <v>8011</v>
      </c>
      <c r="BH54" s="168">
        <v>8691</v>
      </c>
      <c r="BI54" s="168">
        <v>7786</v>
      </c>
      <c r="BJ54" s="168">
        <v>8817</v>
      </c>
      <c r="BK54" s="138">
        <v>96740</v>
      </c>
      <c r="BL54" s="167">
        <v>7667</v>
      </c>
      <c r="BM54" s="167">
        <v>8085</v>
      </c>
      <c r="BN54" s="168">
        <v>7292</v>
      </c>
      <c r="BO54" s="168">
        <v>8457</v>
      </c>
      <c r="BP54" s="138">
        <f>BQ53+BR53+BS53+BT53</f>
        <v>88415</v>
      </c>
      <c r="BQ54" s="189">
        <v>7273</v>
      </c>
      <c r="BR54" s="189">
        <v>7368</v>
      </c>
      <c r="BS54" s="189">
        <v>6981</v>
      </c>
      <c r="BT54" s="189">
        <v>7968</v>
      </c>
      <c r="BU54" s="138">
        <f>BV53+BW53+BX53+BY53</f>
        <v>92022</v>
      </c>
      <c r="BV54" s="189">
        <v>7145</v>
      </c>
      <c r="BW54" s="189">
        <v>7869</v>
      </c>
      <c r="BX54" s="189">
        <v>7779</v>
      </c>
      <c r="BY54" s="189">
        <v>8617</v>
      </c>
      <c r="BZ54" s="138">
        <f>CA53+CB53+CC53+CD53</f>
        <v>97107</v>
      </c>
      <c r="CA54" s="189">
        <v>7803</v>
      </c>
      <c r="CB54" s="189">
        <v>8462</v>
      </c>
      <c r="CC54" s="189">
        <v>7917</v>
      </c>
      <c r="CD54" s="189">
        <v>9470</v>
      </c>
      <c r="CE54" s="138">
        <f>CF53+CG53+CH53+CI53</f>
        <v>105859</v>
      </c>
      <c r="CF54" s="189">
        <v>9442</v>
      </c>
      <c r="CG54" s="189">
        <v>9379</v>
      </c>
      <c r="CH54" s="189">
        <v>8646</v>
      </c>
      <c r="CI54" s="189">
        <v>8934</v>
      </c>
      <c r="CJ54" s="138">
        <f>CK53+CL53+CM53+CN53</f>
        <v>46901</v>
      </c>
      <c r="CK54" s="189">
        <v>6933</v>
      </c>
      <c r="CL54" s="189">
        <v>3327</v>
      </c>
      <c r="CM54" s="278">
        <v>5648</v>
      </c>
      <c r="CN54" s="189">
        <v>6189</v>
      </c>
      <c r="CO54" s="138">
        <f>CP53+CQ53+CR53+CS53</f>
        <v>34212</v>
      </c>
      <c r="CP54" s="189">
        <v>5024</v>
      </c>
      <c r="CQ54" s="189">
        <v>5918</v>
      </c>
      <c r="CR54" s="278">
        <v>6025</v>
      </c>
      <c r="CS54" s="189">
        <v>6993</v>
      </c>
      <c r="CT54" s="138">
        <f>CU53+CV53+CW53+CX53</f>
        <v>42006</v>
      </c>
      <c r="CU54" s="189">
        <v>6372</v>
      </c>
      <c r="CV54" s="189">
        <v>7192</v>
      </c>
      <c r="CW54" s="278">
        <v>7832</v>
      </c>
      <c r="CX54" s="189">
        <v>9702</v>
      </c>
    </row>
    <row r="55" spans="1:103" s="1" customFormat="1" ht="17.100000000000001" customHeight="1">
      <c r="A55" s="492" t="s">
        <v>55</v>
      </c>
      <c r="B55" s="496"/>
      <c r="C55" s="496"/>
      <c r="D55" s="496"/>
      <c r="E55" s="514"/>
      <c r="F55" s="475">
        <v>12223</v>
      </c>
      <c r="G55" s="475">
        <v>16302</v>
      </c>
      <c r="H55" s="519">
        <v>59237</v>
      </c>
      <c r="I55" s="520"/>
      <c r="J55" s="520"/>
      <c r="K55" s="521"/>
      <c r="L55" s="475">
        <v>20230</v>
      </c>
      <c r="M55" s="501">
        <v>19388</v>
      </c>
      <c r="N55" s="503">
        <v>80899</v>
      </c>
      <c r="O55" s="504"/>
      <c r="P55" s="504"/>
      <c r="Q55" s="532"/>
      <c r="R55" s="501">
        <v>23053</v>
      </c>
      <c r="S55" s="503">
        <v>93497</v>
      </c>
      <c r="T55" s="504"/>
      <c r="U55" s="504"/>
      <c r="V55" s="505"/>
      <c r="W55" s="510">
        <v>24997</v>
      </c>
      <c r="X55" s="503">
        <v>128819</v>
      </c>
      <c r="Y55" s="504"/>
      <c r="Z55" s="504"/>
      <c r="AA55" s="505"/>
      <c r="AB55" s="510">
        <v>30276</v>
      </c>
      <c r="AC55" s="503">
        <v>146880</v>
      </c>
      <c r="AD55" s="504"/>
      <c r="AE55" s="504"/>
      <c r="AF55" s="509"/>
      <c r="AG55" s="512">
        <v>27759</v>
      </c>
      <c r="AH55" s="503">
        <v>122493</v>
      </c>
      <c r="AI55" s="504"/>
      <c r="AJ55" s="504"/>
      <c r="AK55" s="509"/>
      <c r="AL55" s="512">
        <v>27923</v>
      </c>
      <c r="AM55" s="503">
        <v>103007</v>
      </c>
      <c r="AN55" s="504"/>
      <c r="AO55" s="504"/>
      <c r="AP55" s="509"/>
      <c r="AQ55" s="512">
        <v>28297</v>
      </c>
      <c r="AR55" s="503">
        <v>102946</v>
      </c>
      <c r="AS55" s="504"/>
      <c r="AT55" s="504"/>
      <c r="AU55" s="509"/>
      <c r="AV55" s="498">
        <v>28723</v>
      </c>
      <c r="AW55" s="186"/>
      <c r="AY55" s="133"/>
      <c r="AZ55" s="185">
        <v>102512</v>
      </c>
      <c r="BA55" s="537">
        <v>30869</v>
      </c>
      <c r="BB55" s="541"/>
      <c r="BC55" s="542"/>
      <c r="BD55" s="140"/>
      <c r="BE55" s="185">
        <v>105531</v>
      </c>
      <c r="BF55" s="546">
        <v>33305</v>
      </c>
      <c r="BG55" s="169"/>
      <c r="BH55" s="170"/>
      <c r="BI55" s="170"/>
      <c r="BJ55" s="171"/>
      <c r="BK55" s="539">
        <v>31501</v>
      </c>
      <c r="BL55" s="169"/>
      <c r="BM55" s="170"/>
      <c r="BN55" s="170"/>
      <c r="BO55" s="171"/>
      <c r="BP55" s="539">
        <f>BQ54+BR54+BS54+BT54</f>
        <v>29590</v>
      </c>
      <c r="BQ55" s="172"/>
      <c r="BR55" s="182"/>
      <c r="BS55" s="182"/>
      <c r="BT55" s="173"/>
      <c r="BU55" s="478">
        <f>BV54+BW54+BX54+BY54</f>
        <v>31410</v>
      </c>
      <c r="BV55" s="172"/>
      <c r="BW55" s="133"/>
      <c r="BX55" s="133"/>
      <c r="BY55" s="173"/>
      <c r="BZ55" s="478">
        <f>CA54+CB54+CC54+CD54</f>
        <v>33652</v>
      </c>
      <c r="CA55" s="172"/>
      <c r="CB55" s="133"/>
      <c r="CC55" s="133"/>
      <c r="CD55" s="173"/>
      <c r="CE55" s="478">
        <f>CF54+CG54+CH54+CI54</f>
        <v>36401</v>
      </c>
      <c r="CF55" s="172"/>
      <c r="CG55" s="133"/>
      <c r="CH55" s="133"/>
      <c r="CI55" s="173"/>
      <c r="CJ55" s="478">
        <f>CK54+CL54+CM54+CN54</f>
        <v>22097</v>
      </c>
      <c r="CK55" s="172"/>
      <c r="CL55" s="133"/>
      <c r="CM55" s="133"/>
      <c r="CN55" s="173"/>
      <c r="CO55" s="478">
        <f>CP54+CQ54+CR54+CS54</f>
        <v>23960</v>
      </c>
      <c r="CP55" s="172"/>
      <c r="CQ55" s="133"/>
      <c r="CR55" s="133"/>
      <c r="CS55" s="173"/>
      <c r="CT55" s="478">
        <f>CU54+CV54+CW54+CX54</f>
        <v>31098</v>
      </c>
      <c r="CU55" s="172"/>
      <c r="CV55" s="133"/>
      <c r="CW55" s="133"/>
      <c r="CX55" s="173"/>
    </row>
    <row r="56" spans="1:103" s="1" customFormat="1" ht="17.100000000000001" customHeight="1">
      <c r="A56" s="493"/>
      <c r="B56" s="497"/>
      <c r="C56" s="497"/>
      <c r="D56" s="497"/>
      <c r="E56" s="515"/>
      <c r="F56" s="476"/>
      <c r="G56" s="476"/>
      <c r="H56" s="516">
        <v>16302</v>
      </c>
      <c r="I56" s="517"/>
      <c r="J56" s="517"/>
      <c r="K56" s="518"/>
      <c r="L56" s="476"/>
      <c r="M56" s="502"/>
      <c r="N56" s="506">
        <v>-19388</v>
      </c>
      <c r="O56" s="507"/>
      <c r="P56" s="507"/>
      <c r="Q56" s="508"/>
      <c r="R56" s="502"/>
      <c r="S56" s="506">
        <v>-23053</v>
      </c>
      <c r="T56" s="507"/>
      <c r="U56" s="507"/>
      <c r="V56" s="508"/>
      <c r="W56" s="511"/>
      <c r="X56" s="529">
        <v>24997</v>
      </c>
      <c r="Y56" s="530"/>
      <c r="Z56" s="530"/>
      <c r="AA56" s="533"/>
      <c r="AB56" s="511"/>
      <c r="AC56" s="529">
        <v>30276</v>
      </c>
      <c r="AD56" s="530"/>
      <c r="AE56" s="530"/>
      <c r="AF56" s="531"/>
      <c r="AG56" s="513"/>
      <c r="AH56" s="534">
        <v>27759</v>
      </c>
      <c r="AI56" s="535"/>
      <c r="AJ56" s="535"/>
      <c r="AK56" s="531"/>
      <c r="AL56" s="513"/>
      <c r="AM56" s="534">
        <v>27923</v>
      </c>
      <c r="AN56" s="535"/>
      <c r="AO56" s="535"/>
      <c r="AP56" s="531"/>
      <c r="AQ56" s="513"/>
      <c r="AR56" s="534">
        <v>28297</v>
      </c>
      <c r="AS56" s="535"/>
      <c r="AT56" s="535"/>
      <c r="AU56" s="531"/>
      <c r="AV56" s="499"/>
      <c r="AW56" s="187"/>
      <c r="AX56" s="128"/>
      <c r="AY56" s="128"/>
      <c r="AZ56" s="188">
        <v>28723</v>
      </c>
      <c r="BA56" s="538"/>
      <c r="BB56" s="543"/>
      <c r="BC56" s="544"/>
      <c r="BD56" s="141"/>
      <c r="BE56" s="188">
        <v>30869</v>
      </c>
      <c r="BF56" s="547"/>
      <c r="BG56" s="174"/>
      <c r="BH56" s="175"/>
      <c r="BI56" s="175"/>
      <c r="BJ56" s="176"/>
      <c r="BK56" s="540"/>
      <c r="BL56" s="174"/>
      <c r="BM56" s="177"/>
      <c r="BN56" s="175"/>
      <c r="BO56" s="176"/>
      <c r="BP56" s="540"/>
      <c r="BQ56" s="184"/>
      <c r="BR56" s="183"/>
      <c r="BS56" s="183"/>
      <c r="BT56" s="178"/>
      <c r="BU56" s="479"/>
      <c r="BV56" s="184"/>
      <c r="BW56" s="128"/>
      <c r="BX56" s="128"/>
      <c r="BY56" s="178"/>
      <c r="BZ56" s="479"/>
      <c r="CA56" s="184"/>
      <c r="CB56" s="128"/>
      <c r="CC56" s="128"/>
      <c r="CD56" s="178"/>
      <c r="CE56" s="479"/>
      <c r="CF56" s="184"/>
      <c r="CG56" s="128"/>
      <c r="CH56" s="128"/>
      <c r="CI56" s="178"/>
      <c r="CJ56" s="479"/>
      <c r="CK56" s="184"/>
      <c r="CL56" s="128"/>
      <c r="CM56" s="128"/>
      <c r="CN56" s="178"/>
      <c r="CO56" s="479"/>
      <c r="CP56" s="184"/>
      <c r="CQ56" s="128"/>
      <c r="CR56" s="128"/>
      <c r="CS56" s="178"/>
      <c r="CT56" s="479"/>
      <c r="CU56" s="184"/>
      <c r="CV56" s="128"/>
      <c r="CW56" s="128"/>
      <c r="CX56" s="178"/>
    </row>
    <row r="57" spans="1:103" s="1" customFormat="1" ht="15.75" customHeight="1">
      <c r="A57" s="59" t="s">
        <v>60</v>
      </c>
      <c r="B57" s="60"/>
      <c r="C57" s="60"/>
      <c r="D57" s="60"/>
      <c r="E57" s="60"/>
      <c r="F57" s="60"/>
      <c r="G57" s="60"/>
      <c r="H57" s="61"/>
      <c r="I57" s="61"/>
      <c r="J57" s="61"/>
      <c r="K57" s="61"/>
      <c r="L57" s="61"/>
      <c r="M57" s="62"/>
      <c r="N57" s="63"/>
      <c r="O57" s="63"/>
      <c r="P57" s="63"/>
      <c r="Q57" s="63"/>
      <c r="R57" s="62"/>
      <c r="S57" s="64"/>
      <c r="T57" s="63"/>
      <c r="U57" s="63"/>
      <c r="V57" s="65"/>
      <c r="W57" s="61"/>
      <c r="X57" s="64"/>
      <c r="Y57" s="63"/>
      <c r="AA57" s="65"/>
      <c r="AB57" s="61"/>
      <c r="AC57" s="67"/>
      <c r="AD57" s="63"/>
      <c r="AF57" s="65"/>
      <c r="AG57" s="65"/>
      <c r="BQ57" s="133"/>
      <c r="BV57" s="133"/>
      <c r="CA57" s="133"/>
    </row>
    <row r="58" spans="1:103" ht="27.6" customHeight="1">
      <c r="AH58" s="104">
        <f>AH53+AH54</f>
        <v>45829</v>
      </c>
      <c r="AI58" s="104">
        <f>AI53+AI54</f>
        <v>37034</v>
      </c>
      <c r="AJ58" s="104">
        <f>AJ53+AJ54</f>
        <v>32898</v>
      </c>
      <c r="AK58" s="104">
        <f>AK53+AK54</f>
        <v>34491</v>
      </c>
      <c r="AL58" s="104"/>
      <c r="AM58" s="104">
        <f>AM53+AM54</f>
        <v>29951</v>
      </c>
      <c r="AN58" s="104">
        <f>AN53+AN54</f>
        <v>32011</v>
      </c>
      <c r="AO58" s="104">
        <f>AO53+AO54</f>
        <v>34246</v>
      </c>
      <c r="AP58" s="104">
        <f>AP53+AP54</f>
        <v>34722</v>
      </c>
      <c r="AQ58" s="104"/>
      <c r="AR58" s="104">
        <f>AR53+AR54</f>
        <v>31281</v>
      </c>
      <c r="AS58" s="104">
        <f>AS53+AS54</f>
        <v>31722</v>
      </c>
      <c r="AT58" s="104">
        <f>AT53+AT54</f>
        <v>31357</v>
      </c>
      <c r="AU58" s="104">
        <f>AU53+AU54</f>
        <v>36883</v>
      </c>
      <c r="AV58" s="104"/>
      <c r="AW58" s="104">
        <f>AW53+AW54</f>
        <v>32196</v>
      </c>
      <c r="CU58" s="1"/>
    </row>
    <row r="59" spans="1:103" ht="27.6" customHeight="1">
      <c r="AK59" s="104">
        <f>SUM(AH58:AK58)</f>
        <v>150252</v>
      </c>
      <c r="AP59" s="104">
        <f>SUM(AM58:AP58)</f>
        <v>130930</v>
      </c>
      <c r="AU59" s="104">
        <f>SUM(AR58:AU58)</f>
        <v>131243</v>
      </c>
    </row>
  </sheetData>
  <mergeCells count="99">
    <mergeCell ref="A1:CX1"/>
    <mergeCell ref="CE2:CI2"/>
    <mergeCell ref="BZ3:CD3"/>
    <mergeCell ref="CJ3:CN3"/>
    <mergeCell ref="CJ4:CJ5"/>
    <mergeCell ref="CJ55:CJ56"/>
    <mergeCell ref="BZ4:BZ5"/>
    <mergeCell ref="BZ55:BZ56"/>
    <mergeCell ref="BU3:BY3"/>
    <mergeCell ref="BU4:BU5"/>
    <mergeCell ref="BU55:BU56"/>
    <mergeCell ref="BK2:BT2"/>
    <mergeCell ref="BP4:BP5"/>
    <mergeCell ref="BU2:BY2"/>
    <mergeCell ref="BB55:BC56"/>
    <mergeCell ref="BK4:BK5"/>
    <mergeCell ref="BK55:BK56"/>
    <mergeCell ref="BG2:BJ2"/>
    <mergeCell ref="BF4:BF5"/>
    <mergeCell ref="BF55:BF56"/>
    <mergeCell ref="BF3:BJ3"/>
    <mergeCell ref="BK3:BO3"/>
    <mergeCell ref="BB2:BE2"/>
    <mergeCell ref="BA3:BE3"/>
    <mergeCell ref="BA4:BA5"/>
    <mergeCell ref="BA55:BA56"/>
    <mergeCell ref="BP55:BP56"/>
    <mergeCell ref="BP3:BT3"/>
    <mergeCell ref="M55:M56"/>
    <mergeCell ref="AM55:AP55"/>
    <mergeCell ref="AV3:AZ3"/>
    <mergeCell ref="AQ3:AU3"/>
    <mergeCell ref="AQ4:AQ5"/>
    <mergeCell ref="AR55:AU55"/>
    <mergeCell ref="AL3:AP3"/>
    <mergeCell ref="AM56:AP56"/>
    <mergeCell ref="AG4:AG5"/>
    <mergeCell ref="AG55:AG56"/>
    <mergeCell ref="AL55:AL56"/>
    <mergeCell ref="AG3:AK3"/>
    <mergeCell ref="AL4:AL5"/>
    <mergeCell ref="AH55:AK55"/>
    <mergeCell ref="AH56:AK56"/>
    <mergeCell ref="AB4:AB5"/>
    <mergeCell ref="AC56:AF56"/>
    <mergeCell ref="N55:Q55"/>
    <mergeCell ref="AB55:AB56"/>
    <mergeCell ref="X56:AA56"/>
    <mergeCell ref="AR56:AU56"/>
    <mergeCell ref="AC2:AK2"/>
    <mergeCell ref="AB3:AF3"/>
    <mergeCell ref="G4:G5"/>
    <mergeCell ref="W3:AA3"/>
    <mergeCell ref="R3:V3"/>
    <mergeCell ref="M4:M5"/>
    <mergeCell ref="L4:L5"/>
    <mergeCell ref="G3:K3"/>
    <mergeCell ref="W4:W5"/>
    <mergeCell ref="M3:Q3"/>
    <mergeCell ref="C53:C56"/>
    <mergeCell ref="D53:D56"/>
    <mergeCell ref="C4:C5"/>
    <mergeCell ref="X55:AA55"/>
    <mergeCell ref="E53:E56"/>
    <mergeCell ref="H56:K56"/>
    <mergeCell ref="H55:K55"/>
    <mergeCell ref="L53:L54"/>
    <mergeCell ref="G53:G54"/>
    <mergeCell ref="G55:G56"/>
    <mergeCell ref="AV55:AV56"/>
    <mergeCell ref="AV4:AV5"/>
    <mergeCell ref="R55:R56"/>
    <mergeCell ref="S55:V55"/>
    <mergeCell ref="N56:Q56"/>
    <mergeCell ref="S56:V56"/>
    <mergeCell ref="AC55:AF55"/>
    <mergeCell ref="W55:W56"/>
    <mergeCell ref="AQ55:AQ56"/>
    <mergeCell ref="R4:R5"/>
    <mergeCell ref="L55:L56"/>
    <mergeCell ref="CO55:CO56"/>
    <mergeCell ref="A53:A54"/>
    <mergeCell ref="F53:F54"/>
    <mergeCell ref="B4:B5"/>
    <mergeCell ref="A55:A56"/>
    <mergeCell ref="D4:D5"/>
    <mergeCell ref="F4:F5"/>
    <mergeCell ref="E4:E5"/>
    <mergeCell ref="B53:B56"/>
    <mergeCell ref="CO4:CO5"/>
    <mergeCell ref="F55:F56"/>
    <mergeCell ref="CT3:CX3"/>
    <mergeCell ref="CT4:CT5"/>
    <mergeCell ref="CT55:CT56"/>
    <mergeCell ref="CT2:CX2"/>
    <mergeCell ref="CE3:CI3"/>
    <mergeCell ref="CE4:CE5"/>
    <mergeCell ref="CE55:CE56"/>
    <mergeCell ref="CO3:CS3"/>
  </mergeCells>
  <phoneticPr fontId="3"/>
  <conditionalFormatting sqref="A8:CN9 A12:CN13 A16:CN17 A20:CN21 A24:CN25 A28:CN29 A32:CN33 A36:CN37 A40:CN41 A44:CN45 A48:CN49 A52:CN52 CZ8:IV9 CZ12:IV13 CZ16:IV17 CZ20:IV21 CZ24:IV25 CZ28:IV29 CZ32:IV33 CZ36:IV37 CZ40:IV41 CZ44:IV45 CZ48:IV49 CZ52:IV52">
    <cfRule type="cellIs" dxfId="2" priority="4" stopIfTrue="1" operator="greaterThan">
      <formula>0</formula>
    </cfRule>
  </conditionalFormatting>
  <conditionalFormatting sqref="CO8:CS9 CO12:CS13 CO16:CS17 CO20:CS21 CO24:CS25 CO28:CS29 CO32:CS33 CO36:CS37 CO40:CS41 CO44:CS45 CO48:CS49 CO52:CS52">
    <cfRule type="cellIs" dxfId="1" priority="3" stopIfTrue="1" operator="greaterThan">
      <formula>0</formula>
    </cfRule>
  </conditionalFormatting>
  <conditionalFormatting sqref="CT8:CX9 CT12:CX13 CT16:CX17 CT20:CX21 CT24:CX25 CT28:CX29 CT32:CX33 CT36:CX37 CT40:CX41 CT44:CX45 CT48:CX49 CT52:CX52">
    <cfRule type="cellIs" dxfId="0" priority="2" stopIfTrue="1" operator="greaterThan">
      <formula>0</formula>
    </cfRule>
  </conditionalFormatting>
  <printOptions horizontalCentered="1" gridLinesSet="0"/>
  <pageMargins left="3.937007874015748E-2" right="3.937007874015748E-2" top="0.74803149606299213" bottom="0.19685039370078741" header="1.0236220472440944" footer="0.19685039370078741"/>
  <pageSetup paperSize="8" scale="7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opLeftCell="A7" zoomScale="130" zoomScaleNormal="130" workbookViewId="0">
      <selection activeCell="D16" sqref="D16"/>
    </sheetView>
  </sheetViews>
  <sheetFormatPr defaultRowHeight="17.25"/>
  <cols>
    <col min="1" max="16384" width="9" style="448"/>
  </cols>
  <sheetData>
    <row r="2" spans="1:7" ht="24.75" customHeight="1">
      <c r="A2" s="446" t="s">
        <v>149</v>
      </c>
    </row>
    <row r="3" spans="1:7" ht="24.75" customHeight="1">
      <c r="A3" s="446" t="s">
        <v>150</v>
      </c>
    </row>
    <row r="4" spans="1:7" ht="24.75" customHeight="1">
      <c r="A4" s="446"/>
    </row>
    <row r="5" spans="1:7" s="447" customFormat="1" ht="27.75" customHeight="1">
      <c r="A5" s="446" t="s">
        <v>144</v>
      </c>
      <c r="B5" s="446"/>
      <c r="C5" s="446"/>
      <c r="D5" s="446"/>
      <c r="E5" s="446"/>
      <c r="F5" s="446"/>
      <c r="G5" s="446"/>
    </row>
    <row r="6" spans="1:7" s="447" customFormat="1" ht="27.75" customHeight="1">
      <c r="A6" s="446" t="s">
        <v>143</v>
      </c>
      <c r="B6" s="446"/>
      <c r="C6" s="446"/>
      <c r="D6" s="446"/>
      <c r="E6" s="446"/>
      <c r="F6" s="446"/>
      <c r="G6" s="446"/>
    </row>
    <row r="7" spans="1:7" s="447" customFormat="1" ht="27.75" customHeight="1">
      <c r="A7" s="446" t="s">
        <v>151</v>
      </c>
      <c r="B7" s="446"/>
      <c r="C7" s="446"/>
      <c r="D7" s="446"/>
      <c r="E7" s="446"/>
      <c r="F7" s="446"/>
      <c r="G7" s="446"/>
    </row>
    <row r="8" spans="1:7" s="447" customFormat="1" ht="27.75" customHeight="1">
      <c r="A8" s="446"/>
      <c r="B8" s="446"/>
      <c r="C8" s="446"/>
      <c r="D8" s="446"/>
      <c r="E8" s="446"/>
      <c r="F8" s="446"/>
      <c r="G8" s="446"/>
    </row>
    <row r="9" spans="1:7" s="447" customFormat="1" ht="27.75" customHeight="1">
      <c r="A9" s="446" t="s">
        <v>145</v>
      </c>
      <c r="B9" s="446"/>
      <c r="C9" s="446"/>
      <c r="D9" s="446"/>
      <c r="E9" s="446"/>
      <c r="F9" s="446"/>
      <c r="G9" s="446"/>
    </row>
    <row r="10" spans="1:7" s="447" customFormat="1" ht="27.75" customHeight="1">
      <c r="A10" s="446" t="s">
        <v>152</v>
      </c>
      <c r="B10" s="446"/>
      <c r="C10" s="446"/>
      <c r="D10" s="446"/>
      <c r="E10" s="446"/>
      <c r="F10" s="446"/>
      <c r="G10" s="446"/>
    </row>
    <row r="11" spans="1:7" s="447" customFormat="1" ht="27.75" customHeight="1">
      <c r="A11" s="446"/>
      <c r="B11" s="446"/>
      <c r="C11" s="446"/>
      <c r="D11" s="446"/>
      <c r="E11" s="446"/>
      <c r="F11" s="446"/>
      <c r="G11" s="446"/>
    </row>
    <row r="12" spans="1:7" s="447" customFormat="1" ht="27.75" customHeight="1">
      <c r="A12" s="446" t="s">
        <v>154</v>
      </c>
      <c r="B12" s="446"/>
      <c r="C12" s="446"/>
      <c r="D12" s="446"/>
      <c r="E12" s="446"/>
      <c r="F12" s="446"/>
      <c r="G12" s="446"/>
    </row>
    <row r="13" spans="1:7" s="447" customFormat="1" ht="27.75" customHeight="1">
      <c r="A13" s="446" t="s">
        <v>153</v>
      </c>
      <c r="B13" s="446"/>
      <c r="C13" s="446"/>
      <c r="D13" s="446"/>
      <c r="E13" s="446"/>
      <c r="F13" s="446"/>
      <c r="G13" s="446"/>
    </row>
    <row r="14" spans="1:7" s="447" customFormat="1" ht="27.75" customHeight="1">
      <c r="A14" s="446"/>
      <c r="B14" s="446"/>
      <c r="C14" s="446"/>
      <c r="D14" s="446"/>
      <c r="E14" s="446"/>
      <c r="F14" s="446"/>
      <c r="G14" s="446"/>
    </row>
    <row r="15" spans="1:7" ht="27.75" customHeight="1">
      <c r="A15" s="446" t="s">
        <v>146</v>
      </c>
    </row>
    <row r="16" spans="1:7" ht="27.75" customHeight="1">
      <c r="A16" s="446" t="s">
        <v>147</v>
      </c>
    </row>
    <row r="17" spans="1:1" ht="27.75" customHeight="1">
      <c r="A17" s="446"/>
    </row>
    <row r="18" spans="1:1" ht="27.75" customHeight="1">
      <c r="A18" s="446" t="s">
        <v>148</v>
      </c>
    </row>
    <row r="19" spans="1:1" ht="27.75" customHeight="1">
      <c r="A19" s="446"/>
    </row>
    <row r="20" spans="1:1" ht="27.75" customHeight="1">
      <c r="A20" s="446"/>
    </row>
    <row r="21" spans="1:1" ht="27.75" customHeight="1">
      <c r="A21" s="446"/>
    </row>
    <row r="22" spans="1:1" ht="27.75" customHeight="1">
      <c r="A22" s="446"/>
    </row>
    <row r="23" spans="1:1" ht="27.75" customHeight="1"/>
    <row r="24" spans="1:1" ht="27.75" customHeight="1"/>
    <row r="25" spans="1:1" ht="27.75" customHeight="1"/>
    <row r="26" spans="1:1" ht="27.75" customHeight="1"/>
    <row r="27" spans="1:1" ht="27.75" customHeight="1"/>
    <row r="28" spans="1:1" ht="27.75" customHeight="1"/>
    <row r="29" spans="1:1" ht="27.75" customHeight="1"/>
    <row r="30" spans="1:1" ht="27.75" customHeight="1"/>
    <row r="31" spans="1:1" ht="27.75" customHeight="1"/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99"/>
  <sheetViews>
    <sheetView topLeftCell="A175" zoomScale="80" zoomScaleNormal="80" workbookViewId="0">
      <selection activeCell="D16" sqref="D16"/>
    </sheetView>
  </sheetViews>
  <sheetFormatPr defaultRowHeight="13.5"/>
  <cols>
    <col min="1" max="1" width="11.25" customWidth="1"/>
    <col min="4" max="4" width="10.625" bestFit="1" customWidth="1"/>
    <col min="5" max="5" width="12.125" bestFit="1" customWidth="1"/>
    <col min="6" max="6" width="10.625" bestFit="1" customWidth="1"/>
    <col min="7" max="7" width="9.375" bestFit="1" customWidth="1"/>
    <col min="8" max="8" width="12.125" bestFit="1" customWidth="1"/>
    <col min="9" max="9" width="16.375" bestFit="1" customWidth="1"/>
    <col min="10" max="11" width="10.625" bestFit="1" customWidth="1"/>
    <col min="12" max="12" width="11.375" bestFit="1" customWidth="1"/>
    <col min="13" max="15" width="9.375" bestFit="1" customWidth="1"/>
    <col min="16" max="16" width="9.25" bestFit="1" customWidth="1"/>
    <col min="17" max="17" width="9.375" bestFit="1" customWidth="1"/>
    <col min="18" max="19" width="9" customWidth="1"/>
    <col min="20" max="22" width="19.375" customWidth="1"/>
  </cols>
  <sheetData>
    <row r="1" spans="1:90" ht="36" customHeight="1" thickBot="1">
      <c r="A1" s="445" t="s">
        <v>142</v>
      </c>
      <c r="B1" s="270">
        <v>1</v>
      </c>
      <c r="C1" s="273">
        <v>2</v>
      </c>
      <c r="D1" s="272">
        <v>3</v>
      </c>
      <c r="E1" s="271">
        <v>4</v>
      </c>
      <c r="F1" s="271">
        <v>5</v>
      </c>
      <c r="G1" s="271">
        <v>6</v>
      </c>
      <c r="H1" s="271">
        <v>7</v>
      </c>
      <c r="I1" s="271">
        <v>8</v>
      </c>
      <c r="J1" s="271">
        <v>9</v>
      </c>
      <c r="K1" s="272">
        <v>10</v>
      </c>
      <c r="L1" s="271">
        <v>11</v>
      </c>
      <c r="M1" s="271">
        <v>12</v>
      </c>
      <c r="N1" s="271">
        <v>13</v>
      </c>
      <c r="O1" s="271">
        <v>14</v>
      </c>
      <c r="P1" s="271">
        <v>15</v>
      </c>
      <c r="Q1" s="271">
        <v>16</v>
      </c>
    </row>
    <row r="2" spans="1:90" ht="17.25" customHeight="1">
      <c r="A2" s="565" t="s">
        <v>124</v>
      </c>
      <c r="B2" s="579" t="s">
        <v>125</v>
      </c>
      <c r="C2" s="194"/>
      <c r="D2" s="582" t="s">
        <v>126</v>
      </c>
      <c r="E2" s="583"/>
      <c r="F2" s="584"/>
      <c r="G2" s="584"/>
      <c r="H2" s="585"/>
      <c r="I2" s="195" t="s">
        <v>127</v>
      </c>
      <c r="J2" s="582" t="s">
        <v>128</v>
      </c>
      <c r="K2" s="583"/>
      <c r="L2" s="583"/>
      <c r="M2" s="584"/>
      <c r="N2" s="584"/>
      <c r="O2" s="584"/>
      <c r="P2" s="584"/>
      <c r="Q2" s="585"/>
      <c r="T2" s="443"/>
      <c r="U2" s="443"/>
      <c r="V2" s="443"/>
    </row>
    <row r="3" spans="1:90" ht="18" customHeight="1" thickBot="1">
      <c r="A3" s="566"/>
      <c r="B3" s="580"/>
      <c r="C3" s="196"/>
      <c r="D3" s="586" t="s">
        <v>129</v>
      </c>
      <c r="E3" s="587" t="s">
        <v>130</v>
      </c>
      <c r="F3" s="588"/>
      <c r="G3" s="589"/>
      <c r="H3" s="590" t="s">
        <v>131</v>
      </c>
      <c r="I3" s="566"/>
      <c r="J3" s="586" t="s">
        <v>129</v>
      </c>
      <c r="K3" s="592" t="s">
        <v>130</v>
      </c>
      <c r="L3" s="588"/>
      <c r="M3" s="588"/>
      <c r="N3" s="588"/>
      <c r="O3" s="593"/>
      <c r="P3" s="561" t="s">
        <v>131</v>
      </c>
      <c r="Q3" s="562"/>
      <c r="T3" s="443"/>
      <c r="U3" s="443"/>
      <c r="V3" s="443"/>
    </row>
    <row r="4" spans="1:90" ht="17.25">
      <c r="A4" s="566"/>
      <c r="B4" s="580"/>
      <c r="C4" s="196"/>
      <c r="D4" s="586"/>
      <c r="E4" s="563" t="s">
        <v>132</v>
      </c>
      <c r="F4" s="565" t="s">
        <v>133</v>
      </c>
      <c r="G4" s="567" t="s">
        <v>134</v>
      </c>
      <c r="H4" s="591"/>
      <c r="I4" s="566"/>
      <c r="J4" s="586"/>
      <c r="K4" s="565" t="s">
        <v>133</v>
      </c>
      <c r="L4" s="569"/>
      <c r="M4" s="570"/>
      <c r="N4" s="570"/>
      <c r="O4" s="571"/>
      <c r="P4" s="197"/>
      <c r="Q4" s="198"/>
      <c r="T4" s="595"/>
      <c r="U4" s="595"/>
      <c r="V4" s="595"/>
    </row>
    <row r="5" spans="1:90" ht="17.25" customHeight="1">
      <c r="A5" s="566"/>
      <c r="B5" s="580"/>
      <c r="C5" s="196"/>
      <c r="D5" s="586"/>
      <c r="E5" s="564"/>
      <c r="F5" s="566"/>
      <c r="G5" s="568"/>
      <c r="H5" s="591"/>
      <c r="I5" s="566"/>
      <c r="J5" s="586"/>
      <c r="K5" s="566"/>
      <c r="L5" s="572" t="s">
        <v>135</v>
      </c>
      <c r="M5" s="199"/>
      <c r="N5" s="574" t="s">
        <v>134</v>
      </c>
      <c r="O5" s="442"/>
      <c r="P5" s="576"/>
      <c r="Q5" s="200"/>
      <c r="T5" s="595"/>
      <c r="U5" s="595"/>
      <c r="V5" s="595"/>
    </row>
    <row r="6" spans="1:90" ht="18" thickBot="1">
      <c r="A6" s="578"/>
      <c r="B6" s="581"/>
      <c r="C6" s="196"/>
      <c r="D6" s="586"/>
      <c r="E6" s="564"/>
      <c r="F6" s="566"/>
      <c r="G6" s="568"/>
      <c r="H6" s="591"/>
      <c r="I6" s="566"/>
      <c r="J6" s="586"/>
      <c r="K6" s="566"/>
      <c r="L6" s="573"/>
      <c r="M6" s="201" t="s">
        <v>136</v>
      </c>
      <c r="N6" s="575"/>
      <c r="O6" s="202" t="s">
        <v>136</v>
      </c>
      <c r="P6" s="577"/>
      <c r="Q6" s="203" t="s">
        <v>136</v>
      </c>
      <c r="T6" s="595"/>
      <c r="U6" s="595"/>
      <c r="V6" s="595"/>
      <c r="CL6" t="e">
        <f>VLOOKUP('貼付（第１四半期）'!B7:D194,3,FA)</f>
        <v>#VALUE!</v>
      </c>
    </row>
    <row r="7" spans="1:90" ht="17.25" customHeight="1">
      <c r="A7" s="552">
        <v>1</v>
      </c>
      <c r="B7" s="204" t="s">
        <v>7</v>
      </c>
      <c r="C7" s="205" t="s">
        <v>89</v>
      </c>
      <c r="D7" s="279">
        <v>296</v>
      </c>
      <c r="E7" s="280">
        <v>0</v>
      </c>
      <c r="F7" s="206">
        <v>232</v>
      </c>
      <c r="G7" s="207">
        <v>0</v>
      </c>
      <c r="H7" s="208">
        <v>64</v>
      </c>
      <c r="I7" s="206">
        <v>20</v>
      </c>
      <c r="J7" s="279">
        <v>479</v>
      </c>
      <c r="K7" s="206">
        <v>363</v>
      </c>
      <c r="L7" s="281">
        <v>290</v>
      </c>
      <c r="M7" s="209">
        <v>0</v>
      </c>
      <c r="N7" s="209">
        <v>73</v>
      </c>
      <c r="O7" s="210">
        <v>0</v>
      </c>
      <c r="P7" s="211">
        <v>116</v>
      </c>
      <c r="Q7" s="212">
        <v>0</v>
      </c>
      <c r="T7" s="594"/>
      <c r="U7" s="594"/>
      <c r="V7" s="594"/>
    </row>
    <row r="8" spans="1:90" ht="17.25" customHeight="1">
      <c r="A8" s="553"/>
      <c r="B8" s="213"/>
      <c r="C8" s="214" t="s">
        <v>137</v>
      </c>
      <c r="D8" s="215">
        <v>92</v>
      </c>
      <c r="E8" s="282">
        <v>0</v>
      </c>
      <c r="F8" s="427">
        <v>67</v>
      </c>
      <c r="G8" s="284">
        <v>0</v>
      </c>
      <c r="H8" s="285">
        <v>25</v>
      </c>
      <c r="I8" s="286">
        <v>5</v>
      </c>
      <c r="J8" s="215">
        <v>146</v>
      </c>
      <c r="K8" s="221">
        <v>103</v>
      </c>
      <c r="L8" s="428">
        <v>80</v>
      </c>
      <c r="M8" s="288">
        <v>0</v>
      </c>
      <c r="N8" s="288">
        <v>23</v>
      </c>
      <c r="O8" s="289">
        <v>0</v>
      </c>
      <c r="P8" s="290">
        <v>43</v>
      </c>
      <c r="Q8" s="291">
        <v>0</v>
      </c>
      <c r="T8" s="594"/>
      <c r="U8" s="594"/>
      <c r="V8" s="594"/>
    </row>
    <row r="9" spans="1:90" ht="17.25" customHeight="1">
      <c r="A9" s="553"/>
      <c r="B9" s="213"/>
      <c r="C9" s="214" t="s">
        <v>138</v>
      </c>
      <c r="D9" s="215">
        <v>86</v>
      </c>
      <c r="E9" s="282">
        <v>0</v>
      </c>
      <c r="F9" s="427">
        <v>67</v>
      </c>
      <c r="G9" s="284">
        <v>0</v>
      </c>
      <c r="H9" s="285">
        <v>19</v>
      </c>
      <c r="I9" s="286">
        <v>7</v>
      </c>
      <c r="J9" s="215">
        <v>162</v>
      </c>
      <c r="K9" s="221">
        <v>120</v>
      </c>
      <c r="L9" s="428">
        <v>97</v>
      </c>
      <c r="M9" s="288">
        <v>0</v>
      </c>
      <c r="N9" s="288">
        <v>23</v>
      </c>
      <c r="O9" s="289">
        <v>0</v>
      </c>
      <c r="P9" s="290">
        <v>42</v>
      </c>
      <c r="Q9" s="291">
        <v>0</v>
      </c>
      <c r="T9" s="594"/>
      <c r="U9" s="594"/>
      <c r="V9" s="594"/>
    </row>
    <row r="10" spans="1:90" ht="18" customHeight="1" thickBot="1">
      <c r="A10" s="554"/>
      <c r="B10" s="213"/>
      <c r="C10" s="429" t="s">
        <v>139</v>
      </c>
      <c r="D10" s="227">
        <v>118</v>
      </c>
      <c r="E10" s="292">
        <v>0</v>
      </c>
      <c r="F10" s="427">
        <v>98</v>
      </c>
      <c r="G10" s="294">
        <v>0</v>
      </c>
      <c r="H10" s="295">
        <v>20</v>
      </c>
      <c r="I10" s="296">
        <v>8</v>
      </c>
      <c r="J10" s="227">
        <v>171</v>
      </c>
      <c r="K10" s="238">
        <v>140</v>
      </c>
      <c r="L10" s="428">
        <v>113</v>
      </c>
      <c r="M10" s="298">
        <v>0</v>
      </c>
      <c r="N10" s="288">
        <v>27</v>
      </c>
      <c r="O10" s="299">
        <v>0</v>
      </c>
      <c r="P10" s="300">
        <v>31</v>
      </c>
      <c r="Q10" s="301">
        <v>0</v>
      </c>
      <c r="T10" s="594"/>
      <c r="U10" s="594"/>
      <c r="V10" s="594"/>
    </row>
    <row r="11" spans="1:90" ht="17.25" customHeight="1">
      <c r="A11" s="552">
        <v>2</v>
      </c>
      <c r="B11" s="204" t="s">
        <v>8</v>
      </c>
      <c r="C11" s="205" t="s">
        <v>89</v>
      </c>
      <c r="D11" s="279">
        <v>12</v>
      </c>
      <c r="E11" s="280">
        <v>0</v>
      </c>
      <c r="F11" s="206">
        <v>12</v>
      </c>
      <c r="G11" s="207">
        <v>0</v>
      </c>
      <c r="H11" s="208">
        <v>0</v>
      </c>
      <c r="I11" s="206">
        <v>0</v>
      </c>
      <c r="J11" s="279">
        <v>97</v>
      </c>
      <c r="K11" s="206">
        <v>97</v>
      </c>
      <c r="L11" s="281">
        <v>88</v>
      </c>
      <c r="M11" s="209">
        <v>0</v>
      </c>
      <c r="N11" s="209">
        <v>9</v>
      </c>
      <c r="O11" s="210">
        <v>0</v>
      </c>
      <c r="P11" s="211">
        <v>0</v>
      </c>
      <c r="Q11" s="212">
        <v>0</v>
      </c>
    </row>
    <row r="12" spans="1:90" ht="17.25" customHeight="1">
      <c r="A12" s="553"/>
      <c r="B12" s="213"/>
      <c r="C12" s="214" t="s">
        <v>137</v>
      </c>
      <c r="D12" s="215">
        <v>5</v>
      </c>
      <c r="E12" s="216">
        <v>0</v>
      </c>
      <c r="F12" s="430">
        <v>5</v>
      </c>
      <c r="G12" s="218">
        <v>0</v>
      </c>
      <c r="H12" s="219">
        <v>0</v>
      </c>
      <c r="I12" s="220">
        <v>0</v>
      </c>
      <c r="J12" s="215">
        <v>30</v>
      </c>
      <c r="K12" s="221">
        <v>30</v>
      </c>
      <c r="L12" s="222">
        <v>26</v>
      </c>
      <c r="M12" s="223">
        <v>0</v>
      </c>
      <c r="N12" s="223">
        <v>4</v>
      </c>
      <c r="O12" s="224">
        <v>0</v>
      </c>
      <c r="P12" s="225">
        <v>0</v>
      </c>
      <c r="Q12" s="226">
        <v>0</v>
      </c>
    </row>
    <row r="13" spans="1:90" ht="17.25" customHeight="1">
      <c r="A13" s="553"/>
      <c r="B13" s="213"/>
      <c r="C13" s="214" t="s">
        <v>138</v>
      </c>
      <c r="D13" s="215">
        <v>4</v>
      </c>
      <c r="E13" s="216">
        <v>0</v>
      </c>
      <c r="F13" s="430">
        <v>4</v>
      </c>
      <c r="G13" s="218">
        <v>0</v>
      </c>
      <c r="H13" s="219">
        <v>0</v>
      </c>
      <c r="I13" s="220">
        <v>0</v>
      </c>
      <c r="J13" s="215">
        <v>33</v>
      </c>
      <c r="K13" s="221">
        <v>33</v>
      </c>
      <c r="L13" s="222">
        <v>32</v>
      </c>
      <c r="M13" s="223">
        <v>0</v>
      </c>
      <c r="N13" s="223">
        <v>1</v>
      </c>
      <c r="O13" s="224">
        <v>0</v>
      </c>
      <c r="P13" s="225">
        <v>0</v>
      </c>
      <c r="Q13" s="226">
        <v>0</v>
      </c>
    </row>
    <row r="14" spans="1:90" ht="18" customHeight="1" thickBot="1">
      <c r="A14" s="554"/>
      <c r="B14" s="213"/>
      <c r="C14" s="429" t="s">
        <v>139</v>
      </c>
      <c r="D14" s="227">
        <v>3</v>
      </c>
      <c r="E14" s="228">
        <v>0</v>
      </c>
      <c r="F14" s="431">
        <v>3</v>
      </c>
      <c r="G14" s="230">
        <v>0</v>
      </c>
      <c r="H14" s="231">
        <v>0</v>
      </c>
      <c r="I14" s="232">
        <v>0</v>
      </c>
      <c r="J14" s="227">
        <v>34</v>
      </c>
      <c r="K14" s="238">
        <v>34</v>
      </c>
      <c r="L14" s="304">
        <v>30</v>
      </c>
      <c r="M14" s="234">
        <v>0</v>
      </c>
      <c r="N14" s="234">
        <v>4</v>
      </c>
      <c r="O14" s="235">
        <v>0</v>
      </c>
      <c r="P14" s="236">
        <v>0</v>
      </c>
      <c r="Q14" s="237">
        <v>0</v>
      </c>
    </row>
    <row r="15" spans="1:90" ht="17.25" customHeight="1">
      <c r="A15" s="552">
        <v>3</v>
      </c>
      <c r="B15" s="204" t="s">
        <v>9</v>
      </c>
      <c r="C15" s="205" t="s">
        <v>89</v>
      </c>
      <c r="D15" s="279">
        <v>18</v>
      </c>
      <c r="E15" s="280">
        <v>0</v>
      </c>
      <c r="F15" s="206">
        <v>18</v>
      </c>
      <c r="G15" s="207">
        <v>0</v>
      </c>
      <c r="H15" s="208">
        <v>0</v>
      </c>
      <c r="I15" s="206">
        <v>0</v>
      </c>
      <c r="J15" s="279">
        <v>74</v>
      </c>
      <c r="K15" s="206">
        <v>74</v>
      </c>
      <c r="L15" s="281">
        <v>69</v>
      </c>
      <c r="M15" s="209">
        <v>0</v>
      </c>
      <c r="N15" s="209">
        <v>5</v>
      </c>
      <c r="O15" s="210">
        <v>0</v>
      </c>
      <c r="P15" s="211">
        <v>0</v>
      </c>
      <c r="Q15" s="212">
        <v>0</v>
      </c>
    </row>
    <row r="16" spans="1:90" ht="17.25" customHeight="1">
      <c r="A16" s="553"/>
      <c r="B16" s="213"/>
      <c r="C16" s="214" t="s">
        <v>137</v>
      </c>
      <c r="D16" s="215">
        <v>5</v>
      </c>
      <c r="E16" s="216">
        <v>0</v>
      </c>
      <c r="F16" s="217">
        <v>5</v>
      </c>
      <c r="G16" s="218">
        <v>0</v>
      </c>
      <c r="H16" s="219">
        <v>0</v>
      </c>
      <c r="I16" s="220">
        <v>0</v>
      </c>
      <c r="J16" s="215">
        <v>20</v>
      </c>
      <c r="K16" s="221">
        <v>20</v>
      </c>
      <c r="L16" s="222">
        <v>18</v>
      </c>
      <c r="M16" s="223">
        <v>0</v>
      </c>
      <c r="N16" s="223">
        <v>2</v>
      </c>
      <c r="O16" s="224">
        <v>0</v>
      </c>
      <c r="P16" s="225">
        <v>0</v>
      </c>
      <c r="Q16" s="226">
        <v>0</v>
      </c>
    </row>
    <row r="17" spans="1:17" ht="17.25" customHeight="1">
      <c r="A17" s="553"/>
      <c r="B17" s="213"/>
      <c r="C17" s="214" t="s">
        <v>138</v>
      </c>
      <c r="D17" s="215">
        <v>4</v>
      </c>
      <c r="E17" s="216">
        <v>0</v>
      </c>
      <c r="F17" s="217">
        <v>4</v>
      </c>
      <c r="G17" s="218">
        <v>0</v>
      </c>
      <c r="H17" s="219">
        <v>0</v>
      </c>
      <c r="I17" s="220">
        <v>0</v>
      </c>
      <c r="J17" s="215">
        <v>24</v>
      </c>
      <c r="K17" s="221">
        <v>24</v>
      </c>
      <c r="L17" s="222">
        <v>23</v>
      </c>
      <c r="M17" s="223">
        <v>0</v>
      </c>
      <c r="N17" s="223">
        <v>1</v>
      </c>
      <c r="O17" s="224">
        <v>0</v>
      </c>
      <c r="P17" s="225">
        <v>0</v>
      </c>
      <c r="Q17" s="226">
        <v>0</v>
      </c>
    </row>
    <row r="18" spans="1:17" ht="18" customHeight="1" thickBot="1">
      <c r="A18" s="554"/>
      <c r="B18" s="213"/>
      <c r="C18" s="429" t="s">
        <v>139</v>
      </c>
      <c r="D18" s="227">
        <v>9</v>
      </c>
      <c r="E18" s="228">
        <v>0</v>
      </c>
      <c r="F18" s="229">
        <v>9</v>
      </c>
      <c r="G18" s="230">
        <v>0</v>
      </c>
      <c r="H18" s="231">
        <v>0</v>
      </c>
      <c r="I18" s="232">
        <v>0</v>
      </c>
      <c r="J18" s="227">
        <v>30</v>
      </c>
      <c r="K18" s="238">
        <v>30</v>
      </c>
      <c r="L18" s="233">
        <v>28</v>
      </c>
      <c r="M18" s="234">
        <v>0</v>
      </c>
      <c r="N18" s="234">
        <v>2</v>
      </c>
      <c r="O18" s="235">
        <v>0</v>
      </c>
      <c r="P18" s="236">
        <v>0</v>
      </c>
      <c r="Q18" s="237">
        <v>0</v>
      </c>
    </row>
    <row r="19" spans="1:17" ht="17.25" customHeight="1">
      <c r="A19" s="552">
        <v>4</v>
      </c>
      <c r="B19" s="204" t="s">
        <v>10</v>
      </c>
      <c r="C19" s="205" t="s">
        <v>89</v>
      </c>
      <c r="D19" s="279">
        <v>54</v>
      </c>
      <c r="E19" s="280">
        <v>1</v>
      </c>
      <c r="F19" s="206">
        <v>50</v>
      </c>
      <c r="G19" s="207">
        <v>3</v>
      </c>
      <c r="H19" s="208">
        <v>0</v>
      </c>
      <c r="I19" s="206">
        <v>0</v>
      </c>
      <c r="J19" s="279">
        <v>308</v>
      </c>
      <c r="K19" s="206">
        <v>108</v>
      </c>
      <c r="L19" s="281">
        <v>49</v>
      </c>
      <c r="M19" s="209">
        <v>0</v>
      </c>
      <c r="N19" s="209">
        <v>59</v>
      </c>
      <c r="O19" s="210">
        <v>0</v>
      </c>
      <c r="P19" s="211">
        <v>200</v>
      </c>
      <c r="Q19" s="212">
        <v>0</v>
      </c>
    </row>
    <row r="20" spans="1:17" ht="17.25" customHeight="1">
      <c r="A20" s="553"/>
      <c r="B20" s="213"/>
      <c r="C20" s="214" t="s">
        <v>137</v>
      </c>
      <c r="D20" s="215">
        <v>12</v>
      </c>
      <c r="E20" s="216">
        <v>0</v>
      </c>
      <c r="F20" s="302">
        <v>12</v>
      </c>
      <c r="G20" s="218">
        <v>0</v>
      </c>
      <c r="H20" s="219">
        <v>0</v>
      </c>
      <c r="I20" s="220">
        <v>0</v>
      </c>
      <c r="J20" s="215">
        <v>90</v>
      </c>
      <c r="K20" s="221">
        <v>28</v>
      </c>
      <c r="L20" s="222">
        <v>10</v>
      </c>
      <c r="M20" s="223">
        <v>0</v>
      </c>
      <c r="N20" s="223">
        <v>18</v>
      </c>
      <c r="O20" s="224">
        <v>0</v>
      </c>
      <c r="P20" s="305">
        <v>62</v>
      </c>
      <c r="Q20" s="226">
        <v>0</v>
      </c>
    </row>
    <row r="21" spans="1:17" ht="17.25" customHeight="1">
      <c r="A21" s="553"/>
      <c r="B21" s="213"/>
      <c r="C21" s="214" t="s">
        <v>138</v>
      </c>
      <c r="D21" s="306">
        <v>29</v>
      </c>
      <c r="E21" s="216">
        <v>0</v>
      </c>
      <c r="F21" s="302">
        <v>27</v>
      </c>
      <c r="G21" s="218">
        <v>2</v>
      </c>
      <c r="H21" s="219">
        <v>0</v>
      </c>
      <c r="I21" s="220">
        <v>0</v>
      </c>
      <c r="J21" s="215">
        <v>107</v>
      </c>
      <c r="K21" s="221">
        <v>43</v>
      </c>
      <c r="L21" s="222">
        <v>23</v>
      </c>
      <c r="M21" s="223">
        <v>0</v>
      </c>
      <c r="N21" s="223">
        <v>20</v>
      </c>
      <c r="O21" s="224">
        <v>0</v>
      </c>
      <c r="P21" s="305">
        <v>64</v>
      </c>
      <c r="Q21" s="226">
        <v>0</v>
      </c>
    </row>
    <row r="22" spans="1:17" ht="18" customHeight="1" thickBot="1">
      <c r="A22" s="554"/>
      <c r="B22" s="213"/>
      <c r="C22" s="429" t="s">
        <v>139</v>
      </c>
      <c r="D22" s="227">
        <v>13</v>
      </c>
      <c r="E22" s="228">
        <v>1</v>
      </c>
      <c r="F22" s="303">
        <v>11</v>
      </c>
      <c r="G22" s="230">
        <v>1</v>
      </c>
      <c r="H22" s="231">
        <v>0</v>
      </c>
      <c r="I22" s="232">
        <v>0</v>
      </c>
      <c r="J22" s="227">
        <v>111</v>
      </c>
      <c r="K22" s="238">
        <v>37</v>
      </c>
      <c r="L22" s="233">
        <v>16</v>
      </c>
      <c r="M22" s="234">
        <v>0</v>
      </c>
      <c r="N22" s="234">
        <v>21</v>
      </c>
      <c r="O22" s="235">
        <v>0</v>
      </c>
      <c r="P22" s="307">
        <v>74</v>
      </c>
      <c r="Q22" s="237">
        <v>0</v>
      </c>
    </row>
    <row r="23" spans="1:17" ht="17.25" customHeight="1">
      <c r="A23" s="552">
        <v>5</v>
      </c>
      <c r="B23" s="204" t="s">
        <v>11</v>
      </c>
      <c r="C23" s="205" t="s">
        <v>89</v>
      </c>
      <c r="D23" s="279">
        <v>50</v>
      </c>
      <c r="E23" s="280">
        <v>0</v>
      </c>
      <c r="F23" s="206">
        <v>50</v>
      </c>
      <c r="G23" s="207">
        <v>0</v>
      </c>
      <c r="H23" s="208">
        <v>0</v>
      </c>
      <c r="I23" s="206">
        <v>3</v>
      </c>
      <c r="J23" s="279">
        <v>43</v>
      </c>
      <c r="K23" s="206">
        <v>43</v>
      </c>
      <c r="L23" s="281">
        <v>26</v>
      </c>
      <c r="M23" s="209">
        <v>0</v>
      </c>
      <c r="N23" s="209">
        <v>17</v>
      </c>
      <c r="O23" s="210">
        <v>1</v>
      </c>
      <c r="P23" s="211">
        <v>0</v>
      </c>
      <c r="Q23" s="212">
        <v>0</v>
      </c>
    </row>
    <row r="24" spans="1:17" ht="17.25" customHeight="1">
      <c r="A24" s="553"/>
      <c r="B24" s="213"/>
      <c r="C24" s="214" t="s">
        <v>137</v>
      </c>
      <c r="D24" s="215">
        <v>15</v>
      </c>
      <c r="E24" s="216">
        <v>0</v>
      </c>
      <c r="F24" s="217">
        <v>15</v>
      </c>
      <c r="G24" s="218">
        <v>0</v>
      </c>
      <c r="H24" s="219">
        <v>0</v>
      </c>
      <c r="I24" s="220">
        <v>1</v>
      </c>
      <c r="J24" s="215">
        <v>16</v>
      </c>
      <c r="K24" s="221">
        <v>16</v>
      </c>
      <c r="L24" s="222">
        <v>10</v>
      </c>
      <c r="M24" s="223">
        <v>0</v>
      </c>
      <c r="N24" s="223">
        <v>6</v>
      </c>
      <c r="O24" s="224">
        <v>0</v>
      </c>
      <c r="P24" s="225">
        <v>0</v>
      </c>
      <c r="Q24" s="226">
        <v>0</v>
      </c>
    </row>
    <row r="25" spans="1:17" ht="17.25" customHeight="1">
      <c r="A25" s="553"/>
      <c r="B25" s="213"/>
      <c r="C25" s="214" t="s">
        <v>138</v>
      </c>
      <c r="D25" s="215">
        <v>9</v>
      </c>
      <c r="E25" s="216">
        <v>0</v>
      </c>
      <c r="F25" s="217">
        <v>9</v>
      </c>
      <c r="G25" s="218">
        <v>0</v>
      </c>
      <c r="H25" s="219">
        <v>0</v>
      </c>
      <c r="I25" s="220">
        <v>1</v>
      </c>
      <c r="J25" s="215">
        <v>14</v>
      </c>
      <c r="K25" s="221">
        <v>14</v>
      </c>
      <c r="L25" s="222">
        <v>9</v>
      </c>
      <c r="M25" s="223">
        <v>0</v>
      </c>
      <c r="N25" s="223">
        <v>5</v>
      </c>
      <c r="O25" s="224">
        <v>1</v>
      </c>
      <c r="P25" s="225">
        <v>0</v>
      </c>
      <c r="Q25" s="226">
        <v>0</v>
      </c>
    </row>
    <row r="26" spans="1:17" ht="18" customHeight="1" thickBot="1">
      <c r="A26" s="554"/>
      <c r="B26" s="213"/>
      <c r="C26" s="429" t="s">
        <v>139</v>
      </c>
      <c r="D26" s="227">
        <v>26</v>
      </c>
      <c r="E26" s="228">
        <v>0</v>
      </c>
      <c r="F26" s="229">
        <v>26</v>
      </c>
      <c r="G26" s="230">
        <v>0</v>
      </c>
      <c r="H26" s="231">
        <v>0</v>
      </c>
      <c r="I26" s="232">
        <v>1</v>
      </c>
      <c r="J26" s="227">
        <v>13</v>
      </c>
      <c r="K26" s="238">
        <v>13</v>
      </c>
      <c r="L26" s="233">
        <v>7</v>
      </c>
      <c r="M26" s="234">
        <v>0</v>
      </c>
      <c r="N26" s="234">
        <v>6</v>
      </c>
      <c r="O26" s="235">
        <v>0</v>
      </c>
      <c r="P26" s="236">
        <v>0</v>
      </c>
      <c r="Q26" s="237">
        <v>0</v>
      </c>
    </row>
    <row r="27" spans="1:17" ht="17.25" customHeight="1">
      <c r="A27" s="552">
        <v>6</v>
      </c>
      <c r="B27" s="204" t="s">
        <v>12</v>
      </c>
      <c r="C27" s="205" t="s">
        <v>89</v>
      </c>
      <c r="D27" s="279">
        <v>27</v>
      </c>
      <c r="E27" s="280">
        <v>0</v>
      </c>
      <c r="F27" s="206">
        <v>27</v>
      </c>
      <c r="G27" s="207">
        <v>0</v>
      </c>
      <c r="H27" s="208">
        <v>0</v>
      </c>
      <c r="I27" s="206">
        <v>0</v>
      </c>
      <c r="J27" s="279">
        <v>73</v>
      </c>
      <c r="K27" s="206">
        <v>73</v>
      </c>
      <c r="L27" s="281">
        <v>73</v>
      </c>
      <c r="M27" s="209">
        <v>0</v>
      </c>
      <c r="N27" s="209">
        <v>0</v>
      </c>
      <c r="O27" s="210">
        <v>0</v>
      </c>
      <c r="P27" s="211">
        <v>0</v>
      </c>
      <c r="Q27" s="212">
        <v>0</v>
      </c>
    </row>
    <row r="28" spans="1:17" ht="17.25" customHeight="1">
      <c r="A28" s="553"/>
      <c r="B28" s="213"/>
      <c r="C28" s="214" t="s">
        <v>137</v>
      </c>
      <c r="D28" s="215">
        <v>11</v>
      </c>
      <c r="E28" s="282">
        <v>0</v>
      </c>
      <c r="F28" s="283">
        <v>11</v>
      </c>
      <c r="G28" s="284">
        <v>0</v>
      </c>
      <c r="H28" s="219">
        <v>0</v>
      </c>
      <c r="I28" s="220">
        <v>0</v>
      </c>
      <c r="J28" s="215">
        <v>15</v>
      </c>
      <c r="K28" s="221">
        <v>15</v>
      </c>
      <c r="L28" s="287">
        <v>15</v>
      </c>
      <c r="M28" s="288">
        <v>0</v>
      </c>
      <c r="N28" s="288">
        <v>0</v>
      </c>
      <c r="O28" s="289">
        <v>0</v>
      </c>
      <c r="P28" s="225">
        <v>0</v>
      </c>
      <c r="Q28" s="226">
        <v>0</v>
      </c>
    </row>
    <row r="29" spans="1:17" ht="17.25" customHeight="1">
      <c r="A29" s="553"/>
      <c r="B29" s="213"/>
      <c r="C29" s="214" t="s">
        <v>138</v>
      </c>
      <c r="D29" s="215">
        <v>4</v>
      </c>
      <c r="E29" s="282">
        <v>0</v>
      </c>
      <c r="F29" s="283">
        <v>4</v>
      </c>
      <c r="G29" s="284">
        <v>0</v>
      </c>
      <c r="H29" s="219">
        <v>0</v>
      </c>
      <c r="I29" s="220">
        <v>0</v>
      </c>
      <c r="J29" s="215">
        <v>32</v>
      </c>
      <c r="K29" s="221">
        <v>32</v>
      </c>
      <c r="L29" s="287">
        <v>32</v>
      </c>
      <c r="M29" s="288">
        <v>0</v>
      </c>
      <c r="N29" s="288">
        <v>0</v>
      </c>
      <c r="O29" s="289">
        <v>0</v>
      </c>
      <c r="P29" s="225">
        <v>0</v>
      </c>
      <c r="Q29" s="226">
        <v>0</v>
      </c>
    </row>
    <row r="30" spans="1:17" ht="18" customHeight="1" thickBot="1">
      <c r="A30" s="554"/>
      <c r="B30" s="213"/>
      <c r="C30" s="429" t="s">
        <v>139</v>
      </c>
      <c r="D30" s="227">
        <v>12</v>
      </c>
      <c r="E30" s="292">
        <v>0</v>
      </c>
      <c r="F30" s="293">
        <v>12</v>
      </c>
      <c r="G30" s="294">
        <v>0</v>
      </c>
      <c r="H30" s="231">
        <v>0</v>
      </c>
      <c r="I30" s="232">
        <v>0</v>
      </c>
      <c r="J30" s="227">
        <v>26</v>
      </c>
      <c r="K30" s="238">
        <v>26</v>
      </c>
      <c r="L30" s="297">
        <v>26</v>
      </c>
      <c r="M30" s="298">
        <v>0</v>
      </c>
      <c r="N30" s="298">
        <v>0</v>
      </c>
      <c r="O30" s="299">
        <v>0</v>
      </c>
      <c r="P30" s="236">
        <v>0</v>
      </c>
      <c r="Q30" s="237">
        <v>0</v>
      </c>
    </row>
    <row r="31" spans="1:17" ht="17.25" customHeight="1">
      <c r="A31" s="552">
        <v>7</v>
      </c>
      <c r="B31" s="204" t="s">
        <v>13</v>
      </c>
      <c r="C31" s="205" t="s">
        <v>89</v>
      </c>
      <c r="D31" s="279">
        <v>174</v>
      </c>
      <c r="E31" s="280">
        <v>0</v>
      </c>
      <c r="F31" s="206">
        <v>174</v>
      </c>
      <c r="G31" s="207">
        <v>0</v>
      </c>
      <c r="H31" s="208">
        <v>0</v>
      </c>
      <c r="I31" s="206">
        <v>0</v>
      </c>
      <c r="J31" s="279">
        <v>83</v>
      </c>
      <c r="K31" s="206">
        <v>83</v>
      </c>
      <c r="L31" s="281">
        <v>83</v>
      </c>
      <c r="M31" s="209">
        <v>0</v>
      </c>
      <c r="N31" s="209">
        <v>0</v>
      </c>
      <c r="O31" s="210">
        <v>0</v>
      </c>
      <c r="P31" s="211">
        <v>0</v>
      </c>
      <c r="Q31" s="212">
        <v>0</v>
      </c>
    </row>
    <row r="32" spans="1:17" ht="17.25" customHeight="1">
      <c r="A32" s="553"/>
      <c r="B32" s="213"/>
      <c r="C32" s="214" t="s">
        <v>137</v>
      </c>
      <c r="D32" s="215">
        <v>58</v>
      </c>
      <c r="E32" s="216">
        <v>0</v>
      </c>
      <c r="F32" s="217">
        <v>58</v>
      </c>
      <c r="G32" s="218">
        <v>0</v>
      </c>
      <c r="H32" s="219">
        <v>0</v>
      </c>
      <c r="I32" s="220">
        <v>0</v>
      </c>
      <c r="J32" s="215">
        <v>28</v>
      </c>
      <c r="K32" s="221">
        <v>28</v>
      </c>
      <c r="L32" s="222">
        <v>28</v>
      </c>
      <c r="M32" s="223">
        <v>0</v>
      </c>
      <c r="N32" s="223">
        <v>0</v>
      </c>
      <c r="O32" s="224">
        <v>0</v>
      </c>
      <c r="P32" s="225">
        <v>0</v>
      </c>
      <c r="Q32" s="226">
        <v>0</v>
      </c>
    </row>
    <row r="33" spans="1:17" ht="17.25" customHeight="1">
      <c r="A33" s="553"/>
      <c r="B33" s="213"/>
      <c r="C33" s="214" t="s">
        <v>138</v>
      </c>
      <c r="D33" s="215">
        <v>60</v>
      </c>
      <c r="E33" s="216">
        <v>0</v>
      </c>
      <c r="F33" s="302">
        <v>60</v>
      </c>
      <c r="G33" s="218">
        <v>0</v>
      </c>
      <c r="H33" s="219">
        <v>0</v>
      </c>
      <c r="I33" s="220">
        <v>0</v>
      </c>
      <c r="J33" s="215">
        <v>20</v>
      </c>
      <c r="K33" s="221">
        <v>20</v>
      </c>
      <c r="L33" s="222">
        <v>20</v>
      </c>
      <c r="M33" s="223">
        <v>0</v>
      </c>
      <c r="N33" s="223">
        <v>0</v>
      </c>
      <c r="O33" s="224">
        <v>0</v>
      </c>
      <c r="P33" s="225">
        <v>0</v>
      </c>
      <c r="Q33" s="226">
        <v>0</v>
      </c>
    </row>
    <row r="34" spans="1:17" ht="18" customHeight="1" thickBot="1">
      <c r="A34" s="554"/>
      <c r="B34" s="213"/>
      <c r="C34" s="429" t="s">
        <v>139</v>
      </c>
      <c r="D34" s="227">
        <v>56</v>
      </c>
      <c r="E34" s="228">
        <v>0</v>
      </c>
      <c r="F34" s="303">
        <v>56</v>
      </c>
      <c r="G34" s="230">
        <v>0</v>
      </c>
      <c r="H34" s="231">
        <v>0</v>
      </c>
      <c r="I34" s="232">
        <v>0</v>
      </c>
      <c r="J34" s="215">
        <v>35</v>
      </c>
      <c r="K34" s="238">
        <v>35</v>
      </c>
      <c r="L34" s="233">
        <v>35</v>
      </c>
      <c r="M34" s="234">
        <v>0</v>
      </c>
      <c r="N34" s="234">
        <v>0</v>
      </c>
      <c r="O34" s="235">
        <v>0</v>
      </c>
      <c r="P34" s="236">
        <v>0</v>
      </c>
      <c r="Q34" s="237">
        <v>0</v>
      </c>
    </row>
    <row r="35" spans="1:17" ht="17.25" customHeight="1">
      <c r="A35" s="552">
        <v>8</v>
      </c>
      <c r="B35" s="204" t="s">
        <v>14</v>
      </c>
      <c r="C35" s="205" t="s">
        <v>89</v>
      </c>
      <c r="D35" s="279">
        <v>190</v>
      </c>
      <c r="E35" s="280">
        <v>0</v>
      </c>
      <c r="F35" s="206">
        <v>190</v>
      </c>
      <c r="G35" s="207">
        <v>0</v>
      </c>
      <c r="H35" s="208">
        <v>0</v>
      </c>
      <c r="I35" s="206">
        <v>10</v>
      </c>
      <c r="J35" s="279">
        <v>256</v>
      </c>
      <c r="K35" s="206">
        <v>256</v>
      </c>
      <c r="L35" s="281">
        <v>256</v>
      </c>
      <c r="M35" s="209">
        <v>2</v>
      </c>
      <c r="N35" s="209">
        <v>0</v>
      </c>
      <c r="O35" s="210">
        <v>0</v>
      </c>
      <c r="P35" s="211">
        <v>0</v>
      </c>
      <c r="Q35" s="212">
        <v>0</v>
      </c>
    </row>
    <row r="36" spans="1:17" ht="17.25" customHeight="1">
      <c r="A36" s="553"/>
      <c r="B36" s="213"/>
      <c r="C36" s="214" t="s">
        <v>137</v>
      </c>
      <c r="D36" s="215">
        <v>53</v>
      </c>
      <c r="E36" s="216">
        <v>0</v>
      </c>
      <c r="F36" s="217">
        <v>53</v>
      </c>
      <c r="G36" s="218">
        <v>0</v>
      </c>
      <c r="H36" s="219">
        <v>0</v>
      </c>
      <c r="I36" s="220">
        <v>1</v>
      </c>
      <c r="J36" s="215">
        <v>71</v>
      </c>
      <c r="K36" s="221">
        <v>71</v>
      </c>
      <c r="L36" s="222">
        <v>71</v>
      </c>
      <c r="M36" s="223">
        <v>0</v>
      </c>
      <c r="N36" s="223">
        <v>0</v>
      </c>
      <c r="O36" s="224">
        <v>0</v>
      </c>
      <c r="P36" s="225">
        <v>0</v>
      </c>
      <c r="Q36" s="226">
        <v>0</v>
      </c>
    </row>
    <row r="37" spans="1:17" ht="17.25" customHeight="1">
      <c r="A37" s="553"/>
      <c r="B37" s="213"/>
      <c r="C37" s="214" t="s">
        <v>138</v>
      </c>
      <c r="D37" s="215">
        <v>74</v>
      </c>
      <c r="E37" s="216">
        <v>0</v>
      </c>
      <c r="F37" s="217">
        <v>74</v>
      </c>
      <c r="G37" s="218">
        <v>0</v>
      </c>
      <c r="H37" s="219">
        <v>0</v>
      </c>
      <c r="I37" s="220">
        <v>5</v>
      </c>
      <c r="J37" s="215">
        <v>91</v>
      </c>
      <c r="K37" s="221">
        <v>91</v>
      </c>
      <c r="L37" s="222">
        <v>91</v>
      </c>
      <c r="M37" s="223">
        <v>1</v>
      </c>
      <c r="N37" s="223">
        <v>0</v>
      </c>
      <c r="O37" s="224">
        <v>0</v>
      </c>
      <c r="P37" s="225">
        <v>0</v>
      </c>
      <c r="Q37" s="226">
        <v>0</v>
      </c>
    </row>
    <row r="38" spans="1:17" ht="18" customHeight="1" thickBot="1">
      <c r="A38" s="554"/>
      <c r="B38" s="213"/>
      <c r="C38" s="429" t="s">
        <v>139</v>
      </c>
      <c r="D38" s="227">
        <v>63</v>
      </c>
      <c r="E38" s="228">
        <v>0</v>
      </c>
      <c r="F38" s="293">
        <v>63</v>
      </c>
      <c r="G38" s="230">
        <v>0</v>
      </c>
      <c r="H38" s="231">
        <v>0</v>
      </c>
      <c r="I38" s="308">
        <v>4</v>
      </c>
      <c r="J38" s="215">
        <v>94</v>
      </c>
      <c r="K38" s="238">
        <v>94</v>
      </c>
      <c r="L38" s="297">
        <v>94</v>
      </c>
      <c r="M38" s="234">
        <v>1</v>
      </c>
      <c r="N38" s="234">
        <v>0</v>
      </c>
      <c r="O38" s="235">
        <v>0</v>
      </c>
      <c r="P38" s="236">
        <v>0</v>
      </c>
      <c r="Q38" s="237">
        <v>0</v>
      </c>
    </row>
    <row r="39" spans="1:17" ht="17.25" customHeight="1">
      <c r="A39" s="552">
        <v>9</v>
      </c>
      <c r="B39" s="204" t="s">
        <v>15</v>
      </c>
      <c r="C39" s="205" t="s">
        <v>89</v>
      </c>
      <c r="D39" s="279">
        <v>119</v>
      </c>
      <c r="E39" s="280">
        <v>0</v>
      </c>
      <c r="F39" s="206">
        <v>119</v>
      </c>
      <c r="G39" s="207">
        <v>0</v>
      </c>
      <c r="H39" s="208">
        <v>0</v>
      </c>
      <c r="I39" s="206">
        <v>0</v>
      </c>
      <c r="J39" s="279">
        <v>306</v>
      </c>
      <c r="K39" s="206">
        <v>306</v>
      </c>
      <c r="L39" s="281">
        <v>266</v>
      </c>
      <c r="M39" s="209">
        <v>0</v>
      </c>
      <c r="N39" s="209">
        <v>40</v>
      </c>
      <c r="O39" s="210">
        <v>0</v>
      </c>
      <c r="P39" s="211">
        <v>0</v>
      </c>
      <c r="Q39" s="212">
        <v>0</v>
      </c>
    </row>
    <row r="40" spans="1:17" ht="17.25" customHeight="1">
      <c r="A40" s="553"/>
      <c r="B40" s="213"/>
      <c r="C40" s="214" t="s">
        <v>137</v>
      </c>
      <c r="D40" s="215">
        <v>31</v>
      </c>
      <c r="E40" s="216">
        <v>0</v>
      </c>
      <c r="F40" s="217">
        <v>31</v>
      </c>
      <c r="G40" s="218"/>
      <c r="H40" s="219"/>
      <c r="I40" s="220"/>
      <c r="J40" s="215">
        <v>85</v>
      </c>
      <c r="K40" s="221">
        <v>85</v>
      </c>
      <c r="L40" s="222">
        <v>71</v>
      </c>
      <c r="M40" s="223">
        <v>0</v>
      </c>
      <c r="N40" s="223">
        <v>14</v>
      </c>
      <c r="O40" s="224">
        <v>0</v>
      </c>
      <c r="P40" s="225"/>
      <c r="Q40" s="226"/>
    </row>
    <row r="41" spans="1:17" ht="17.25" customHeight="1">
      <c r="A41" s="553"/>
      <c r="B41" s="213"/>
      <c r="C41" s="214" t="s">
        <v>138</v>
      </c>
      <c r="D41" s="215">
        <v>40</v>
      </c>
      <c r="E41" s="216">
        <v>0</v>
      </c>
      <c r="F41" s="217">
        <v>40</v>
      </c>
      <c r="G41" s="218"/>
      <c r="H41" s="219"/>
      <c r="I41" s="220"/>
      <c r="J41" s="215">
        <v>95</v>
      </c>
      <c r="K41" s="221">
        <v>95</v>
      </c>
      <c r="L41" s="222">
        <v>84</v>
      </c>
      <c r="M41" s="223">
        <v>0</v>
      </c>
      <c r="N41" s="223">
        <v>11</v>
      </c>
      <c r="O41" s="224">
        <v>0</v>
      </c>
      <c r="P41" s="225"/>
      <c r="Q41" s="226"/>
    </row>
    <row r="42" spans="1:17" ht="18" customHeight="1" thickBot="1">
      <c r="A42" s="554"/>
      <c r="B42" s="213"/>
      <c r="C42" s="429" t="s">
        <v>139</v>
      </c>
      <c r="D42" s="227">
        <v>48</v>
      </c>
      <c r="E42" s="228">
        <v>0</v>
      </c>
      <c r="F42" s="229">
        <v>48</v>
      </c>
      <c r="G42" s="230"/>
      <c r="H42" s="231"/>
      <c r="I42" s="232"/>
      <c r="J42" s="227">
        <v>126</v>
      </c>
      <c r="K42" s="238">
        <v>126</v>
      </c>
      <c r="L42" s="233">
        <v>111</v>
      </c>
      <c r="M42" s="234">
        <v>0</v>
      </c>
      <c r="N42" s="234">
        <v>15</v>
      </c>
      <c r="O42" s="235">
        <v>0</v>
      </c>
      <c r="P42" s="236"/>
      <c r="Q42" s="237"/>
    </row>
    <row r="43" spans="1:17" ht="17.25" customHeight="1">
      <c r="A43" s="552">
        <v>10</v>
      </c>
      <c r="B43" s="204" t="s">
        <v>16</v>
      </c>
      <c r="C43" s="205" t="s">
        <v>89</v>
      </c>
      <c r="D43" s="279">
        <v>9</v>
      </c>
      <c r="E43" s="280">
        <v>2</v>
      </c>
      <c r="F43" s="206">
        <v>7</v>
      </c>
      <c r="G43" s="207">
        <v>0</v>
      </c>
      <c r="H43" s="208">
        <v>0</v>
      </c>
      <c r="I43" s="206">
        <v>0</v>
      </c>
      <c r="J43" s="279">
        <v>172</v>
      </c>
      <c r="K43" s="206">
        <v>172</v>
      </c>
      <c r="L43" s="281">
        <v>172</v>
      </c>
      <c r="M43" s="209">
        <v>1</v>
      </c>
      <c r="N43" s="209">
        <v>0</v>
      </c>
      <c r="O43" s="210">
        <v>0</v>
      </c>
      <c r="P43" s="211">
        <v>0</v>
      </c>
      <c r="Q43" s="212">
        <v>0</v>
      </c>
    </row>
    <row r="44" spans="1:17" ht="17.25" customHeight="1">
      <c r="A44" s="553"/>
      <c r="B44" s="213"/>
      <c r="C44" s="214" t="s">
        <v>137</v>
      </c>
      <c r="D44" s="215">
        <v>1</v>
      </c>
      <c r="E44" s="216">
        <v>0</v>
      </c>
      <c r="F44" s="217">
        <v>1</v>
      </c>
      <c r="G44" s="218">
        <v>0</v>
      </c>
      <c r="H44" s="219">
        <v>0</v>
      </c>
      <c r="I44" s="220">
        <v>0</v>
      </c>
      <c r="J44" s="215">
        <v>46</v>
      </c>
      <c r="K44" s="221">
        <v>46</v>
      </c>
      <c r="L44" s="222">
        <v>46</v>
      </c>
      <c r="M44" s="223">
        <v>0</v>
      </c>
      <c r="N44" s="223">
        <v>0</v>
      </c>
      <c r="O44" s="224">
        <v>0</v>
      </c>
      <c r="P44" s="225">
        <v>0</v>
      </c>
      <c r="Q44" s="226">
        <v>0</v>
      </c>
    </row>
    <row r="45" spans="1:17" ht="17.25" customHeight="1">
      <c r="A45" s="553"/>
      <c r="B45" s="213"/>
      <c r="C45" s="214" t="s">
        <v>138</v>
      </c>
      <c r="D45" s="215">
        <v>2</v>
      </c>
      <c r="E45" s="216">
        <v>0</v>
      </c>
      <c r="F45" s="217">
        <v>2</v>
      </c>
      <c r="G45" s="218">
        <v>0</v>
      </c>
      <c r="H45" s="219">
        <v>0</v>
      </c>
      <c r="I45" s="220">
        <v>0</v>
      </c>
      <c r="J45" s="215">
        <v>60</v>
      </c>
      <c r="K45" s="221">
        <v>60</v>
      </c>
      <c r="L45" s="222">
        <v>60</v>
      </c>
      <c r="M45" s="309">
        <v>1</v>
      </c>
      <c r="N45" s="223">
        <v>0</v>
      </c>
      <c r="O45" s="224">
        <v>0</v>
      </c>
      <c r="P45" s="225">
        <v>0</v>
      </c>
      <c r="Q45" s="226">
        <v>0</v>
      </c>
    </row>
    <row r="46" spans="1:17" ht="18" customHeight="1" thickBot="1">
      <c r="A46" s="554"/>
      <c r="B46" s="213"/>
      <c r="C46" s="429" t="s">
        <v>139</v>
      </c>
      <c r="D46" s="227">
        <v>6</v>
      </c>
      <c r="E46" s="228">
        <v>2</v>
      </c>
      <c r="F46" s="229">
        <v>4</v>
      </c>
      <c r="G46" s="230">
        <v>0</v>
      </c>
      <c r="H46" s="231">
        <v>0</v>
      </c>
      <c r="I46" s="232">
        <v>0</v>
      </c>
      <c r="J46" s="227">
        <v>66</v>
      </c>
      <c r="K46" s="238">
        <v>66</v>
      </c>
      <c r="L46" s="233">
        <v>66</v>
      </c>
      <c r="M46" s="234">
        <v>0</v>
      </c>
      <c r="N46" s="234">
        <v>0</v>
      </c>
      <c r="O46" s="235">
        <v>0</v>
      </c>
      <c r="P46" s="236">
        <v>0</v>
      </c>
      <c r="Q46" s="237">
        <v>0</v>
      </c>
    </row>
    <row r="47" spans="1:17" ht="17.25" customHeight="1">
      <c r="A47" s="552">
        <v>11</v>
      </c>
      <c r="B47" s="204" t="s">
        <v>17</v>
      </c>
      <c r="C47" s="205" t="s">
        <v>89</v>
      </c>
      <c r="D47" s="279">
        <v>2676</v>
      </c>
      <c r="E47" s="280">
        <v>4</v>
      </c>
      <c r="F47" s="206">
        <v>1803</v>
      </c>
      <c r="G47" s="207">
        <v>0</v>
      </c>
      <c r="H47" s="208">
        <v>869</v>
      </c>
      <c r="I47" s="206">
        <v>0</v>
      </c>
      <c r="J47" s="279">
        <v>748</v>
      </c>
      <c r="K47" s="206">
        <v>463</v>
      </c>
      <c r="L47" s="281">
        <v>463</v>
      </c>
      <c r="M47" s="209">
        <v>1</v>
      </c>
      <c r="N47" s="209">
        <v>0</v>
      </c>
      <c r="O47" s="210">
        <v>0</v>
      </c>
      <c r="P47" s="211">
        <v>285</v>
      </c>
      <c r="Q47" s="212">
        <v>3</v>
      </c>
    </row>
    <row r="48" spans="1:17" ht="17.25" customHeight="1">
      <c r="A48" s="553"/>
      <c r="B48" s="213"/>
      <c r="C48" s="214" t="s">
        <v>137</v>
      </c>
      <c r="D48" s="215">
        <v>787</v>
      </c>
      <c r="E48" s="216">
        <v>1</v>
      </c>
      <c r="F48" s="217">
        <v>538</v>
      </c>
      <c r="G48" s="218">
        <v>0</v>
      </c>
      <c r="H48" s="219">
        <v>248</v>
      </c>
      <c r="I48" s="220">
        <v>0</v>
      </c>
      <c r="J48" s="215">
        <v>218</v>
      </c>
      <c r="K48" s="221">
        <v>134</v>
      </c>
      <c r="L48" s="287">
        <v>134</v>
      </c>
      <c r="M48" s="288">
        <v>1</v>
      </c>
      <c r="N48" s="288">
        <v>0</v>
      </c>
      <c r="O48" s="289">
        <v>0</v>
      </c>
      <c r="P48" s="290">
        <v>84</v>
      </c>
      <c r="Q48" s="291">
        <v>1</v>
      </c>
    </row>
    <row r="49" spans="1:17" ht="17.25" customHeight="1">
      <c r="A49" s="553"/>
      <c r="B49" s="213"/>
      <c r="C49" s="214" t="s">
        <v>138</v>
      </c>
      <c r="D49" s="215">
        <v>915</v>
      </c>
      <c r="E49" s="216">
        <v>1</v>
      </c>
      <c r="F49" s="217">
        <v>623</v>
      </c>
      <c r="G49" s="218">
        <v>0</v>
      </c>
      <c r="H49" s="219">
        <v>291</v>
      </c>
      <c r="I49" s="220">
        <v>0</v>
      </c>
      <c r="J49" s="215">
        <v>252</v>
      </c>
      <c r="K49" s="221">
        <v>159</v>
      </c>
      <c r="L49" s="287">
        <v>159</v>
      </c>
      <c r="M49" s="288">
        <v>0</v>
      </c>
      <c r="N49" s="288">
        <v>0</v>
      </c>
      <c r="O49" s="289">
        <v>0</v>
      </c>
      <c r="P49" s="290">
        <v>93</v>
      </c>
      <c r="Q49" s="291">
        <v>1</v>
      </c>
    </row>
    <row r="50" spans="1:17" ht="18" customHeight="1" thickBot="1">
      <c r="A50" s="554"/>
      <c r="B50" s="213"/>
      <c r="C50" s="429" t="s">
        <v>139</v>
      </c>
      <c r="D50" s="227">
        <v>974</v>
      </c>
      <c r="E50" s="228">
        <v>2</v>
      </c>
      <c r="F50" s="229">
        <v>642</v>
      </c>
      <c r="G50" s="230">
        <v>0</v>
      </c>
      <c r="H50" s="231">
        <v>330</v>
      </c>
      <c r="I50" s="232">
        <v>0</v>
      </c>
      <c r="J50" s="227">
        <v>278</v>
      </c>
      <c r="K50" s="238">
        <v>170</v>
      </c>
      <c r="L50" s="297">
        <v>170</v>
      </c>
      <c r="M50" s="298">
        <v>0</v>
      </c>
      <c r="N50" s="298">
        <v>0</v>
      </c>
      <c r="O50" s="299">
        <v>0</v>
      </c>
      <c r="P50" s="300">
        <v>108</v>
      </c>
      <c r="Q50" s="301">
        <v>1</v>
      </c>
    </row>
    <row r="51" spans="1:17" ht="17.25" customHeight="1">
      <c r="A51" s="552">
        <v>12</v>
      </c>
      <c r="B51" s="204" t="s">
        <v>18</v>
      </c>
      <c r="C51" s="205" t="s">
        <v>89</v>
      </c>
      <c r="D51" s="279">
        <v>483</v>
      </c>
      <c r="E51" s="280">
        <v>0</v>
      </c>
      <c r="F51" s="206">
        <v>483</v>
      </c>
      <c r="G51" s="207">
        <v>0</v>
      </c>
      <c r="H51" s="208">
        <v>0</v>
      </c>
      <c r="I51" s="206">
        <v>15</v>
      </c>
      <c r="J51" s="279">
        <v>525</v>
      </c>
      <c r="K51" s="206">
        <v>296</v>
      </c>
      <c r="L51" s="281">
        <v>247</v>
      </c>
      <c r="M51" s="209">
        <v>0</v>
      </c>
      <c r="N51" s="209">
        <v>49</v>
      </c>
      <c r="O51" s="210">
        <v>0</v>
      </c>
      <c r="P51" s="211">
        <v>229</v>
      </c>
      <c r="Q51" s="212">
        <v>1</v>
      </c>
    </row>
    <row r="52" spans="1:17" ht="17.25" customHeight="1">
      <c r="A52" s="553"/>
      <c r="B52" s="213"/>
      <c r="C52" s="214" t="s">
        <v>137</v>
      </c>
      <c r="D52" s="215">
        <v>127</v>
      </c>
      <c r="E52" s="216">
        <v>0</v>
      </c>
      <c r="F52" s="217">
        <v>127</v>
      </c>
      <c r="G52" s="218">
        <v>0</v>
      </c>
      <c r="H52" s="219">
        <v>0</v>
      </c>
      <c r="I52" s="220">
        <v>4</v>
      </c>
      <c r="J52" s="215">
        <v>211</v>
      </c>
      <c r="K52" s="221">
        <v>67</v>
      </c>
      <c r="L52" s="222">
        <v>67</v>
      </c>
      <c r="M52" s="223">
        <v>0</v>
      </c>
      <c r="N52" s="223">
        <v>0</v>
      </c>
      <c r="O52" s="224">
        <v>0</v>
      </c>
      <c r="P52" s="225">
        <v>144</v>
      </c>
      <c r="Q52" s="226">
        <v>1</v>
      </c>
    </row>
    <row r="53" spans="1:17" ht="17.25" customHeight="1">
      <c r="A53" s="553"/>
      <c r="B53" s="213"/>
      <c r="C53" s="214" t="s">
        <v>138</v>
      </c>
      <c r="D53" s="215">
        <v>155</v>
      </c>
      <c r="E53" s="216">
        <v>0</v>
      </c>
      <c r="F53" s="217">
        <v>155</v>
      </c>
      <c r="G53" s="218">
        <v>0</v>
      </c>
      <c r="H53" s="219">
        <v>0</v>
      </c>
      <c r="I53" s="220">
        <v>5</v>
      </c>
      <c r="J53" s="215">
        <v>126</v>
      </c>
      <c r="K53" s="221">
        <v>90</v>
      </c>
      <c r="L53" s="222">
        <v>90</v>
      </c>
      <c r="M53" s="223">
        <v>0</v>
      </c>
      <c r="N53" s="223">
        <v>0</v>
      </c>
      <c r="O53" s="224">
        <v>0</v>
      </c>
      <c r="P53" s="225">
        <v>36</v>
      </c>
      <c r="Q53" s="226">
        <v>0</v>
      </c>
    </row>
    <row r="54" spans="1:17" ht="18" customHeight="1" thickBot="1">
      <c r="A54" s="554"/>
      <c r="B54" s="213"/>
      <c r="C54" s="429" t="s">
        <v>139</v>
      </c>
      <c r="D54" s="227">
        <v>201</v>
      </c>
      <c r="E54" s="228">
        <v>0</v>
      </c>
      <c r="F54" s="229">
        <v>201</v>
      </c>
      <c r="G54" s="230">
        <v>0</v>
      </c>
      <c r="H54" s="231">
        <v>0</v>
      </c>
      <c r="I54" s="232">
        <v>6</v>
      </c>
      <c r="J54" s="227">
        <v>188</v>
      </c>
      <c r="K54" s="238">
        <v>139</v>
      </c>
      <c r="L54" s="233">
        <v>90</v>
      </c>
      <c r="M54" s="234">
        <v>0</v>
      </c>
      <c r="N54" s="234">
        <v>49</v>
      </c>
      <c r="O54" s="235">
        <v>0</v>
      </c>
      <c r="P54" s="236">
        <v>49</v>
      </c>
      <c r="Q54" s="237">
        <v>0</v>
      </c>
    </row>
    <row r="55" spans="1:17" ht="17.25" customHeight="1">
      <c r="A55" s="552">
        <v>13</v>
      </c>
      <c r="B55" s="204" t="s">
        <v>19</v>
      </c>
      <c r="C55" s="205" t="s">
        <v>89</v>
      </c>
      <c r="D55" s="279">
        <v>5742</v>
      </c>
      <c r="E55" s="280">
        <v>623</v>
      </c>
      <c r="F55" s="206">
        <v>3248</v>
      </c>
      <c r="G55" s="207">
        <v>0</v>
      </c>
      <c r="H55" s="208">
        <v>1871</v>
      </c>
      <c r="I55" s="206">
        <v>11890</v>
      </c>
      <c r="J55" s="279">
        <v>5114</v>
      </c>
      <c r="K55" s="206">
        <v>1553</v>
      </c>
      <c r="L55" s="281">
        <v>1553</v>
      </c>
      <c r="M55" s="209">
        <v>7</v>
      </c>
      <c r="N55" s="209">
        <v>0</v>
      </c>
      <c r="O55" s="210">
        <v>0</v>
      </c>
      <c r="P55" s="211">
        <v>3561</v>
      </c>
      <c r="Q55" s="212">
        <v>12</v>
      </c>
    </row>
    <row r="56" spans="1:17" ht="17.25" customHeight="1">
      <c r="A56" s="553"/>
      <c r="B56" s="213"/>
      <c r="C56" s="214" t="s">
        <v>137</v>
      </c>
      <c r="D56" s="215">
        <v>1741</v>
      </c>
      <c r="E56" s="310">
        <v>207</v>
      </c>
      <c r="F56" s="311">
        <v>922</v>
      </c>
      <c r="G56" s="312">
        <v>0</v>
      </c>
      <c r="H56" s="313">
        <v>612</v>
      </c>
      <c r="I56" s="314">
        <v>3599</v>
      </c>
      <c r="J56" s="315">
        <v>1612</v>
      </c>
      <c r="K56" s="316">
        <v>424</v>
      </c>
      <c r="L56" s="317">
        <v>424</v>
      </c>
      <c r="M56" s="318">
        <v>2</v>
      </c>
      <c r="N56" s="318">
        <v>0</v>
      </c>
      <c r="O56" s="319">
        <v>0</v>
      </c>
      <c r="P56" s="320">
        <v>1188</v>
      </c>
      <c r="Q56" s="321">
        <v>1</v>
      </c>
    </row>
    <row r="57" spans="1:17" ht="17.25" customHeight="1">
      <c r="A57" s="553"/>
      <c r="B57" s="213"/>
      <c r="C57" s="214" t="s">
        <v>138</v>
      </c>
      <c r="D57" s="215">
        <v>1983</v>
      </c>
      <c r="E57" s="310">
        <v>185</v>
      </c>
      <c r="F57" s="311">
        <v>1179</v>
      </c>
      <c r="G57" s="312">
        <v>0</v>
      </c>
      <c r="H57" s="313">
        <v>619</v>
      </c>
      <c r="I57" s="314">
        <v>3713</v>
      </c>
      <c r="J57" s="315">
        <v>1670</v>
      </c>
      <c r="K57" s="316">
        <v>592</v>
      </c>
      <c r="L57" s="317">
        <v>592</v>
      </c>
      <c r="M57" s="318">
        <v>3</v>
      </c>
      <c r="N57" s="318">
        <v>0</v>
      </c>
      <c r="O57" s="319">
        <v>0</v>
      </c>
      <c r="P57" s="320">
        <v>1078</v>
      </c>
      <c r="Q57" s="321">
        <v>7</v>
      </c>
    </row>
    <row r="58" spans="1:17" ht="18" customHeight="1" thickBot="1">
      <c r="A58" s="554"/>
      <c r="B58" s="213"/>
      <c r="C58" s="429" t="s">
        <v>139</v>
      </c>
      <c r="D58" s="227">
        <v>2018</v>
      </c>
      <c r="E58" s="322">
        <v>231</v>
      </c>
      <c r="F58" s="323">
        <v>1147</v>
      </c>
      <c r="G58" s="324">
        <v>0</v>
      </c>
      <c r="H58" s="325">
        <v>640</v>
      </c>
      <c r="I58" s="326">
        <v>4578</v>
      </c>
      <c r="J58" s="327">
        <v>1832</v>
      </c>
      <c r="K58" s="328">
        <v>537</v>
      </c>
      <c r="L58" s="329">
        <v>537</v>
      </c>
      <c r="M58" s="330">
        <v>2</v>
      </c>
      <c r="N58" s="330">
        <v>0</v>
      </c>
      <c r="O58" s="331">
        <v>0</v>
      </c>
      <c r="P58" s="332">
        <v>1295</v>
      </c>
      <c r="Q58" s="333">
        <v>4</v>
      </c>
    </row>
    <row r="59" spans="1:17" ht="34.5">
      <c r="A59" s="552">
        <v>14</v>
      </c>
      <c r="B59" s="204" t="s">
        <v>20</v>
      </c>
      <c r="C59" s="205" t="s">
        <v>89</v>
      </c>
      <c r="D59" s="279">
        <v>1558</v>
      </c>
      <c r="E59" s="280">
        <v>147</v>
      </c>
      <c r="F59" s="206">
        <v>867</v>
      </c>
      <c r="G59" s="207">
        <v>286</v>
      </c>
      <c r="H59" s="208">
        <v>258</v>
      </c>
      <c r="I59" s="206">
        <v>168</v>
      </c>
      <c r="J59" s="279">
        <v>1636</v>
      </c>
      <c r="K59" s="206">
        <v>1288</v>
      </c>
      <c r="L59" s="281">
        <v>674</v>
      </c>
      <c r="M59" s="209">
        <v>2</v>
      </c>
      <c r="N59" s="209">
        <v>614</v>
      </c>
      <c r="O59" s="210">
        <v>1</v>
      </c>
      <c r="P59" s="211">
        <v>348</v>
      </c>
      <c r="Q59" s="212">
        <v>0</v>
      </c>
    </row>
    <row r="60" spans="1:17" ht="17.25" customHeight="1">
      <c r="A60" s="553"/>
      <c r="B60" s="213"/>
      <c r="C60" s="214" t="s">
        <v>137</v>
      </c>
      <c r="D60" s="215">
        <v>446</v>
      </c>
      <c r="E60" s="282">
        <v>46</v>
      </c>
      <c r="F60" s="283">
        <v>228</v>
      </c>
      <c r="G60" s="284">
        <v>85</v>
      </c>
      <c r="H60" s="285">
        <v>87</v>
      </c>
      <c r="I60" s="286">
        <v>52</v>
      </c>
      <c r="J60" s="215">
        <v>543</v>
      </c>
      <c r="K60" s="221">
        <v>418</v>
      </c>
      <c r="L60" s="287">
        <v>216</v>
      </c>
      <c r="M60" s="288">
        <v>1</v>
      </c>
      <c r="N60" s="288">
        <v>202</v>
      </c>
      <c r="O60" s="289">
        <v>0</v>
      </c>
      <c r="P60" s="290">
        <v>125</v>
      </c>
      <c r="Q60" s="291">
        <v>0</v>
      </c>
    </row>
    <row r="61" spans="1:17" ht="17.25" customHeight="1">
      <c r="A61" s="553"/>
      <c r="B61" s="213"/>
      <c r="C61" s="214" t="s">
        <v>138</v>
      </c>
      <c r="D61" s="215">
        <v>509</v>
      </c>
      <c r="E61" s="282">
        <v>38</v>
      </c>
      <c r="F61" s="283">
        <v>286</v>
      </c>
      <c r="G61" s="284">
        <v>113</v>
      </c>
      <c r="H61" s="285">
        <v>72</v>
      </c>
      <c r="I61" s="286">
        <v>48</v>
      </c>
      <c r="J61" s="215">
        <v>574</v>
      </c>
      <c r="K61" s="221">
        <v>480</v>
      </c>
      <c r="L61" s="287">
        <v>231</v>
      </c>
      <c r="M61" s="288">
        <v>0</v>
      </c>
      <c r="N61" s="288">
        <v>249</v>
      </c>
      <c r="O61" s="289">
        <v>0</v>
      </c>
      <c r="P61" s="290">
        <v>94</v>
      </c>
      <c r="Q61" s="291">
        <v>0</v>
      </c>
    </row>
    <row r="62" spans="1:17" ht="18" customHeight="1" thickBot="1">
      <c r="A62" s="554"/>
      <c r="B62" s="213"/>
      <c r="C62" s="429" t="s">
        <v>139</v>
      </c>
      <c r="D62" s="227">
        <v>603</v>
      </c>
      <c r="E62" s="292">
        <v>63</v>
      </c>
      <c r="F62" s="293">
        <v>353</v>
      </c>
      <c r="G62" s="294">
        <v>88</v>
      </c>
      <c r="H62" s="295">
        <v>99</v>
      </c>
      <c r="I62" s="296">
        <v>68</v>
      </c>
      <c r="J62" s="227">
        <v>519</v>
      </c>
      <c r="K62" s="238">
        <v>390</v>
      </c>
      <c r="L62" s="297">
        <v>227</v>
      </c>
      <c r="M62" s="298">
        <v>1</v>
      </c>
      <c r="N62" s="298">
        <v>163</v>
      </c>
      <c r="O62" s="299">
        <v>1</v>
      </c>
      <c r="P62" s="300">
        <v>129</v>
      </c>
      <c r="Q62" s="301">
        <v>0</v>
      </c>
    </row>
    <row r="63" spans="1:17" ht="17.25" customHeight="1">
      <c r="A63" s="552">
        <v>15</v>
      </c>
      <c r="B63" s="204" t="s">
        <v>21</v>
      </c>
      <c r="C63" s="205" t="s">
        <v>89</v>
      </c>
      <c r="D63" s="279">
        <v>369</v>
      </c>
      <c r="E63" s="280">
        <v>0</v>
      </c>
      <c r="F63" s="206">
        <v>130</v>
      </c>
      <c r="G63" s="207">
        <v>0</v>
      </c>
      <c r="H63" s="208">
        <v>239</v>
      </c>
      <c r="I63" s="206">
        <v>0</v>
      </c>
      <c r="J63" s="279">
        <v>339</v>
      </c>
      <c r="K63" s="206">
        <v>339</v>
      </c>
      <c r="L63" s="281">
        <v>306</v>
      </c>
      <c r="M63" s="209">
        <v>0</v>
      </c>
      <c r="N63" s="209">
        <v>33</v>
      </c>
      <c r="O63" s="210">
        <v>0</v>
      </c>
      <c r="P63" s="211">
        <v>0</v>
      </c>
      <c r="Q63" s="212">
        <v>0</v>
      </c>
    </row>
    <row r="64" spans="1:17" ht="17.25" customHeight="1">
      <c r="A64" s="553"/>
      <c r="B64" s="213"/>
      <c r="C64" s="214" t="s">
        <v>137</v>
      </c>
      <c r="D64" s="215">
        <v>104</v>
      </c>
      <c r="E64" s="282"/>
      <c r="F64" s="283">
        <v>42</v>
      </c>
      <c r="G64" s="284"/>
      <c r="H64" s="285">
        <v>62</v>
      </c>
      <c r="I64" s="286"/>
      <c r="J64" s="215">
        <v>86</v>
      </c>
      <c r="K64" s="221">
        <v>86</v>
      </c>
      <c r="L64" s="287">
        <v>77</v>
      </c>
      <c r="M64" s="288">
        <v>0</v>
      </c>
      <c r="N64" s="288">
        <v>9</v>
      </c>
      <c r="O64" s="289">
        <v>0</v>
      </c>
      <c r="P64" s="290"/>
      <c r="Q64" s="291"/>
    </row>
    <row r="65" spans="1:17" ht="17.25" customHeight="1">
      <c r="A65" s="553"/>
      <c r="B65" s="213"/>
      <c r="C65" s="214" t="s">
        <v>138</v>
      </c>
      <c r="D65" s="215">
        <v>107</v>
      </c>
      <c r="E65" s="282"/>
      <c r="F65" s="283">
        <v>40</v>
      </c>
      <c r="G65" s="284"/>
      <c r="H65" s="285">
        <v>67</v>
      </c>
      <c r="I65" s="286"/>
      <c r="J65" s="215">
        <v>119</v>
      </c>
      <c r="K65" s="221">
        <v>119</v>
      </c>
      <c r="L65" s="287">
        <v>100</v>
      </c>
      <c r="M65" s="288">
        <v>0</v>
      </c>
      <c r="N65" s="288">
        <v>19</v>
      </c>
      <c r="O65" s="289">
        <v>0</v>
      </c>
      <c r="P65" s="290"/>
      <c r="Q65" s="291"/>
    </row>
    <row r="66" spans="1:17" ht="18" customHeight="1" thickBot="1">
      <c r="A66" s="554"/>
      <c r="B66" s="213"/>
      <c r="C66" s="429" t="s">
        <v>139</v>
      </c>
      <c r="D66" s="227">
        <v>158</v>
      </c>
      <c r="E66" s="292"/>
      <c r="F66" s="293">
        <v>48</v>
      </c>
      <c r="G66" s="294"/>
      <c r="H66" s="295">
        <v>110</v>
      </c>
      <c r="I66" s="296"/>
      <c r="J66" s="227">
        <v>134</v>
      </c>
      <c r="K66" s="238">
        <v>134</v>
      </c>
      <c r="L66" s="297">
        <v>129</v>
      </c>
      <c r="M66" s="298">
        <v>0</v>
      </c>
      <c r="N66" s="298">
        <v>5</v>
      </c>
      <c r="O66" s="299">
        <v>0</v>
      </c>
      <c r="P66" s="300"/>
      <c r="Q66" s="301"/>
    </row>
    <row r="67" spans="1:17" ht="17.25" customHeight="1">
      <c r="A67" s="552">
        <v>16</v>
      </c>
      <c r="B67" s="204" t="s">
        <v>22</v>
      </c>
      <c r="C67" s="205" t="s">
        <v>89</v>
      </c>
      <c r="D67" s="279">
        <v>156</v>
      </c>
      <c r="E67" s="280">
        <v>0</v>
      </c>
      <c r="F67" s="206">
        <v>156</v>
      </c>
      <c r="G67" s="207">
        <v>0</v>
      </c>
      <c r="H67" s="208">
        <v>0</v>
      </c>
      <c r="I67" s="206">
        <v>253</v>
      </c>
      <c r="J67" s="279">
        <v>119</v>
      </c>
      <c r="K67" s="206">
        <v>118</v>
      </c>
      <c r="L67" s="281">
        <v>118</v>
      </c>
      <c r="M67" s="209">
        <v>0</v>
      </c>
      <c r="N67" s="209">
        <v>0</v>
      </c>
      <c r="O67" s="210">
        <v>0</v>
      </c>
      <c r="P67" s="211">
        <v>1</v>
      </c>
      <c r="Q67" s="212">
        <v>0</v>
      </c>
    </row>
    <row r="68" spans="1:17" ht="17.25" customHeight="1">
      <c r="A68" s="553"/>
      <c r="B68" s="213"/>
      <c r="C68" s="214" t="s">
        <v>137</v>
      </c>
      <c r="D68" s="215">
        <v>56</v>
      </c>
      <c r="E68" s="216">
        <v>0</v>
      </c>
      <c r="F68" s="217">
        <v>56</v>
      </c>
      <c r="G68" s="218">
        <v>0</v>
      </c>
      <c r="H68" s="219">
        <v>0</v>
      </c>
      <c r="I68" s="220">
        <v>87</v>
      </c>
      <c r="J68" s="215">
        <v>42</v>
      </c>
      <c r="K68" s="221">
        <v>42</v>
      </c>
      <c r="L68" s="222">
        <v>42</v>
      </c>
      <c r="M68" s="223">
        <v>0</v>
      </c>
      <c r="N68" s="223">
        <v>0</v>
      </c>
      <c r="O68" s="224">
        <v>0</v>
      </c>
      <c r="P68" s="225">
        <v>0</v>
      </c>
      <c r="Q68" s="226">
        <v>0</v>
      </c>
    </row>
    <row r="69" spans="1:17" ht="17.25" customHeight="1">
      <c r="A69" s="553"/>
      <c r="B69" s="213"/>
      <c r="C69" s="214" t="s">
        <v>138</v>
      </c>
      <c r="D69" s="215">
        <v>40</v>
      </c>
      <c r="E69" s="216">
        <v>0</v>
      </c>
      <c r="F69" s="217">
        <v>40</v>
      </c>
      <c r="G69" s="218">
        <v>0</v>
      </c>
      <c r="H69" s="219">
        <v>0</v>
      </c>
      <c r="I69" s="220">
        <v>82</v>
      </c>
      <c r="J69" s="215">
        <v>37</v>
      </c>
      <c r="K69" s="221">
        <v>37</v>
      </c>
      <c r="L69" s="222">
        <v>37</v>
      </c>
      <c r="M69" s="223">
        <v>0</v>
      </c>
      <c r="N69" s="223">
        <v>0</v>
      </c>
      <c r="O69" s="224">
        <v>0</v>
      </c>
      <c r="P69" s="225">
        <v>0</v>
      </c>
      <c r="Q69" s="226">
        <v>0</v>
      </c>
    </row>
    <row r="70" spans="1:17" ht="18" customHeight="1" thickBot="1">
      <c r="A70" s="554"/>
      <c r="B70" s="213"/>
      <c r="C70" s="429" t="s">
        <v>139</v>
      </c>
      <c r="D70" s="227">
        <v>60</v>
      </c>
      <c r="E70" s="228">
        <v>0</v>
      </c>
      <c r="F70" s="229">
        <v>60</v>
      </c>
      <c r="G70" s="230">
        <v>0</v>
      </c>
      <c r="H70" s="231">
        <v>0</v>
      </c>
      <c r="I70" s="232">
        <v>84</v>
      </c>
      <c r="J70" s="227">
        <v>40</v>
      </c>
      <c r="K70" s="238">
        <v>39</v>
      </c>
      <c r="L70" s="233">
        <v>39</v>
      </c>
      <c r="M70" s="234">
        <v>0</v>
      </c>
      <c r="N70" s="234">
        <v>0</v>
      </c>
      <c r="O70" s="235">
        <v>0</v>
      </c>
      <c r="P70" s="236">
        <v>1</v>
      </c>
      <c r="Q70" s="237">
        <v>0</v>
      </c>
    </row>
    <row r="71" spans="1:17" ht="17.25" customHeight="1">
      <c r="A71" s="552">
        <v>17</v>
      </c>
      <c r="B71" s="204" t="s">
        <v>23</v>
      </c>
      <c r="C71" s="205" t="s">
        <v>89</v>
      </c>
      <c r="D71" s="279">
        <v>17</v>
      </c>
      <c r="E71" s="280">
        <v>0</v>
      </c>
      <c r="F71" s="206">
        <v>17</v>
      </c>
      <c r="G71" s="207">
        <v>0</v>
      </c>
      <c r="H71" s="208">
        <v>0</v>
      </c>
      <c r="I71" s="206">
        <v>5</v>
      </c>
      <c r="J71" s="279">
        <v>147</v>
      </c>
      <c r="K71" s="206">
        <v>147</v>
      </c>
      <c r="L71" s="281">
        <v>119</v>
      </c>
      <c r="M71" s="209">
        <v>1</v>
      </c>
      <c r="N71" s="209">
        <v>28</v>
      </c>
      <c r="O71" s="210">
        <v>0</v>
      </c>
      <c r="P71" s="211">
        <v>0</v>
      </c>
      <c r="Q71" s="212">
        <v>0</v>
      </c>
    </row>
    <row r="72" spans="1:17" ht="17.25" customHeight="1">
      <c r="A72" s="553"/>
      <c r="B72" s="213"/>
      <c r="C72" s="214" t="s">
        <v>137</v>
      </c>
      <c r="D72" s="215">
        <v>10</v>
      </c>
      <c r="E72" s="216">
        <v>0</v>
      </c>
      <c r="F72" s="217">
        <v>10</v>
      </c>
      <c r="G72" s="218">
        <v>0</v>
      </c>
      <c r="H72" s="219"/>
      <c r="I72" s="220">
        <v>3</v>
      </c>
      <c r="J72" s="215">
        <v>49</v>
      </c>
      <c r="K72" s="221">
        <v>49</v>
      </c>
      <c r="L72" s="222">
        <v>40</v>
      </c>
      <c r="M72" s="223">
        <v>1</v>
      </c>
      <c r="N72" s="223">
        <v>9</v>
      </c>
      <c r="O72" s="224">
        <v>0</v>
      </c>
      <c r="P72" s="225"/>
      <c r="Q72" s="226"/>
    </row>
    <row r="73" spans="1:17" ht="17.25" customHeight="1">
      <c r="A73" s="553"/>
      <c r="B73" s="213"/>
      <c r="C73" s="214" t="s">
        <v>138</v>
      </c>
      <c r="D73" s="215">
        <v>2</v>
      </c>
      <c r="E73" s="216">
        <v>0</v>
      </c>
      <c r="F73" s="217">
        <v>2</v>
      </c>
      <c r="G73" s="218">
        <v>0</v>
      </c>
      <c r="H73" s="219"/>
      <c r="I73" s="220">
        <v>1</v>
      </c>
      <c r="J73" s="215">
        <v>51</v>
      </c>
      <c r="K73" s="221">
        <v>51</v>
      </c>
      <c r="L73" s="222">
        <v>39</v>
      </c>
      <c r="M73" s="223">
        <v>0</v>
      </c>
      <c r="N73" s="223">
        <v>12</v>
      </c>
      <c r="O73" s="224">
        <v>0</v>
      </c>
      <c r="P73" s="225"/>
      <c r="Q73" s="226"/>
    </row>
    <row r="74" spans="1:17" ht="18" customHeight="1" thickBot="1">
      <c r="A74" s="554"/>
      <c r="B74" s="213"/>
      <c r="C74" s="429" t="s">
        <v>139</v>
      </c>
      <c r="D74" s="227">
        <v>5</v>
      </c>
      <c r="E74" s="228">
        <v>0</v>
      </c>
      <c r="F74" s="229">
        <v>5</v>
      </c>
      <c r="G74" s="230">
        <v>0</v>
      </c>
      <c r="H74" s="231"/>
      <c r="I74" s="232">
        <v>1</v>
      </c>
      <c r="J74" s="227">
        <v>47</v>
      </c>
      <c r="K74" s="238">
        <v>47</v>
      </c>
      <c r="L74" s="233">
        <v>40</v>
      </c>
      <c r="M74" s="234">
        <v>0</v>
      </c>
      <c r="N74" s="234">
        <v>7</v>
      </c>
      <c r="O74" s="235">
        <v>0</v>
      </c>
      <c r="P74" s="236"/>
      <c r="Q74" s="237"/>
    </row>
    <row r="75" spans="1:17" ht="17.25" customHeight="1">
      <c r="A75" s="552">
        <v>18</v>
      </c>
      <c r="B75" s="204" t="s">
        <v>24</v>
      </c>
      <c r="C75" s="205" t="s">
        <v>89</v>
      </c>
      <c r="D75" s="279">
        <v>80</v>
      </c>
      <c r="E75" s="280">
        <v>0</v>
      </c>
      <c r="F75" s="206">
        <v>80</v>
      </c>
      <c r="G75" s="207">
        <v>0</v>
      </c>
      <c r="H75" s="208">
        <v>0</v>
      </c>
      <c r="I75" s="206">
        <v>0</v>
      </c>
      <c r="J75" s="279">
        <v>35</v>
      </c>
      <c r="K75" s="206">
        <v>35</v>
      </c>
      <c r="L75" s="281">
        <v>35</v>
      </c>
      <c r="M75" s="209">
        <v>0</v>
      </c>
      <c r="N75" s="209">
        <v>0</v>
      </c>
      <c r="O75" s="210">
        <v>0</v>
      </c>
      <c r="P75" s="211">
        <v>0</v>
      </c>
      <c r="Q75" s="212">
        <v>0</v>
      </c>
    </row>
    <row r="76" spans="1:17" ht="17.25" customHeight="1">
      <c r="A76" s="553"/>
      <c r="B76" s="213"/>
      <c r="C76" s="214" t="s">
        <v>137</v>
      </c>
      <c r="D76" s="215">
        <v>18</v>
      </c>
      <c r="E76" s="216"/>
      <c r="F76" s="217">
        <v>18</v>
      </c>
      <c r="G76" s="218"/>
      <c r="H76" s="219"/>
      <c r="I76" s="220"/>
      <c r="J76" s="215">
        <v>6</v>
      </c>
      <c r="K76" s="221">
        <v>6</v>
      </c>
      <c r="L76" s="222">
        <v>6</v>
      </c>
      <c r="M76" s="223"/>
      <c r="N76" s="223"/>
      <c r="O76" s="224"/>
      <c r="P76" s="225"/>
      <c r="Q76" s="226"/>
    </row>
    <row r="77" spans="1:17" ht="17.25" customHeight="1">
      <c r="A77" s="553"/>
      <c r="B77" s="213"/>
      <c r="C77" s="214" t="s">
        <v>138</v>
      </c>
      <c r="D77" s="215">
        <v>29</v>
      </c>
      <c r="E77" s="216"/>
      <c r="F77" s="217">
        <v>29</v>
      </c>
      <c r="G77" s="218"/>
      <c r="H77" s="219"/>
      <c r="I77" s="220"/>
      <c r="J77" s="215">
        <v>18</v>
      </c>
      <c r="K77" s="221">
        <v>18</v>
      </c>
      <c r="L77" s="222">
        <v>18</v>
      </c>
      <c r="M77" s="223"/>
      <c r="N77" s="223"/>
      <c r="O77" s="224"/>
      <c r="P77" s="225"/>
      <c r="Q77" s="226"/>
    </row>
    <row r="78" spans="1:17" ht="18" customHeight="1" thickBot="1">
      <c r="A78" s="554"/>
      <c r="B78" s="213"/>
      <c r="C78" s="429" t="s">
        <v>139</v>
      </c>
      <c r="D78" s="227">
        <v>33</v>
      </c>
      <c r="E78" s="228"/>
      <c r="F78" s="229">
        <v>33</v>
      </c>
      <c r="G78" s="230"/>
      <c r="H78" s="231"/>
      <c r="I78" s="232"/>
      <c r="J78" s="227">
        <v>11</v>
      </c>
      <c r="K78" s="238">
        <v>11</v>
      </c>
      <c r="L78" s="297">
        <v>11</v>
      </c>
      <c r="M78" s="234"/>
      <c r="N78" s="234"/>
      <c r="O78" s="235"/>
      <c r="P78" s="236"/>
      <c r="Q78" s="237"/>
    </row>
    <row r="79" spans="1:17" ht="17.25" customHeight="1">
      <c r="A79" s="552">
        <v>19</v>
      </c>
      <c r="B79" s="204" t="s">
        <v>25</v>
      </c>
      <c r="C79" s="205" t="s">
        <v>89</v>
      </c>
      <c r="D79" s="279">
        <v>48</v>
      </c>
      <c r="E79" s="280">
        <v>0</v>
      </c>
      <c r="F79" s="206">
        <v>48</v>
      </c>
      <c r="G79" s="207">
        <v>0</v>
      </c>
      <c r="H79" s="208">
        <v>0</v>
      </c>
      <c r="I79" s="206">
        <v>25</v>
      </c>
      <c r="J79" s="279">
        <v>89</v>
      </c>
      <c r="K79" s="206">
        <v>89</v>
      </c>
      <c r="L79" s="281">
        <v>81</v>
      </c>
      <c r="M79" s="209">
        <v>0</v>
      </c>
      <c r="N79" s="209">
        <v>8</v>
      </c>
      <c r="O79" s="210">
        <v>0</v>
      </c>
      <c r="P79" s="211">
        <v>0</v>
      </c>
      <c r="Q79" s="212">
        <v>0</v>
      </c>
    </row>
    <row r="80" spans="1:17" ht="17.25" customHeight="1">
      <c r="A80" s="553"/>
      <c r="B80" s="213"/>
      <c r="C80" s="214" t="s">
        <v>137</v>
      </c>
      <c r="D80" s="215">
        <v>20</v>
      </c>
      <c r="E80" s="216">
        <v>0</v>
      </c>
      <c r="F80" s="217">
        <v>20</v>
      </c>
      <c r="G80" s="218">
        <v>0</v>
      </c>
      <c r="H80" s="219">
        <v>0</v>
      </c>
      <c r="I80" s="220">
        <v>6</v>
      </c>
      <c r="J80" s="215">
        <v>29</v>
      </c>
      <c r="K80" s="221">
        <v>29</v>
      </c>
      <c r="L80" s="222">
        <v>26</v>
      </c>
      <c r="M80" s="223">
        <v>0</v>
      </c>
      <c r="N80" s="223">
        <v>3</v>
      </c>
      <c r="O80" s="224">
        <v>0</v>
      </c>
      <c r="P80" s="225">
        <v>0</v>
      </c>
      <c r="Q80" s="226">
        <v>0</v>
      </c>
    </row>
    <row r="81" spans="1:17" ht="17.25" customHeight="1">
      <c r="A81" s="553"/>
      <c r="B81" s="213"/>
      <c r="C81" s="214" t="s">
        <v>138</v>
      </c>
      <c r="D81" s="215">
        <v>18</v>
      </c>
      <c r="E81" s="216">
        <v>0</v>
      </c>
      <c r="F81" s="217">
        <v>18</v>
      </c>
      <c r="G81" s="218">
        <v>0</v>
      </c>
      <c r="H81" s="219">
        <v>0</v>
      </c>
      <c r="I81" s="220">
        <v>11</v>
      </c>
      <c r="J81" s="215">
        <v>32</v>
      </c>
      <c r="K81" s="221">
        <v>32</v>
      </c>
      <c r="L81" s="222">
        <v>29</v>
      </c>
      <c r="M81" s="223">
        <v>0</v>
      </c>
      <c r="N81" s="309">
        <v>3</v>
      </c>
      <c r="O81" s="224">
        <v>0</v>
      </c>
      <c r="P81" s="225">
        <v>0</v>
      </c>
      <c r="Q81" s="226">
        <v>0</v>
      </c>
    </row>
    <row r="82" spans="1:17" ht="18" customHeight="1" thickBot="1">
      <c r="A82" s="554"/>
      <c r="B82" s="213"/>
      <c r="C82" s="429" t="s">
        <v>139</v>
      </c>
      <c r="D82" s="227">
        <v>10</v>
      </c>
      <c r="E82" s="228">
        <v>0</v>
      </c>
      <c r="F82" s="229">
        <v>10</v>
      </c>
      <c r="G82" s="230">
        <v>0</v>
      </c>
      <c r="H82" s="231">
        <v>0</v>
      </c>
      <c r="I82" s="232">
        <v>8</v>
      </c>
      <c r="J82" s="227">
        <v>28</v>
      </c>
      <c r="K82" s="238">
        <v>28</v>
      </c>
      <c r="L82" s="233">
        <v>26</v>
      </c>
      <c r="M82" s="234">
        <v>0</v>
      </c>
      <c r="N82" s="234">
        <v>2</v>
      </c>
      <c r="O82" s="235">
        <v>0</v>
      </c>
      <c r="P82" s="236">
        <v>0</v>
      </c>
      <c r="Q82" s="237">
        <v>0</v>
      </c>
    </row>
    <row r="83" spans="1:17" ht="17.25" customHeight="1">
      <c r="A83" s="552">
        <v>20</v>
      </c>
      <c r="B83" s="204" t="s">
        <v>26</v>
      </c>
      <c r="C83" s="205" t="s">
        <v>89</v>
      </c>
      <c r="D83" s="279">
        <v>343</v>
      </c>
      <c r="E83" s="280">
        <v>1</v>
      </c>
      <c r="F83" s="206">
        <v>342</v>
      </c>
      <c r="G83" s="207">
        <v>0</v>
      </c>
      <c r="H83" s="208">
        <v>0</v>
      </c>
      <c r="I83" s="206">
        <v>0</v>
      </c>
      <c r="J83" s="279">
        <v>213</v>
      </c>
      <c r="K83" s="206">
        <v>213</v>
      </c>
      <c r="L83" s="281">
        <v>193</v>
      </c>
      <c r="M83" s="209">
        <v>3</v>
      </c>
      <c r="N83" s="209">
        <v>20</v>
      </c>
      <c r="O83" s="210">
        <v>0</v>
      </c>
      <c r="P83" s="211">
        <v>0</v>
      </c>
      <c r="Q83" s="212">
        <v>0</v>
      </c>
    </row>
    <row r="84" spans="1:17" ht="17.25" customHeight="1">
      <c r="A84" s="553"/>
      <c r="B84" s="213"/>
      <c r="C84" s="214" t="s">
        <v>137</v>
      </c>
      <c r="D84" s="215">
        <v>94</v>
      </c>
      <c r="E84" s="282"/>
      <c r="F84" s="283">
        <v>94</v>
      </c>
      <c r="G84" s="284"/>
      <c r="H84" s="219"/>
      <c r="I84" s="220"/>
      <c r="J84" s="215">
        <v>50</v>
      </c>
      <c r="K84" s="221">
        <v>50</v>
      </c>
      <c r="L84" s="287">
        <v>46</v>
      </c>
      <c r="M84" s="288"/>
      <c r="N84" s="288">
        <v>4</v>
      </c>
      <c r="O84" s="224"/>
      <c r="P84" s="225"/>
      <c r="Q84" s="226"/>
    </row>
    <row r="85" spans="1:17" ht="17.25" customHeight="1">
      <c r="A85" s="553"/>
      <c r="B85" s="213"/>
      <c r="C85" s="214" t="s">
        <v>138</v>
      </c>
      <c r="D85" s="215">
        <v>122</v>
      </c>
      <c r="E85" s="282">
        <v>1</v>
      </c>
      <c r="F85" s="283">
        <v>121</v>
      </c>
      <c r="G85" s="284"/>
      <c r="H85" s="219"/>
      <c r="I85" s="220"/>
      <c r="J85" s="215">
        <v>69</v>
      </c>
      <c r="K85" s="221">
        <v>69</v>
      </c>
      <c r="L85" s="287">
        <v>65</v>
      </c>
      <c r="M85" s="288">
        <v>2</v>
      </c>
      <c r="N85" s="288">
        <v>4</v>
      </c>
      <c r="O85" s="224"/>
      <c r="P85" s="225"/>
      <c r="Q85" s="226"/>
    </row>
    <row r="86" spans="1:17" ht="18" customHeight="1" thickBot="1">
      <c r="A86" s="554"/>
      <c r="B86" s="213"/>
      <c r="C86" s="429" t="s">
        <v>139</v>
      </c>
      <c r="D86" s="227">
        <v>127</v>
      </c>
      <c r="E86" s="292"/>
      <c r="F86" s="293">
        <v>127</v>
      </c>
      <c r="G86" s="294"/>
      <c r="H86" s="231"/>
      <c r="I86" s="232"/>
      <c r="J86" s="227">
        <v>94</v>
      </c>
      <c r="K86" s="238">
        <v>94</v>
      </c>
      <c r="L86" s="297">
        <v>82</v>
      </c>
      <c r="M86" s="298">
        <v>1</v>
      </c>
      <c r="N86" s="298">
        <v>12</v>
      </c>
      <c r="O86" s="235"/>
      <c r="P86" s="236"/>
      <c r="Q86" s="237"/>
    </row>
    <row r="87" spans="1:17" ht="17.25" customHeight="1">
      <c r="A87" s="552">
        <v>21</v>
      </c>
      <c r="B87" s="204" t="s">
        <v>27</v>
      </c>
      <c r="C87" s="205" t="s">
        <v>89</v>
      </c>
      <c r="D87" s="279">
        <v>139</v>
      </c>
      <c r="E87" s="280">
        <v>0</v>
      </c>
      <c r="F87" s="206">
        <v>139</v>
      </c>
      <c r="G87" s="207">
        <v>0</v>
      </c>
      <c r="H87" s="208">
        <v>0</v>
      </c>
      <c r="I87" s="206">
        <v>0</v>
      </c>
      <c r="J87" s="279">
        <v>131</v>
      </c>
      <c r="K87" s="206">
        <v>131</v>
      </c>
      <c r="L87" s="281">
        <v>122</v>
      </c>
      <c r="M87" s="209">
        <v>0</v>
      </c>
      <c r="N87" s="209">
        <v>9</v>
      </c>
      <c r="O87" s="210">
        <v>0</v>
      </c>
      <c r="P87" s="211">
        <v>0</v>
      </c>
      <c r="Q87" s="212">
        <v>0</v>
      </c>
    </row>
    <row r="88" spans="1:17" ht="17.25" customHeight="1">
      <c r="A88" s="553"/>
      <c r="B88" s="213"/>
      <c r="C88" s="214" t="s">
        <v>137</v>
      </c>
      <c r="D88" s="215">
        <v>27</v>
      </c>
      <c r="E88" s="216">
        <v>0</v>
      </c>
      <c r="F88" s="302">
        <v>27</v>
      </c>
      <c r="G88" s="218">
        <v>0</v>
      </c>
      <c r="H88" s="219">
        <v>0</v>
      </c>
      <c r="I88" s="220">
        <v>0</v>
      </c>
      <c r="J88" s="215">
        <v>24</v>
      </c>
      <c r="K88" s="221">
        <v>24</v>
      </c>
      <c r="L88" s="334">
        <v>24</v>
      </c>
      <c r="M88" s="223">
        <v>0</v>
      </c>
      <c r="N88" s="309">
        <v>0</v>
      </c>
      <c r="O88" s="224">
        <v>0</v>
      </c>
      <c r="P88" s="225">
        <v>0</v>
      </c>
      <c r="Q88" s="226">
        <v>0</v>
      </c>
    </row>
    <row r="89" spans="1:17" ht="17.25" customHeight="1">
      <c r="A89" s="553"/>
      <c r="B89" s="213"/>
      <c r="C89" s="214" t="s">
        <v>138</v>
      </c>
      <c r="D89" s="215">
        <v>53</v>
      </c>
      <c r="E89" s="216">
        <v>0</v>
      </c>
      <c r="F89" s="302">
        <v>53</v>
      </c>
      <c r="G89" s="218">
        <v>0</v>
      </c>
      <c r="H89" s="219">
        <v>0</v>
      </c>
      <c r="I89" s="220">
        <v>0</v>
      </c>
      <c r="J89" s="215">
        <v>41</v>
      </c>
      <c r="K89" s="221">
        <v>41</v>
      </c>
      <c r="L89" s="334">
        <v>39</v>
      </c>
      <c r="M89" s="223">
        <v>0</v>
      </c>
      <c r="N89" s="309">
        <v>2</v>
      </c>
      <c r="O89" s="224">
        <v>0</v>
      </c>
      <c r="P89" s="225">
        <v>0</v>
      </c>
      <c r="Q89" s="226">
        <v>0</v>
      </c>
    </row>
    <row r="90" spans="1:17" ht="18" customHeight="1" thickBot="1">
      <c r="A90" s="554"/>
      <c r="B90" s="213"/>
      <c r="C90" s="429" t="s">
        <v>139</v>
      </c>
      <c r="D90" s="227">
        <v>59</v>
      </c>
      <c r="E90" s="228">
        <v>0</v>
      </c>
      <c r="F90" s="303">
        <v>59</v>
      </c>
      <c r="G90" s="230">
        <v>0</v>
      </c>
      <c r="H90" s="231">
        <v>0</v>
      </c>
      <c r="I90" s="232">
        <v>0</v>
      </c>
      <c r="J90" s="227">
        <v>66</v>
      </c>
      <c r="K90" s="238">
        <v>66</v>
      </c>
      <c r="L90" s="304">
        <v>59</v>
      </c>
      <c r="M90" s="234">
        <v>0</v>
      </c>
      <c r="N90" s="335">
        <v>7</v>
      </c>
      <c r="O90" s="235">
        <v>0</v>
      </c>
      <c r="P90" s="236">
        <v>0</v>
      </c>
      <c r="Q90" s="237">
        <v>0</v>
      </c>
    </row>
    <row r="91" spans="1:17" ht="17.25" customHeight="1" thickBot="1">
      <c r="A91" s="552">
        <v>22</v>
      </c>
      <c r="B91" s="204" t="s">
        <v>28</v>
      </c>
      <c r="C91" s="205" t="s">
        <v>89</v>
      </c>
      <c r="D91" s="279">
        <v>95</v>
      </c>
      <c r="E91" s="280">
        <v>0</v>
      </c>
      <c r="F91" s="206">
        <v>93</v>
      </c>
      <c r="G91" s="207">
        <v>2</v>
      </c>
      <c r="H91" s="208">
        <v>0</v>
      </c>
      <c r="I91" s="206">
        <v>0</v>
      </c>
      <c r="J91" s="279">
        <v>298</v>
      </c>
      <c r="K91" s="206">
        <v>298</v>
      </c>
      <c r="L91" s="281">
        <v>187</v>
      </c>
      <c r="M91" s="209">
        <v>1</v>
      </c>
      <c r="N91" s="209">
        <v>111</v>
      </c>
      <c r="O91" s="210">
        <v>0</v>
      </c>
      <c r="P91" s="211">
        <v>0</v>
      </c>
      <c r="Q91" s="212">
        <v>0</v>
      </c>
    </row>
    <row r="92" spans="1:17" ht="17.25" customHeight="1">
      <c r="A92" s="553"/>
      <c r="B92" s="213"/>
      <c r="C92" s="214" t="s">
        <v>137</v>
      </c>
      <c r="D92" s="215">
        <v>37</v>
      </c>
      <c r="E92" s="216">
        <v>0</v>
      </c>
      <c r="F92" s="217">
        <v>37</v>
      </c>
      <c r="G92" s="218">
        <v>0</v>
      </c>
      <c r="H92" s="455">
        <v>0</v>
      </c>
      <c r="I92" s="456">
        <v>0</v>
      </c>
      <c r="J92" s="215">
        <v>75</v>
      </c>
      <c r="K92" s="221">
        <v>75</v>
      </c>
      <c r="L92" s="222">
        <v>66</v>
      </c>
      <c r="M92" s="222">
        <v>0</v>
      </c>
      <c r="N92" s="222">
        <v>9</v>
      </c>
      <c r="O92" s="222">
        <v>0</v>
      </c>
      <c r="P92" s="461">
        <v>0</v>
      </c>
      <c r="Q92" s="462">
        <v>0</v>
      </c>
    </row>
    <row r="93" spans="1:17" ht="17.25" customHeight="1">
      <c r="A93" s="553"/>
      <c r="B93" s="213"/>
      <c r="C93" s="214" t="s">
        <v>138</v>
      </c>
      <c r="D93" s="215">
        <v>38</v>
      </c>
      <c r="E93" s="216">
        <v>0</v>
      </c>
      <c r="F93" s="217">
        <v>37</v>
      </c>
      <c r="G93" s="218">
        <v>1</v>
      </c>
      <c r="H93" s="457">
        <v>0</v>
      </c>
      <c r="I93" s="458">
        <v>0</v>
      </c>
      <c r="J93" s="215">
        <v>105</v>
      </c>
      <c r="K93" s="221">
        <v>105</v>
      </c>
      <c r="L93" s="222">
        <v>55</v>
      </c>
      <c r="M93" s="222">
        <v>1</v>
      </c>
      <c r="N93" s="222">
        <v>50</v>
      </c>
      <c r="O93" s="222">
        <v>0</v>
      </c>
      <c r="P93" s="463">
        <v>0</v>
      </c>
      <c r="Q93" s="464">
        <v>0</v>
      </c>
    </row>
    <row r="94" spans="1:17" ht="18" customHeight="1" thickBot="1">
      <c r="A94" s="554"/>
      <c r="B94" s="213"/>
      <c r="C94" s="429" t="s">
        <v>139</v>
      </c>
      <c r="D94" s="227">
        <v>20</v>
      </c>
      <c r="E94" s="216">
        <v>0</v>
      </c>
      <c r="F94" s="217">
        <v>19</v>
      </c>
      <c r="G94" s="218">
        <v>1</v>
      </c>
      <c r="H94" s="459">
        <v>0</v>
      </c>
      <c r="I94" s="460">
        <v>0</v>
      </c>
      <c r="J94" s="227">
        <v>118</v>
      </c>
      <c r="K94" s="238">
        <v>118</v>
      </c>
      <c r="L94" s="222">
        <v>66</v>
      </c>
      <c r="M94" s="222">
        <v>0</v>
      </c>
      <c r="N94" s="222">
        <v>52</v>
      </c>
      <c r="O94" s="222">
        <v>0</v>
      </c>
      <c r="P94" s="465">
        <v>0</v>
      </c>
      <c r="Q94" s="466">
        <v>0</v>
      </c>
    </row>
    <row r="95" spans="1:17" ht="17.25" customHeight="1">
      <c r="A95" s="552">
        <v>23</v>
      </c>
      <c r="B95" s="204" t="s">
        <v>29</v>
      </c>
      <c r="C95" s="205" t="s">
        <v>89</v>
      </c>
      <c r="D95" s="279">
        <v>245</v>
      </c>
      <c r="E95" s="280">
        <v>76</v>
      </c>
      <c r="F95" s="206">
        <v>169</v>
      </c>
      <c r="G95" s="207">
        <v>0</v>
      </c>
      <c r="H95" s="208">
        <v>0</v>
      </c>
      <c r="I95" s="206">
        <v>2</v>
      </c>
      <c r="J95" s="279">
        <v>1941</v>
      </c>
      <c r="K95" s="206">
        <v>1536</v>
      </c>
      <c r="L95" s="281">
        <v>1443</v>
      </c>
      <c r="M95" s="209">
        <v>2</v>
      </c>
      <c r="N95" s="209">
        <v>93</v>
      </c>
      <c r="O95" s="210">
        <v>0</v>
      </c>
      <c r="P95" s="211">
        <v>405</v>
      </c>
      <c r="Q95" s="212">
        <v>4</v>
      </c>
    </row>
    <row r="96" spans="1:17" ht="17.25" customHeight="1">
      <c r="A96" s="553"/>
      <c r="B96" s="213"/>
      <c r="C96" s="214" t="s">
        <v>137</v>
      </c>
      <c r="D96" s="215">
        <v>70</v>
      </c>
      <c r="E96" s="282">
        <v>22</v>
      </c>
      <c r="F96" s="283">
        <v>48</v>
      </c>
      <c r="G96" s="284">
        <v>0</v>
      </c>
      <c r="H96" s="285">
        <v>0</v>
      </c>
      <c r="I96" s="286">
        <v>1</v>
      </c>
      <c r="J96" s="215">
        <v>541</v>
      </c>
      <c r="K96" s="221">
        <v>422</v>
      </c>
      <c r="L96" s="287">
        <v>387</v>
      </c>
      <c r="M96" s="288">
        <v>1</v>
      </c>
      <c r="N96" s="288">
        <v>35</v>
      </c>
      <c r="O96" s="289">
        <v>0</v>
      </c>
      <c r="P96" s="290">
        <v>119</v>
      </c>
      <c r="Q96" s="291">
        <v>0</v>
      </c>
    </row>
    <row r="97" spans="1:17" ht="17.25" customHeight="1">
      <c r="A97" s="553"/>
      <c r="B97" s="213"/>
      <c r="C97" s="214" t="s">
        <v>138</v>
      </c>
      <c r="D97" s="215">
        <v>99</v>
      </c>
      <c r="E97" s="282">
        <v>27</v>
      </c>
      <c r="F97" s="283">
        <v>72</v>
      </c>
      <c r="G97" s="284">
        <v>0</v>
      </c>
      <c r="H97" s="285">
        <v>0</v>
      </c>
      <c r="I97" s="286">
        <v>0</v>
      </c>
      <c r="J97" s="215">
        <v>676</v>
      </c>
      <c r="K97" s="221">
        <v>535</v>
      </c>
      <c r="L97" s="287">
        <v>504</v>
      </c>
      <c r="M97" s="288">
        <v>1</v>
      </c>
      <c r="N97" s="288">
        <v>31</v>
      </c>
      <c r="O97" s="289">
        <v>0</v>
      </c>
      <c r="P97" s="290">
        <v>141</v>
      </c>
      <c r="Q97" s="291">
        <v>1</v>
      </c>
    </row>
    <row r="98" spans="1:17" ht="18" customHeight="1" thickBot="1">
      <c r="A98" s="554"/>
      <c r="B98" s="213"/>
      <c r="C98" s="429" t="s">
        <v>139</v>
      </c>
      <c r="D98" s="227">
        <v>76</v>
      </c>
      <c r="E98" s="292">
        <v>27</v>
      </c>
      <c r="F98" s="293">
        <v>49</v>
      </c>
      <c r="G98" s="294">
        <v>0</v>
      </c>
      <c r="H98" s="295">
        <v>0</v>
      </c>
      <c r="I98" s="296">
        <v>1</v>
      </c>
      <c r="J98" s="227">
        <v>724</v>
      </c>
      <c r="K98" s="238">
        <v>579</v>
      </c>
      <c r="L98" s="297">
        <v>552</v>
      </c>
      <c r="M98" s="298">
        <v>0</v>
      </c>
      <c r="N98" s="298">
        <v>27</v>
      </c>
      <c r="O98" s="299">
        <v>0</v>
      </c>
      <c r="P98" s="300">
        <v>145</v>
      </c>
      <c r="Q98" s="301">
        <v>3</v>
      </c>
    </row>
    <row r="99" spans="1:17" ht="17.25" customHeight="1">
      <c r="A99" s="552">
        <v>24</v>
      </c>
      <c r="B99" s="204" t="s">
        <v>30</v>
      </c>
      <c r="C99" s="205" t="s">
        <v>89</v>
      </c>
      <c r="D99" s="279">
        <v>45</v>
      </c>
      <c r="E99" s="280">
        <v>0</v>
      </c>
      <c r="F99" s="206">
        <v>45</v>
      </c>
      <c r="G99" s="207">
        <v>0</v>
      </c>
      <c r="H99" s="208">
        <v>0</v>
      </c>
      <c r="I99" s="206">
        <v>0</v>
      </c>
      <c r="J99" s="279">
        <v>221</v>
      </c>
      <c r="K99" s="206">
        <v>221</v>
      </c>
      <c r="L99" s="281">
        <v>206</v>
      </c>
      <c r="M99" s="209">
        <v>1</v>
      </c>
      <c r="N99" s="209">
        <v>15</v>
      </c>
      <c r="O99" s="210">
        <v>0</v>
      </c>
      <c r="P99" s="211">
        <v>0</v>
      </c>
      <c r="Q99" s="212">
        <v>0</v>
      </c>
    </row>
    <row r="100" spans="1:17" ht="17.25" customHeight="1">
      <c r="A100" s="553"/>
      <c r="B100" s="213"/>
      <c r="C100" s="214" t="s">
        <v>137</v>
      </c>
      <c r="D100" s="215">
        <v>8</v>
      </c>
      <c r="E100" s="216">
        <v>0</v>
      </c>
      <c r="F100" s="217">
        <v>8</v>
      </c>
      <c r="G100" s="218">
        <v>0</v>
      </c>
      <c r="H100" s="219">
        <v>0</v>
      </c>
      <c r="I100" s="220">
        <v>0</v>
      </c>
      <c r="J100" s="215">
        <v>61</v>
      </c>
      <c r="K100" s="221">
        <v>61</v>
      </c>
      <c r="L100" s="287">
        <v>60</v>
      </c>
      <c r="M100" s="288">
        <v>0</v>
      </c>
      <c r="N100" s="288">
        <v>1</v>
      </c>
      <c r="O100" s="289">
        <v>0</v>
      </c>
      <c r="P100" s="290">
        <v>0</v>
      </c>
      <c r="Q100" s="291">
        <v>0</v>
      </c>
    </row>
    <row r="101" spans="1:17" ht="17.25" customHeight="1">
      <c r="A101" s="553"/>
      <c r="B101" s="213"/>
      <c r="C101" s="214" t="s">
        <v>138</v>
      </c>
      <c r="D101" s="215">
        <v>20</v>
      </c>
      <c r="E101" s="216">
        <v>0</v>
      </c>
      <c r="F101" s="217">
        <v>20</v>
      </c>
      <c r="G101" s="218">
        <v>0</v>
      </c>
      <c r="H101" s="219">
        <v>0</v>
      </c>
      <c r="I101" s="220">
        <v>0</v>
      </c>
      <c r="J101" s="215">
        <v>67</v>
      </c>
      <c r="K101" s="221">
        <v>67</v>
      </c>
      <c r="L101" s="287">
        <v>60</v>
      </c>
      <c r="M101" s="288">
        <v>0</v>
      </c>
      <c r="N101" s="288">
        <v>7</v>
      </c>
      <c r="O101" s="289">
        <v>0</v>
      </c>
      <c r="P101" s="290">
        <v>0</v>
      </c>
      <c r="Q101" s="291">
        <v>0</v>
      </c>
    </row>
    <row r="102" spans="1:17" ht="18" customHeight="1" thickBot="1">
      <c r="A102" s="554"/>
      <c r="B102" s="213"/>
      <c r="C102" s="429" t="s">
        <v>139</v>
      </c>
      <c r="D102" s="227">
        <v>17</v>
      </c>
      <c r="E102" s="228">
        <v>0</v>
      </c>
      <c r="F102" s="229">
        <v>17</v>
      </c>
      <c r="G102" s="230">
        <v>0</v>
      </c>
      <c r="H102" s="231">
        <v>0</v>
      </c>
      <c r="I102" s="232">
        <v>0</v>
      </c>
      <c r="J102" s="227">
        <v>93</v>
      </c>
      <c r="K102" s="238">
        <v>93</v>
      </c>
      <c r="L102" s="297">
        <v>86</v>
      </c>
      <c r="M102" s="298">
        <v>1</v>
      </c>
      <c r="N102" s="298">
        <v>7</v>
      </c>
      <c r="O102" s="299">
        <v>0</v>
      </c>
      <c r="P102" s="300">
        <v>0</v>
      </c>
      <c r="Q102" s="301">
        <v>0</v>
      </c>
    </row>
    <row r="103" spans="1:17" ht="17.25" customHeight="1">
      <c r="A103" s="552">
        <v>25</v>
      </c>
      <c r="B103" s="204" t="s">
        <v>31</v>
      </c>
      <c r="C103" s="205" t="s">
        <v>89</v>
      </c>
      <c r="D103" s="279">
        <v>78</v>
      </c>
      <c r="E103" s="280">
        <v>0</v>
      </c>
      <c r="F103" s="206">
        <v>11</v>
      </c>
      <c r="G103" s="207">
        <v>67</v>
      </c>
      <c r="H103" s="208">
        <v>0</v>
      </c>
      <c r="I103" s="206">
        <v>2</v>
      </c>
      <c r="J103" s="279">
        <v>171</v>
      </c>
      <c r="K103" s="206">
        <v>171</v>
      </c>
      <c r="L103" s="281">
        <v>171</v>
      </c>
      <c r="M103" s="209">
        <v>0</v>
      </c>
      <c r="N103" s="209">
        <v>0</v>
      </c>
      <c r="O103" s="210">
        <v>0</v>
      </c>
      <c r="P103" s="211">
        <v>0</v>
      </c>
      <c r="Q103" s="212">
        <v>0</v>
      </c>
    </row>
    <row r="104" spans="1:17" ht="17.25" customHeight="1">
      <c r="A104" s="553"/>
      <c r="B104" s="213"/>
      <c r="C104" s="214" t="s">
        <v>137</v>
      </c>
      <c r="D104" s="215">
        <v>21</v>
      </c>
      <c r="E104" s="282">
        <v>0</v>
      </c>
      <c r="F104" s="283">
        <v>0</v>
      </c>
      <c r="G104" s="284">
        <v>21</v>
      </c>
      <c r="H104" s="285">
        <v>0</v>
      </c>
      <c r="I104" s="286">
        <v>1</v>
      </c>
      <c r="J104" s="215">
        <v>44</v>
      </c>
      <c r="K104" s="221">
        <v>44</v>
      </c>
      <c r="L104" s="287">
        <v>44</v>
      </c>
      <c r="M104" s="288">
        <v>0</v>
      </c>
      <c r="N104" s="288">
        <v>0</v>
      </c>
      <c r="O104" s="289">
        <v>0</v>
      </c>
      <c r="P104" s="290">
        <v>0</v>
      </c>
      <c r="Q104" s="291">
        <v>0</v>
      </c>
    </row>
    <row r="105" spans="1:17" ht="17.25" customHeight="1">
      <c r="A105" s="553"/>
      <c r="B105" s="213"/>
      <c r="C105" s="214" t="s">
        <v>138</v>
      </c>
      <c r="D105" s="215">
        <v>31</v>
      </c>
      <c r="E105" s="282">
        <v>0</v>
      </c>
      <c r="F105" s="283">
        <v>4</v>
      </c>
      <c r="G105" s="284">
        <v>27</v>
      </c>
      <c r="H105" s="285">
        <v>0</v>
      </c>
      <c r="I105" s="286">
        <v>0</v>
      </c>
      <c r="J105" s="215">
        <v>64</v>
      </c>
      <c r="K105" s="221">
        <v>64</v>
      </c>
      <c r="L105" s="287">
        <v>64</v>
      </c>
      <c r="M105" s="288">
        <v>0</v>
      </c>
      <c r="N105" s="288">
        <v>0</v>
      </c>
      <c r="O105" s="289">
        <v>0</v>
      </c>
      <c r="P105" s="290">
        <v>0</v>
      </c>
      <c r="Q105" s="291">
        <v>0</v>
      </c>
    </row>
    <row r="106" spans="1:17" ht="18" customHeight="1" thickBot="1">
      <c r="A106" s="554"/>
      <c r="B106" s="213"/>
      <c r="C106" s="429" t="s">
        <v>139</v>
      </c>
      <c r="D106" s="227">
        <v>26</v>
      </c>
      <c r="E106" s="292">
        <v>0</v>
      </c>
      <c r="F106" s="293">
        <v>7</v>
      </c>
      <c r="G106" s="294">
        <v>19</v>
      </c>
      <c r="H106" s="295">
        <v>0</v>
      </c>
      <c r="I106" s="296">
        <v>1</v>
      </c>
      <c r="J106" s="227">
        <v>63</v>
      </c>
      <c r="K106" s="238">
        <v>63</v>
      </c>
      <c r="L106" s="297">
        <v>63</v>
      </c>
      <c r="M106" s="298">
        <v>0</v>
      </c>
      <c r="N106" s="298">
        <v>0</v>
      </c>
      <c r="O106" s="299">
        <v>0</v>
      </c>
      <c r="P106" s="300">
        <v>0</v>
      </c>
      <c r="Q106" s="301">
        <v>0</v>
      </c>
    </row>
    <row r="107" spans="1:17" ht="17.25" customHeight="1">
      <c r="A107" s="552">
        <v>26</v>
      </c>
      <c r="B107" s="204" t="s">
        <v>32</v>
      </c>
      <c r="C107" s="205" t="s">
        <v>89</v>
      </c>
      <c r="D107" s="279">
        <v>58</v>
      </c>
      <c r="E107" s="280">
        <v>5</v>
      </c>
      <c r="F107" s="206">
        <v>53</v>
      </c>
      <c r="G107" s="207">
        <v>0</v>
      </c>
      <c r="H107" s="208">
        <v>0</v>
      </c>
      <c r="I107" s="206">
        <v>0</v>
      </c>
      <c r="J107" s="279">
        <v>589</v>
      </c>
      <c r="K107" s="206">
        <v>73</v>
      </c>
      <c r="L107" s="281">
        <v>73</v>
      </c>
      <c r="M107" s="209">
        <v>0</v>
      </c>
      <c r="N107" s="209">
        <v>0</v>
      </c>
      <c r="O107" s="210">
        <v>0</v>
      </c>
      <c r="P107" s="211">
        <v>516</v>
      </c>
      <c r="Q107" s="212">
        <v>1</v>
      </c>
    </row>
    <row r="108" spans="1:17" ht="17.25" customHeight="1">
      <c r="A108" s="553"/>
      <c r="B108" s="213"/>
      <c r="C108" s="214" t="s">
        <v>137</v>
      </c>
      <c r="D108" s="215">
        <v>17</v>
      </c>
      <c r="E108" s="216">
        <v>1</v>
      </c>
      <c r="F108" s="217">
        <v>16</v>
      </c>
      <c r="G108" s="218">
        <v>0</v>
      </c>
      <c r="H108" s="219">
        <v>0</v>
      </c>
      <c r="I108" s="220">
        <v>0</v>
      </c>
      <c r="J108" s="215">
        <v>185</v>
      </c>
      <c r="K108" s="221">
        <v>16</v>
      </c>
      <c r="L108" s="222">
        <v>16</v>
      </c>
      <c r="M108" s="223">
        <v>0</v>
      </c>
      <c r="N108" s="223">
        <v>0</v>
      </c>
      <c r="O108" s="224">
        <v>0</v>
      </c>
      <c r="P108" s="225">
        <v>169</v>
      </c>
      <c r="Q108" s="226">
        <v>0</v>
      </c>
    </row>
    <row r="109" spans="1:17" ht="17.25" customHeight="1">
      <c r="A109" s="553"/>
      <c r="B109" s="213"/>
      <c r="C109" s="214" t="s">
        <v>138</v>
      </c>
      <c r="D109" s="215">
        <v>16</v>
      </c>
      <c r="E109" s="216">
        <v>1</v>
      </c>
      <c r="F109" s="217">
        <v>15</v>
      </c>
      <c r="G109" s="218">
        <v>0</v>
      </c>
      <c r="H109" s="219">
        <v>0</v>
      </c>
      <c r="I109" s="220">
        <v>0</v>
      </c>
      <c r="J109" s="215">
        <v>197</v>
      </c>
      <c r="K109" s="221">
        <v>22</v>
      </c>
      <c r="L109" s="222">
        <v>22</v>
      </c>
      <c r="M109" s="223">
        <v>0</v>
      </c>
      <c r="N109" s="223">
        <v>0</v>
      </c>
      <c r="O109" s="224">
        <v>0</v>
      </c>
      <c r="P109" s="225">
        <v>175</v>
      </c>
      <c r="Q109" s="226">
        <v>0</v>
      </c>
    </row>
    <row r="110" spans="1:17" ht="18" customHeight="1" thickBot="1">
      <c r="A110" s="554"/>
      <c r="B110" s="213"/>
      <c r="C110" s="429" t="s">
        <v>139</v>
      </c>
      <c r="D110" s="227">
        <v>25</v>
      </c>
      <c r="E110" s="228">
        <v>3</v>
      </c>
      <c r="F110" s="229">
        <v>22</v>
      </c>
      <c r="G110" s="230">
        <v>0</v>
      </c>
      <c r="H110" s="231">
        <v>0</v>
      </c>
      <c r="I110" s="232">
        <v>0</v>
      </c>
      <c r="J110" s="227">
        <v>207</v>
      </c>
      <c r="K110" s="238">
        <v>35</v>
      </c>
      <c r="L110" s="233">
        <v>35</v>
      </c>
      <c r="M110" s="234">
        <v>0</v>
      </c>
      <c r="N110" s="335">
        <v>0</v>
      </c>
      <c r="O110" s="235">
        <v>0</v>
      </c>
      <c r="P110" s="236">
        <v>172</v>
      </c>
      <c r="Q110" s="237">
        <v>1</v>
      </c>
    </row>
    <row r="111" spans="1:17" ht="17.25" customHeight="1">
      <c r="A111" s="552">
        <v>27</v>
      </c>
      <c r="B111" s="204" t="s">
        <v>33</v>
      </c>
      <c r="C111" s="205" t="s">
        <v>89</v>
      </c>
      <c r="D111" s="279">
        <v>3410</v>
      </c>
      <c r="E111" s="280">
        <v>95</v>
      </c>
      <c r="F111" s="206">
        <v>3270</v>
      </c>
      <c r="G111" s="207">
        <v>0</v>
      </c>
      <c r="H111" s="208">
        <v>45</v>
      </c>
      <c r="I111" s="206">
        <v>15</v>
      </c>
      <c r="J111" s="279">
        <v>4766</v>
      </c>
      <c r="K111" s="206">
        <v>3103</v>
      </c>
      <c r="L111" s="281">
        <v>3080</v>
      </c>
      <c r="M111" s="209">
        <v>2</v>
      </c>
      <c r="N111" s="209">
        <v>23</v>
      </c>
      <c r="O111" s="210">
        <v>0</v>
      </c>
      <c r="P111" s="211">
        <v>1663</v>
      </c>
      <c r="Q111" s="212">
        <v>3</v>
      </c>
    </row>
    <row r="112" spans="1:17" ht="17.25" customHeight="1">
      <c r="A112" s="553"/>
      <c r="B112" s="213"/>
      <c r="C112" s="214" t="s">
        <v>137</v>
      </c>
      <c r="D112" s="215">
        <v>956</v>
      </c>
      <c r="E112" s="282">
        <v>40</v>
      </c>
      <c r="F112" s="283">
        <v>905</v>
      </c>
      <c r="G112" s="284">
        <v>0</v>
      </c>
      <c r="H112" s="285">
        <v>11</v>
      </c>
      <c r="I112" s="286">
        <v>5</v>
      </c>
      <c r="J112" s="215">
        <v>1437</v>
      </c>
      <c r="K112" s="221">
        <v>880</v>
      </c>
      <c r="L112" s="222">
        <v>867</v>
      </c>
      <c r="M112" s="223">
        <v>0</v>
      </c>
      <c r="N112" s="223">
        <v>13</v>
      </c>
      <c r="O112" s="224">
        <v>0</v>
      </c>
      <c r="P112" s="225">
        <v>557</v>
      </c>
      <c r="Q112" s="226">
        <v>1</v>
      </c>
    </row>
    <row r="113" spans="1:17" ht="17.25" customHeight="1">
      <c r="A113" s="553"/>
      <c r="B113" s="213"/>
      <c r="C113" s="214" t="s">
        <v>138</v>
      </c>
      <c r="D113" s="215">
        <v>1017</v>
      </c>
      <c r="E113" s="282">
        <v>15</v>
      </c>
      <c r="F113" s="283">
        <v>985</v>
      </c>
      <c r="G113" s="284">
        <v>0</v>
      </c>
      <c r="H113" s="285">
        <v>17</v>
      </c>
      <c r="I113" s="286">
        <v>5</v>
      </c>
      <c r="J113" s="215">
        <v>1484</v>
      </c>
      <c r="K113" s="221">
        <v>993</v>
      </c>
      <c r="L113" s="222">
        <v>991</v>
      </c>
      <c r="M113" s="223">
        <v>0</v>
      </c>
      <c r="N113" s="223">
        <v>2</v>
      </c>
      <c r="O113" s="224">
        <v>0</v>
      </c>
      <c r="P113" s="225">
        <v>491</v>
      </c>
      <c r="Q113" s="226">
        <v>1</v>
      </c>
    </row>
    <row r="114" spans="1:17" ht="18" customHeight="1" thickBot="1">
      <c r="A114" s="554"/>
      <c r="B114" s="213"/>
      <c r="C114" s="429" t="s">
        <v>139</v>
      </c>
      <c r="D114" s="227">
        <v>1437</v>
      </c>
      <c r="E114" s="292">
        <v>40</v>
      </c>
      <c r="F114" s="293">
        <v>1380</v>
      </c>
      <c r="G114" s="294">
        <v>0</v>
      </c>
      <c r="H114" s="295">
        <v>17</v>
      </c>
      <c r="I114" s="296">
        <v>5</v>
      </c>
      <c r="J114" s="227">
        <v>1845</v>
      </c>
      <c r="K114" s="238">
        <v>1230</v>
      </c>
      <c r="L114" s="233">
        <v>1222</v>
      </c>
      <c r="M114" s="234">
        <v>2</v>
      </c>
      <c r="N114" s="234">
        <v>8</v>
      </c>
      <c r="O114" s="235">
        <v>0</v>
      </c>
      <c r="P114" s="236">
        <v>615</v>
      </c>
      <c r="Q114" s="237">
        <v>1</v>
      </c>
    </row>
    <row r="115" spans="1:17" ht="17.25" customHeight="1">
      <c r="A115" s="552">
        <v>28</v>
      </c>
      <c r="B115" s="204" t="s">
        <v>34</v>
      </c>
      <c r="C115" s="205" t="s">
        <v>89</v>
      </c>
      <c r="D115" s="279">
        <v>329</v>
      </c>
      <c r="E115" s="280">
        <v>0</v>
      </c>
      <c r="F115" s="206">
        <v>329</v>
      </c>
      <c r="G115" s="207">
        <v>0</v>
      </c>
      <c r="H115" s="208">
        <v>0</v>
      </c>
      <c r="I115" s="206">
        <v>0</v>
      </c>
      <c r="J115" s="279">
        <v>807</v>
      </c>
      <c r="K115" s="206">
        <v>261</v>
      </c>
      <c r="L115" s="281">
        <v>252</v>
      </c>
      <c r="M115" s="209">
        <v>1</v>
      </c>
      <c r="N115" s="209">
        <v>9</v>
      </c>
      <c r="O115" s="210">
        <v>0</v>
      </c>
      <c r="P115" s="211">
        <v>546</v>
      </c>
      <c r="Q115" s="212">
        <v>2</v>
      </c>
    </row>
    <row r="116" spans="1:17" ht="17.25" customHeight="1">
      <c r="A116" s="553"/>
      <c r="B116" s="213"/>
      <c r="C116" s="214" t="s">
        <v>137</v>
      </c>
      <c r="D116" s="215">
        <v>116</v>
      </c>
      <c r="E116" s="216">
        <v>0</v>
      </c>
      <c r="F116" s="302">
        <v>116</v>
      </c>
      <c r="G116" s="218">
        <v>0</v>
      </c>
      <c r="H116" s="219">
        <v>0</v>
      </c>
      <c r="I116" s="220">
        <v>0</v>
      </c>
      <c r="J116" s="215">
        <v>223</v>
      </c>
      <c r="K116" s="221">
        <v>75</v>
      </c>
      <c r="L116" s="334">
        <v>75</v>
      </c>
      <c r="M116" s="223">
        <v>0</v>
      </c>
      <c r="N116" s="223">
        <v>0</v>
      </c>
      <c r="O116" s="224">
        <v>0</v>
      </c>
      <c r="P116" s="305">
        <v>148</v>
      </c>
      <c r="Q116" s="291">
        <v>0</v>
      </c>
    </row>
    <row r="117" spans="1:17" ht="17.25" customHeight="1">
      <c r="A117" s="553"/>
      <c r="B117" s="213"/>
      <c r="C117" s="214" t="s">
        <v>138</v>
      </c>
      <c r="D117" s="215">
        <v>96</v>
      </c>
      <c r="E117" s="216">
        <v>0</v>
      </c>
      <c r="F117" s="302">
        <v>96</v>
      </c>
      <c r="G117" s="218">
        <v>0</v>
      </c>
      <c r="H117" s="219">
        <v>0</v>
      </c>
      <c r="I117" s="220">
        <v>0</v>
      </c>
      <c r="J117" s="215">
        <v>260</v>
      </c>
      <c r="K117" s="221">
        <v>94</v>
      </c>
      <c r="L117" s="222">
        <v>89</v>
      </c>
      <c r="M117" s="223">
        <v>1</v>
      </c>
      <c r="N117" s="223">
        <v>5</v>
      </c>
      <c r="O117" s="224">
        <v>0</v>
      </c>
      <c r="P117" s="305">
        <v>166</v>
      </c>
      <c r="Q117" s="226">
        <v>2</v>
      </c>
    </row>
    <row r="118" spans="1:17" ht="18" customHeight="1" thickBot="1">
      <c r="A118" s="554"/>
      <c r="B118" s="213"/>
      <c r="C118" s="429" t="s">
        <v>139</v>
      </c>
      <c r="D118" s="227">
        <v>117</v>
      </c>
      <c r="E118" s="228">
        <v>0</v>
      </c>
      <c r="F118" s="303">
        <v>117</v>
      </c>
      <c r="G118" s="230">
        <v>0</v>
      </c>
      <c r="H118" s="231">
        <v>0</v>
      </c>
      <c r="I118" s="232">
        <v>0</v>
      </c>
      <c r="J118" s="215">
        <v>324</v>
      </c>
      <c r="K118" s="238">
        <v>92</v>
      </c>
      <c r="L118" s="233">
        <v>88</v>
      </c>
      <c r="M118" s="335">
        <v>0</v>
      </c>
      <c r="N118" s="335">
        <v>4</v>
      </c>
      <c r="O118" s="235">
        <v>0</v>
      </c>
      <c r="P118" s="307">
        <v>232</v>
      </c>
      <c r="Q118" s="237">
        <v>0</v>
      </c>
    </row>
    <row r="119" spans="1:17" ht="17.25" customHeight="1">
      <c r="A119" s="558">
        <v>29</v>
      </c>
      <c r="B119" s="204" t="s">
        <v>35</v>
      </c>
      <c r="C119" s="205" t="s">
        <v>89</v>
      </c>
      <c r="D119" s="279">
        <v>147</v>
      </c>
      <c r="E119" s="280">
        <v>0</v>
      </c>
      <c r="F119" s="206">
        <v>147</v>
      </c>
      <c r="G119" s="207">
        <v>0</v>
      </c>
      <c r="H119" s="208">
        <v>0</v>
      </c>
      <c r="I119" s="206">
        <v>34</v>
      </c>
      <c r="J119" s="279">
        <v>37</v>
      </c>
      <c r="K119" s="206">
        <v>37</v>
      </c>
      <c r="L119" s="281">
        <v>37</v>
      </c>
      <c r="M119" s="209">
        <v>0</v>
      </c>
      <c r="N119" s="209">
        <v>0</v>
      </c>
      <c r="O119" s="210">
        <v>0</v>
      </c>
      <c r="P119" s="211">
        <v>0</v>
      </c>
      <c r="Q119" s="212">
        <v>0</v>
      </c>
    </row>
    <row r="120" spans="1:17" ht="17.25" customHeight="1">
      <c r="A120" s="559"/>
      <c r="B120" s="213"/>
      <c r="C120" s="214" t="s">
        <v>137</v>
      </c>
      <c r="D120" s="215">
        <v>37</v>
      </c>
      <c r="E120" s="310">
        <v>0</v>
      </c>
      <c r="F120" s="311">
        <v>37</v>
      </c>
      <c r="G120" s="312">
        <v>0</v>
      </c>
      <c r="H120" s="313">
        <v>0</v>
      </c>
      <c r="I120" s="314">
        <v>12</v>
      </c>
      <c r="J120" s="315">
        <v>8</v>
      </c>
      <c r="K120" s="316">
        <v>8</v>
      </c>
      <c r="L120" s="336">
        <v>8</v>
      </c>
      <c r="M120" s="337">
        <v>0</v>
      </c>
      <c r="N120" s="337">
        <v>0</v>
      </c>
      <c r="O120" s="338">
        <v>0</v>
      </c>
      <c r="P120" s="339">
        <v>0</v>
      </c>
      <c r="Q120" s="340">
        <v>0</v>
      </c>
    </row>
    <row r="121" spans="1:17" ht="17.25" customHeight="1">
      <c r="A121" s="559"/>
      <c r="B121" s="213"/>
      <c r="C121" s="214" t="s">
        <v>138</v>
      </c>
      <c r="D121" s="215">
        <v>55</v>
      </c>
      <c r="E121" s="310">
        <v>0</v>
      </c>
      <c r="F121" s="311">
        <v>55</v>
      </c>
      <c r="G121" s="312">
        <v>0</v>
      </c>
      <c r="H121" s="313">
        <v>0</v>
      </c>
      <c r="I121" s="314">
        <v>14</v>
      </c>
      <c r="J121" s="315">
        <v>12</v>
      </c>
      <c r="K121" s="316">
        <v>12</v>
      </c>
      <c r="L121" s="336">
        <v>12</v>
      </c>
      <c r="M121" s="337">
        <v>0</v>
      </c>
      <c r="N121" s="337">
        <v>0</v>
      </c>
      <c r="O121" s="338">
        <v>0</v>
      </c>
      <c r="P121" s="339">
        <v>0</v>
      </c>
      <c r="Q121" s="340">
        <v>0</v>
      </c>
    </row>
    <row r="122" spans="1:17" ht="18" customHeight="1" thickBot="1">
      <c r="A122" s="560"/>
      <c r="B122" s="213"/>
      <c r="C122" s="429" t="s">
        <v>139</v>
      </c>
      <c r="D122" s="227">
        <v>55</v>
      </c>
      <c r="E122" s="322">
        <v>0</v>
      </c>
      <c r="F122" s="323">
        <v>55</v>
      </c>
      <c r="G122" s="324">
        <v>0</v>
      </c>
      <c r="H122" s="325">
        <v>0</v>
      </c>
      <c r="I122" s="326">
        <v>8</v>
      </c>
      <c r="J122" s="327">
        <v>17</v>
      </c>
      <c r="K122" s="328">
        <v>17</v>
      </c>
      <c r="L122" s="341">
        <v>17</v>
      </c>
      <c r="M122" s="342">
        <v>0</v>
      </c>
      <c r="N122" s="343">
        <v>0</v>
      </c>
      <c r="O122" s="344">
        <v>0</v>
      </c>
      <c r="P122" s="345">
        <v>0</v>
      </c>
      <c r="Q122" s="346">
        <v>0</v>
      </c>
    </row>
    <row r="123" spans="1:17" ht="34.5">
      <c r="A123" s="558">
        <v>30</v>
      </c>
      <c r="B123" s="204" t="s">
        <v>36</v>
      </c>
      <c r="C123" s="205" t="s">
        <v>89</v>
      </c>
      <c r="D123" s="279">
        <v>37</v>
      </c>
      <c r="E123" s="280">
        <v>0</v>
      </c>
      <c r="F123" s="206">
        <v>23</v>
      </c>
      <c r="G123" s="207">
        <v>0</v>
      </c>
      <c r="H123" s="208">
        <v>14</v>
      </c>
      <c r="I123" s="206">
        <v>0</v>
      </c>
      <c r="J123" s="279">
        <v>72</v>
      </c>
      <c r="K123" s="206">
        <v>72</v>
      </c>
      <c r="L123" s="281">
        <v>32</v>
      </c>
      <c r="M123" s="209">
        <v>0</v>
      </c>
      <c r="N123" s="209">
        <v>40</v>
      </c>
      <c r="O123" s="210">
        <v>0</v>
      </c>
      <c r="P123" s="211">
        <v>0</v>
      </c>
      <c r="Q123" s="212">
        <v>0</v>
      </c>
    </row>
    <row r="124" spans="1:17" ht="17.25" customHeight="1">
      <c r="A124" s="559"/>
      <c r="B124" s="213"/>
      <c r="C124" s="214" t="s">
        <v>137</v>
      </c>
      <c r="D124" s="215">
        <v>11</v>
      </c>
      <c r="E124" s="216">
        <v>0</v>
      </c>
      <c r="F124" s="217">
        <v>7</v>
      </c>
      <c r="G124" s="218">
        <v>0</v>
      </c>
      <c r="H124" s="219">
        <v>4</v>
      </c>
      <c r="I124" s="220">
        <v>0</v>
      </c>
      <c r="J124" s="215">
        <v>17</v>
      </c>
      <c r="K124" s="221">
        <v>17</v>
      </c>
      <c r="L124" s="222">
        <v>7</v>
      </c>
      <c r="M124" s="223">
        <v>0</v>
      </c>
      <c r="N124" s="223">
        <v>10</v>
      </c>
      <c r="O124" s="224">
        <v>0</v>
      </c>
      <c r="P124" s="225">
        <v>0</v>
      </c>
      <c r="Q124" s="226">
        <v>0</v>
      </c>
    </row>
    <row r="125" spans="1:17" ht="17.25" customHeight="1">
      <c r="A125" s="559"/>
      <c r="B125" s="213"/>
      <c r="C125" s="214" t="s">
        <v>138</v>
      </c>
      <c r="D125" s="215">
        <v>10</v>
      </c>
      <c r="E125" s="216">
        <v>0</v>
      </c>
      <c r="F125" s="217">
        <v>5</v>
      </c>
      <c r="G125" s="218">
        <v>0</v>
      </c>
      <c r="H125" s="219">
        <v>5</v>
      </c>
      <c r="I125" s="220">
        <v>0</v>
      </c>
      <c r="J125" s="215">
        <v>30</v>
      </c>
      <c r="K125" s="221">
        <v>30</v>
      </c>
      <c r="L125" s="222">
        <v>12</v>
      </c>
      <c r="M125" s="223">
        <v>0</v>
      </c>
      <c r="N125" s="223">
        <v>18</v>
      </c>
      <c r="O125" s="224">
        <v>0</v>
      </c>
      <c r="P125" s="225">
        <v>0</v>
      </c>
      <c r="Q125" s="226">
        <v>0</v>
      </c>
    </row>
    <row r="126" spans="1:17" ht="18" customHeight="1" thickBot="1">
      <c r="A126" s="560"/>
      <c r="B126" s="213"/>
      <c r="C126" s="429" t="s">
        <v>139</v>
      </c>
      <c r="D126" s="227">
        <v>16</v>
      </c>
      <c r="E126" s="228">
        <v>0</v>
      </c>
      <c r="F126" s="229">
        <v>11</v>
      </c>
      <c r="G126" s="230">
        <v>0</v>
      </c>
      <c r="H126" s="231">
        <v>5</v>
      </c>
      <c r="I126" s="232">
        <v>0</v>
      </c>
      <c r="J126" s="227">
        <v>25</v>
      </c>
      <c r="K126" s="238">
        <v>25</v>
      </c>
      <c r="L126" s="233">
        <v>13</v>
      </c>
      <c r="M126" s="234">
        <v>0</v>
      </c>
      <c r="N126" s="234">
        <v>12</v>
      </c>
      <c r="O126" s="235">
        <v>0</v>
      </c>
      <c r="P126" s="236">
        <v>0</v>
      </c>
      <c r="Q126" s="237">
        <v>0</v>
      </c>
    </row>
    <row r="127" spans="1:17" ht="17.25" customHeight="1">
      <c r="A127" s="552">
        <v>31</v>
      </c>
      <c r="B127" s="204" t="s">
        <v>37</v>
      </c>
      <c r="C127" s="205" t="s">
        <v>89</v>
      </c>
      <c r="D127" s="279">
        <v>7</v>
      </c>
      <c r="E127" s="280">
        <v>0</v>
      </c>
      <c r="F127" s="206">
        <v>7</v>
      </c>
      <c r="G127" s="207">
        <v>0</v>
      </c>
      <c r="H127" s="208">
        <v>0</v>
      </c>
      <c r="I127" s="206">
        <v>0</v>
      </c>
      <c r="J127" s="279">
        <v>75</v>
      </c>
      <c r="K127" s="206">
        <v>75</v>
      </c>
      <c r="L127" s="281">
        <v>75</v>
      </c>
      <c r="M127" s="209">
        <v>1</v>
      </c>
      <c r="N127" s="209">
        <v>0</v>
      </c>
      <c r="O127" s="210">
        <v>0</v>
      </c>
      <c r="P127" s="211">
        <v>0</v>
      </c>
      <c r="Q127" s="212">
        <v>0</v>
      </c>
    </row>
    <row r="128" spans="1:17" ht="17.25" customHeight="1">
      <c r="A128" s="553"/>
      <c r="B128" s="213"/>
      <c r="C128" s="214" t="s">
        <v>137</v>
      </c>
      <c r="D128" s="215">
        <v>2</v>
      </c>
      <c r="E128" s="216"/>
      <c r="F128" s="302">
        <v>2</v>
      </c>
      <c r="G128" s="218"/>
      <c r="H128" s="219"/>
      <c r="I128" s="220"/>
      <c r="J128" s="215">
        <v>13</v>
      </c>
      <c r="K128" s="221">
        <v>13</v>
      </c>
      <c r="L128" s="222">
        <v>13</v>
      </c>
      <c r="M128" s="223">
        <v>1</v>
      </c>
      <c r="N128" s="223"/>
      <c r="O128" s="224"/>
      <c r="P128" s="225"/>
      <c r="Q128" s="226"/>
    </row>
    <row r="129" spans="1:17" ht="17.25" customHeight="1">
      <c r="A129" s="553"/>
      <c r="B129" s="213"/>
      <c r="C129" s="214" t="s">
        <v>138</v>
      </c>
      <c r="D129" s="215">
        <v>2</v>
      </c>
      <c r="E129" s="216"/>
      <c r="F129" s="302">
        <v>2</v>
      </c>
      <c r="G129" s="218"/>
      <c r="H129" s="219"/>
      <c r="I129" s="220"/>
      <c r="J129" s="215">
        <v>33</v>
      </c>
      <c r="K129" s="221">
        <v>33</v>
      </c>
      <c r="L129" s="222">
        <v>33</v>
      </c>
      <c r="M129" s="223">
        <v>0</v>
      </c>
      <c r="N129" s="223"/>
      <c r="O129" s="224"/>
      <c r="P129" s="225"/>
      <c r="Q129" s="226"/>
    </row>
    <row r="130" spans="1:17" ht="18" customHeight="1" thickBot="1">
      <c r="A130" s="554"/>
      <c r="B130" s="213"/>
      <c r="C130" s="429" t="s">
        <v>139</v>
      </c>
      <c r="D130" s="227">
        <v>3</v>
      </c>
      <c r="E130" s="228"/>
      <c r="F130" s="303">
        <v>3</v>
      </c>
      <c r="G130" s="230"/>
      <c r="H130" s="231"/>
      <c r="I130" s="232"/>
      <c r="J130" s="227">
        <v>29</v>
      </c>
      <c r="K130" s="238">
        <v>29</v>
      </c>
      <c r="L130" s="233">
        <v>29</v>
      </c>
      <c r="M130" s="234">
        <v>0</v>
      </c>
      <c r="N130" s="234"/>
      <c r="O130" s="235"/>
      <c r="P130" s="236"/>
      <c r="Q130" s="237"/>
    </row>
    <row r="131" spans="1:17" ht="17.25" customHeight="1">
      <c r="A131" s="558">
        <v>32</v>
      </c>
      <c r="B131" s="204" t="s">
        <v>38</v>
      </c>
      <c r="C131" s="205" t="s">
        <v>89</v>
      </c>
      <c r="D131" s="279">
        <v>18</v>
      </c>
      <c r="E131" s="280">
        <v>0</v>
      </c>
      <c r="F131" s="206">
        <v>18</v>
      </c>
      <c r="G131" s="207">
        <v>0</v>
      </c>
      <c r="H131" s="208">
        <v>0</v>
      </c>
      <c r="I131" s="206">
        <v>0</v>
      </c>
      <c r="J131" s="279">
        <v>22</v>
      </c>
      <c r="K131" s="206">
        <v>22</v>
      </c>
      <c r="L131" s="281">
        <v>22</v>
      </c>
      <c r="M131" s="209">
        <v>0</v>
      </c>
      <c r="N131" s="209">
        <v>0</v>
      </c>
      <c r="O131" s="210">
        <v>0</v>
      </c>
      <c r="P131" s="211">
        <v>0</v>
      </c>
      <c r="Q131" s="212">
        <v>0</v>
      </c>
    </row>
    <row r="132" spans="1:17" ht="17.25" customHeight="1">
      <c r="A132" s="559"/>
      <c r="B132" s="213"/>
      <c r="C132" s="214" t="s">
        <v>137</v>
      </c>
      <c r="D132" s="215">
        <v>7</v>
      </c>
      <c r="E132" s="216">
        <v>0</v>
      </c>
      <c r="F132" s="217">
        <v>7</v>
      </c>
      <c r="G132" s="218">
        <v>0</v>
      </c>
      <c r="H132" s="219">
        <v>0</v>
      </c>
      <c r="I132" s="220">
        <v>0</v>
      </c>
      <c r="J132" s="215">
        <v>4</v>
      </c>
      <c r="K132" s="221">
        <v>4</v>
      </c>
      <c r="L132" s="222">
        <v>4</v>
      </c>
      <c r="M132" s="223">
        <v>0</v>
      </c>
      <c r="N132" s="223">
        <v>0</v>
      </c>
      <c r="O132" s="224">
        <v>0</v>
      </c>
      <c r="P132" s="225">
        <v>0</v>
      </c>
      <c r="Q132" s="226">
        <v>0</v>
      </c>
    </row>
    <row r="133" spans="1:17" ht="17.25" customHeight="1">
      <c r="A133" s="559"/>
      <c r="B133" s="213"/>
      <c r="C133" s="214" t="s">
        <v>138</v>
      </c>
      <c r="D133" s="215">
        <v>4</v>
      </c>
      <c r="E133" s="216">
        <v>0</v>
      </c>
      <c r="F133" s="217">
        <v>4</v>
      </c>
      <c r="G133" s="218">
        <v>0</v>
      </c>
      <c r="H133" s="219">
        <v>0</v>
      </c>
      <c r="I133" s="220">
        <v>0</v>
      </c>
      <c r="J133" s="215">
        <v>9</v>
      </c>
      <c r="K133" s="221">
        <v>9</v>
      </c>
      <c r="L133" s="222">
        <v>9</v>
      </c>
      <c r="M133" s="223">
        <v>0</v>
      </c>
      <c r="N133" s="223">
        <v>0</v>
      </c>
      <c r="O133" s="224">
        <v>0</v>
      </c>
      <c r="P133" s="225">
        <v>0</v>
      </c>
      <c r="Q133" s="226">
        <v>0</v>
      </c>
    </row>
    <row r="134" spans="1:17" ht="18" customHeight="1" thickBot="1">
      <c r="A134" s="560"/>
      <c r="B134" s="213"/>
      <c r="C134" s="429" t="s">
        <v>139</v>
      </c>
      <c r="D134" s="227">
        <v>7</v>
      </c>
      <c r="E134" s="228">
        <v>0</v>
      </c>
      <c r="F134" s="229">
        <v>7</v>
      </c>
      <c r="G134" s="230">
        <v>0</v>
      </c>
      <c r="H134" s="231">
        <v>0</v>
      </c>
      <c r="I134" s="232">
        <v>0</v>
      </c>
      <c r="J134" s="227">
        <v>9</v>
      </c>
      <c r="K134" s="238">
        <v>9</v>
      </c>
      <c r="L134" s="233">
        <v>9</v>
      </c>
      <c r="M134" s="234">
        <v>0</v>
      </c>
      <c r="N134" s="234">
        <v>0</v>
      </c>
      <c r="O134" s="235">
        <v>0</v>
      </c>
      <c r="P134" s="236">
        <v>0</v>
      </c>
      <c r="Q134" s="237">
        <v>0</v>
      </c>
    </row>
    <row r="135" spans="1:17" ht="17.25" customHeight="1">
      <c r="A135" s="552">
        <v>33</v>
      </c>
      <c r="B135" s="204" t="s">
        <v>39</v>
      </c>
      <c r="C135" s="205" t="s">
        <v>89</v>
      </c>
      <c r="D135" s="279">
        <v>436</v>
      </c>
      <c r="E135" s="280">
        <v>0</v>
      </c>
      <c r="F135" s="206">
        <v>436</v>
      </c>
      <c r="G135" s="207">
        <v>0</v>
      </c>
      <c r="H135" s="208">
        <v>0</v>
      </c>
      <c r="I135" s="206">
        <v>0</v>
      </c>
      <c r="J135" s="279">
        <v>182</v>
      </c>
      <c r="K135" s="206">
        <v>156</v>
      </c>
      <c r="L135" s="281">
        <v>138</v>
      </c>
      <c r="M135" s="281">
        <v>0</v>
      </c>
      <c r="N135" s="281">
        <v>18</v>
      </c>
      <c r="O135" s="281">
        <v>0</v>
      </c>
      <c r="P135" s="281">
        <v>26</v>
      </c>
      <c r="Q135" s="281">
        <v>0</v>
      </c>
    </row>
    <row r="136" spans="1:17" ht="17.25" customHeight="1">
      <c r="A136" s="553"/>
      <c r="B136" s="213"/>
      <c r="C136" s="214" t="s">
        <v>137</v>
      </c>
      <c r="D136" s="215">
        <v>121</v>
      </c>
      <c r="E136" s="282"/>
      <c r="F136" s="283">
        <v>121</v>
      </c>
      <c r="G136" s="284"/>
      <c r="H136" s="285"/>
      <c r="I136" s="220"/>
      <c r="J136" s="215">
        <v>61</v>
      </c>
      <c r="K136" s="221">
        <v>35</v>
      </c>
      <c r="L136" s="222">
        <v>35</v>
      </c>
      <c r="M136" s="223"/>
      <c r="N136" s="223">
        <v>0</v>
      </c>
      <c r="O136" s="224"/>
      <c r="P136" s="225">
        <v>26</v>
      </c>
      <c r="Q136" s="226"/>
    </row>
    <row r="137" spans="1:17" ht="17.25" customHeight="1">
      <c r="A137" s="553"/>
      <c r="B137" s="213"/>
      <c r="C137" s="214" t="s">
        <v>138</v>
      </c>
      <c r="D137" s="215">
        <v>143</v>
      </c>
      <c r="E137" s="282"/>
      <c r="F137" s="283">
        <v>143</v>
      </c>
      <c r="G137" s="284"/>
      <c r="H137" s="285"/>
      <c r="I137" s="220"/>
      <c r="J137" s="215">
        <v>55</v>
      </c>
      <c r="K137" s="221">
        <v>55</v>
      </c>
      <c r="L137" s="222">
        <v>43</v>
      </c>
      <c r="M137" s="223"/>
      <c r="N137" s="223">
        <v>12</v>
      </c>
      <c r="O137" s="224"/>
      <c r="P137" s="225">
        <v>0</v>
      </c>
      <c r="Q137" s="226"/>
    </row>
    <row r="138" spans="1:17" ht="18" customHeight="1" thickBot="1">
      <c r="A138" s="554"/>
      <c r="B138" s="213"/>
      <c r="C138" s="429" t="s">
        <v>139</v>
      </c>
      <c r="D138" s="227">
        <v>172</v>
      </c>
      <c r="E138" s="292"/>
      <c r="F138" s="293">
        <v>172</v>
      </c>
      <c r="G138" s="294"/>
      <c r="H138" s="295"/>
      <c r="I138" s="232"/>
      <c r="J138" s="227">
        <v>66</v>
      </c>
      <c r="K138" s="238">
        <v>66</v>
      </c>
      <c r="L138" s="304">
        <v>60</v>
      </c>
      <c r="M138" s="335"/>
      <c r="N138" s="335">
        <v>6</v>
      </c>
      <c r="O138" s="235"/>
      <c r="P138" s="236">
        <v>0</v>
      </c>
      <c r="Q138" s="237"/>
    </row>
    <row r="139" spans="1:17" ht="17.25" customHeight="1">
      <c r="A139" s="552">
        <v>34</v>
      </c>
      <c r="B139" s="204" t="s">
        <v>40</v>
      </c>
      <c r="C139" s="205" t="s">
        <v>89</v>
      </c>
      <c r="D139" s="279">
        <v>667</v>
      </c>
      <c r="E139" s="280">
        <v>1</v>
      </c>
      <c r="F139" s="206">
        <v>528</v>
      </c>
      <c r="G139" s="207">
        <v>64</v>
      </c>
      <c r="H139" s="208">
        <v>74</v>
      </c>
      <c r="I139" s="206">
        <v>0</v>
      </c>
      <c r="J139" s="279">
        <v>462</v>
      </c>
      <c r="K139" s="206">
        <v>427</v>
      </c>
      <c r="L139" s="281">
        <v>363</v>
      </c>
      <c r="M139" s="209">
        <v>0</v>
      </c>
      <c r="N139" s="209">
        <v>64</v>
      </c>
      <c r="O139" s="210">
        <v>1</v>
      </c>
      <c r="P139" s="211">
        <v>35</v>
      </c>
      <c r="Q139" s="212">
        <v>0</v>
      </c>
    </row>
    <row r="140" spans="1:17" ht="17.25" customHeight="1">
      <c r="A140" s="553"/>
      <c r="B140" s="213"/>
      <c r="C140" s="214" t="s">
        <v>137</v>
      </c>
      <c r="D140" s="215">
        <v>203</v>
      </c>
      <c r="E140" s="216">
        <v>1</v>
      </c>
      <c r="F140" s="217">
        <v>159</v>
      </c>
      <c r="G140" s="218">
        <v>24</v>
      </c>
      <c r="H140" s="219">
        <v>19</v>
      </c>
      <c r="I140" s="220">
        <v>0</v>
      </c>
      <c r="J140" s="215">
        <v>135</v>
      </c>
      <c r="K140" s="221">
        <v>123</v>
      </c>
      <c r="L140" s="222">
        <v>99</v>
      </c>
      <c r="M140" s="223">
        <v>0</v>
      </c>
      <c r="N140" s="223">
        <v>24</v>
      </c>
      <c r="O140" s="224">
        <v>1</v>
      </c>
      <c r="P140" s="225">
        <v>12</v>
      </c>
      <c r="Q140" s="226">
        <v>0</v>
      </c>
    </row>
    <row r="141" spans="1:17" ht="17.25" customHeight="1">
      <c r="A141" s="553"/>
      <c r="B141" s="213"/>
      <c r="C141" s="214" t="s">
        <v>138</v>
      </c>
      <c r="D141" s="215">
        <v>218</v>
      </c>
      <c r="E141" s="216">
        <v>0</v>
      </c>
      <c r="F141" s="217">
        <v>172</v>
      </c>
      <c r="G141" s="218">
        <v>22</v>
      </c>
      <c r="H141" s="219">
        <v>24</v>
      </c>
      <c r="I141" s="220">
        <v>0</v>
      </c>
      <c r="J141" s="215">
        <v>155</v>
      </c>
      <c r="K141" s="221">
        <v>144</v>
      </c>
      <c r="L141" s="334">
        <v>122</v>
      </c>
      <c r="M141" s="223">
        <v>0</v>
      </c>
      <c r="N141" s="223">
        <v>22</v>
      </c>
      <c r="O141" s="224">
        <v>0</v>
      </c>
      <c r="P141" s="225">
        <v>11</v>
      </c>
      <c r="Q141" s="226">
        <v>0</v>
      </c>
    </row>
    <row r="142" spans="1:17" ht="18" customHeight="1" thickBot="1">
      <c r="A142" s="554"/>
      <c r="B142" s="213"/>
      <c r="C142" s="429" t="s">
        <v>139</v>
      </c>
      <c r="D142" s="227">
        <v>246</v>
      </c>
      <c r="E142" s="228">
        <v>0</v>
      </c>
      <c r="F142" s="303">
        <v>197</v>
      </c>
      <c r="G142" s="347">
        <v>18</v>
      </c>
      <c r="H142" s="231">
        <v>31</v>
      </c>
      <c r="I142" s="232">
        <v>0</v>
      </c>
      <c r="J142" s="227">
        <v>172</v>
      </c>
      <c r="K142" s="238">
        <v>160</v>
      </c>
      <c r="L142" s="304">
        <v>142</v>
      </c>
      <c r="M142" s="234">
        <v>0</v>
      </c>
      <c r="N142" s="335">
        <v>18</v>
      </c>
      <c r="O142" s="235">
        <v>0</v>
      </c>
      <c r="P142" s="236">
        <v>12</v>
      </c>
      <c r="Q142" s="237">
        <v>0</v>
      </c>
    </row>
    <row r="143" spans="1:17" ht="17.25" customHeight="1">
      <c r="A143" s="552">
        <v>35</v>
      </c>
      <c r="B143" s="204" t="s">
        <v>41</v>
      </c>
      <c r="C143" s="205" t="s">
        <v>89</v>
      </c>
      <c r="D143" s="348">
        <v>77</v>
      </c>
      <c r="E143" s="349">
        <v>2</v>
      </c>
      <c r="F143" s="350">
        <v>75</v>
      </c>
      <c r="G143" s="351">
        <v>0</v>
      </c>
      <c r="H143" s="352">
        <v>0</v>
      </c>
      <c r="I143" s="350">
        <v>0</v>
      </c>
      <c r="J143" s="348">
        <v>86</v>
      </c>
      <c r="K143" s="350">
        <v>86</v>
      </c>
      <c r="L143" s="353">
        <v>81</v>
      </c>
      <c r="M143" s="354">
        <v>0</v>
      </c>
      <c r="N143" s="354">
        <v>5</v>
      </c>
      <c r="O143" s="355">
        <v>0</v>
      </c>
      <c r="P143" s="356">
        <v>0</v>
      </c>
      <c r="Q143" s="357">
        <v>0</v>
      </c>
    </row>
    <row r="144" spans="1:17" ht="17.25" customHeight="1">
      <c r="A144" s="553"/>
      <c r="B144" s="213"/>
      <c r="C144" s="214" t="s">
        <v>137</v>
      </c>
      <c r="D144" s="358">
        <v>17</v>
      </c>
      <c r="E144" s="359">
        <v>1</v>
      </c>
      <c r="F144" s="360">
        <v>16</v>
      </c>
      <c r="G144" s="361">
        <v>0</v>
      </c>
      <c r="H144" s="362">
        <v>0</v>
      </c>
      <c r="I144" s="363">
        <v>0</v>
      </c>
      <c r="J144" s="364">
        <v>19</v>
      </c>
      <c r="K144" s="365">
        <v>19</v>
      </c>
      <c r="L144" s="366">
        <v>18</v>
      </c>
      <c r="M144" s="367">
        <v>0</v>
      </c>
      <c r="N144" s="367">
        <v>1</v>
      </c>
      <c r="O144" s="368">
        <v>0</v>
      </c>
      <c r="P144" s="369">
        <v>0</v>
      </c>
      <c r="Q144" s="370">
        <v>0</v>
      </c>
    </row>
    <row r="145" spans="1:17" ht="17.25" customHeight="1">
      <c r="A145" s="553"/>
      <c r="B145" s="213"/>
      <c r="C145" s="214" t="s">
        <v>138</v>
      </c>
      <c r="D145" s="215">
        <v>33</v>
      </c>
      <c r="E145" s="371">
        <v>0</v>
      </c>
      <c r="F145" s="372">
        <v>33</v>
      </c>
      <c r="G145" s="373">
        <v>0</v>
      </c>
      <c r="H145" s="374">
        <v>0</v>
      </c>
      <c r="I145" s="375">
        <v>0</v>
      </c>
      <c r="J145" s="315">
        <v>35</v>
      </c>
      <c r="K145" s="316">
        <v>35</v>
      </c>
      <c r="L145" s="336">
        <v>33</v>
      </c>
      <c r="M145" s="337">
        <v>0</v>
      </c>
      <c r="N145" s="337">
        <v>2</v>
      </c>
      <c r="O145" s="338">
        <v>0</v>
      </c>
      <c r="P145" s="339">
        <v>0</v>
      </c>
      <c r="Q145" s="340">
        <v>0</v>
      </c>
    </row>
    <row r="146" spans="1:17" ht="18" customHeight="1" thickBot="1">
      <c r="A146" s="554"/>
      <c r="B146" s="213"/>
      <c r="C146" s="429" t="s">
        <v>139</v>
      </c>
      <c r="D146" s="227">
        <v>27</v>
      </c>
      <c r="E146" s="376">
        <v>1</v>
      </c>
      <c r="F146" s="377">
        <v>26</v>
      </c>
      <c r="G146" s="378">
        <v>0</v>
      </c>
      <c r="H146" s="379">
        <v>0</v>
      </c>
      <c r="I146" s="380">
        <v>0</v>
      </c>
      <c r="J146" s="327">
        <v>32</v>
      </c>
      <c r="K146" s="328">
        <v>32</v>
      </c>
      <c r="L146" s="381">
        <v>30</v>
      </c>
      <c r="M146" s="342">
        <v>0</v>
      </c>
      <c r="N146" s="342">
        <v>2</v>
      </c>
      <c r="O146" s="344">
        <v>0</v>
      </c>
      <c r="P146" s="345">
        <v>0</v>
      </c>
      <c r="Q146" s="346">
        <v>0</v>
      </c>
    </row>
    <row r="147" spans="1:17" ht="17.25" customHeight="1">
      <c r="A147" s="552">
        <v>36</v>
      </c>
      <c r="B147" s="204" t="s">
        <v>42</v>
      </c>
      <c r="C147" s="205" t="s">
        <v>89</v>
      </c>
      <c r="D147" s="279">
        <v>132</v>
      </c>
      <c r="E147" s="280">
        <v>1</v>
      </c>
      <c r="F147" s="206">
        <v>131</v>
      </c>
      <c r="G147" s="207">
        <v>0</v>
      </c>
      <c r="H147" s="208">
        <v>0</v>
      </c>
      <c r="I147" s="206">
        <v>0</v>
      </c>
      <c r="J147" s="279">
        <v>51</v>
      </c>
      <c r="K147" s="206">
        <v>51</v>
      </c>
      <c r="L147" s="281">
        <v>51</v>
      </c>
      <c r="M147" s="209">
        <v>0</v>
      </c>
      <c r="N147" s="209">
        <v>0</v>
      </c>
      <c r="O147" s="210">
        <v>0</v>
      </c>
      <c r="P147" s="211">
        <v>0</v>
      </c>
      <c r="Q147" s="212">
        <v>0</v>
      </c>
    </row>
    <row r="148" spans="1:17" ht="17.25" customHeight="1">
      <c r="A148" s="553"/>
      <c r="B148" s="213"/>
      <c r="C148" s="214" t="s">
        <v>137</v>
      </c>
      <c r="D148" s="215">
        <v>41</v>
      </c>
      <c r="E148" s="216">
        <v>0</v>
      </c>
      <c r="F148" s="217">
        <v>41</v>
      </c>
      <c r="G148" s="218">
        <v>0</v>
      </c>
      <c r="H148" s="219">
        <v>0</v>
      </c>
      <c r="I148" s="220">
        <v>0</v>
      </c>
      <c r="J148" s="215">
        <v>13</v>
      </c>
      <c r="K148" s="221">
        <v>13</v>
      </c>
      <c r="L148" s="222">
        <v>13</v>
      </c>
      <c r="M148" s="223">
        <v>0</v>
      </c>
      <c r="N148" s="223">
        <v>0</v>
      </c>
      <c r="O148" s="224">
        <v>0</v>
      </c>
      <c r="P148" s="225">
        <v>0</v>
      </c>
      <c r="Q148" s="226">
        <v>0</v>
      </c>
    </row>
    <row r="149" spans="1:17" ht="17.25" customHeight="1">
      <c r="A149" s="553"/>
      <c r="B149" s="213"/>
      <c r="C149" s="214" t="s">
        <v>138</v>
      </c>
      <c r="D149" s="215">
        <v>37</v>
      </c>
      <c r="E149" s="216">
        <v>0</v>
      </c>
      <c r="F149" s="217">
        <v>37</v>
      </c>
      <c r="G149" s="218">
        <v>0</v>
      </c>
      <c r="H149" s="219">
        <v>0</v>
      </c>
      <c r="I149" s="220">
        <v>0</v>
      </c>
      <c r="J149" s="215">
        <v>17</v>
      </c>
      <c r="K149" s="221">
        <v>17</v>
      </c>
      <c r="L149" s="222">
        <v>17</v>
      </c>
      <c r="M149" s="223">
        <v>0</v>
      </c>
      <c r="N149" s="223">
        <v>0</v>
      </c>
      <c r="O149" s="224">
        <v>0</v>
      </c>
      <c r="P149" s="225">
        <v>0</v>
      </c>
      <c r="Q149" s="226">
        <v>0</v>
      </c>
    </row>
    <row r="150" spans="1:17" ht="18" customHeight="1" thickBot="1">
      <c r="A150" s="554"/>
      <c r="B150" s="213"/>
      <c r="C150" s="429" t="s">
        <v>139</v>
      </c>
      <c r="D150" s="227">
        <v>54</v>
      </c>
      <c r="E150" s="228">
        <v>1</v>
      </c>
      <c r="F150" s="229">
        <v>53</v>
      </c>
      <c r="G150" s="230">
        <v>0</v>
      </c>
      <c r="H150" s="231">
        <v>0</v>
      </c>
      <c r="I150" s="232">
        <v>0</v>
      </c>
      <c r="J150" s="227">
        <v>21</v>
      </c>
      <c r="K150" s="238">
        <v>21</v>
      </c>
      <c r="L150" s="233">
        <v>21</v>
      </c>
      <c r="M150" s="234">
        <v>0</v>
      </c>
      <c r="N150" s="234">
        <v>0</v>
      </c>
      <c r="O150" s="235">
        <v>0</v>
      </c>
      <c r="P150" s="236">
        <v>0</v>
      </c>
      <c r="Q150" s="237">
        <v>0</v>
      </c>
    </row>
    <row r="151" spans="1:17" ht="17.25" customHeight="1">
      <c r="A151" s="552">
        <v>37</v>
      </c>
      <c r="B151" s="204" t="s">
        <v>43</v>
      </c>
      <c r="C151" s="205" t="s">
        <v>89</v>
      </c>
      <c r="D151" s="279">
        <v>21</v>
      </c>
      <c r="E151" s="280">
        <v>0</v>
      </c>
      <c r="F151" s="206">
        <v>21</v>
      </c>
      <c r="G151" s="207">
        <v>0</v>
      </c>
      <c r="H151" s="208">
        <v>0</v>
      </c>
      <c r="I151" s="206">
        <v>0</v>
      </c>
      <c r="J151" s="279">
        <v>37</v>
      </c>
      <c r="K151" s="206">
        <v>37</v>
      </c>
      <c r="L151" s="281">
        <v>37</v>
      </c>
      <c r="M151" s="209">
        <v>0</v>
      </c>
      <c r="N151" s="209">
        <v>0</v>
      </c>
      <c r="O151" s="210">
        <v>0</v>
      </c>
      <c r="P151" s="211">
        <v>0</v>
      </c>
      <c r="Q151" s="212">
        <v>0</v>
      </c>
    </row>
    <row r="152" spans="1:17" ht="17.25" customHeight="1">
      <c r="A152" s="553"/>
      <c r="B152" s="213"/>
      <c r="C152" s="214" t="s">
        <v>137</v>
      </c>
      <c r="D152" s="215">
        <v>6</v>
      </c>
      <c r="E152" s="382"/>
      <c r="F152" s="383">
        <v>6</v>
      </c>
      <c r="G152" s="384"/>
      <c r="H152" s="385"/>
      <c r="I152" s="386"/>
      <c r="J152" s="215">
        <v>9</v>
      </c>
      <c r="K152" s="221">
        <v>9</v>
      </c>
      <c r="L152" s="222">
        <v>9</v>
      </c>
      <c r="M152" s="223"/>
      <c r="N152" s="223"/>
      <c r="O152" s="224"/>
      <c r="P152" s="225"/>
      <c r="Q152" s="226"/>
    </row>
    <row r="153" spans="1:17" ht="17.25" customHeight="1">
      <c r="A153" s="553"/>
      <c r="B153" s="213"/>
      <c r="C153" s="214" t="s">
        <v>138</v>
      </c>
      <c r="D153" s="215">
        <v>6</v>
      </c>
      <c r="E153" s="382"/>
      <c r="F153" s="383">
        <v>6</v>
      </c>
      <c r="G153" s="384"/>
      <c r="H153" s="385"/>
      <c r="I153" s="386"/>
      <c r="J153" s="215">
        <v>7</v>
      </c>
      <c r="K153" s="221">
        <v>7</v>
      </c>
      <c r="L153" s="222">
        <v>7</v>
      </c>
      <c r="M153" s="223"/>
      <c r="N153" s="223"/>
      <c r="O153" s="224"/>
      <c r="P153" s="225"/>
      <c r="Q153" s="226"/>
    </row>
    <row r="154" spans="1:17" ht="18" customHeight="1" thickBot="1">
      <c r="A154" s="554"/>
      <c r="B154" s="213"/>
      <c r="C154" s="429" t="s">
        <v>139</v>
      </c>
      <c r="D154" s="227">
        <v>9</v>
      </c>
      <c r="E154" s="387"/>
      <c r="F154" s="388">
        <v>9</v>
      </c>
      <c r="G154" s="389"/>
      <c r="H154" s="390"/>
      <c r="I154" s="391"/>
      <c r="J154" s="227">
        <v>21</v>
      </c>
      <c r="K154" s="238">
        <v>21</v>
      </c>
      <c r="L154" s="233">
        <v>21</v>
      </c>
      <c r="M154" s="234"/>
      <c r="N154" s="234"/>
      <c r="O154" s="235"/>
      <c r="P154" s="236"/>
      <c r="Q154" s="237"/>
    </row>
    <row r="155" spans="1:17" ht="17.25" customHeight="1">
      <c r="A155" s="552">
        <v>38</v>
      </c>
      <c r="B155" s="204" t="s">
        <v>44</v>
      </c>
      <c r="C155" s="205" t="s">
        <v>89</v>
      </c>
      <c r="D155" s="279">
        <v>192</v>
      </c>
      <c r="E155" s="280">
        <v>0</v>
      </c>
      <c r="F155" s="206">
        <v>192</v>
      </c>
      <c r="G155" s="207">
        <v>0</v>
      </c>
      <c r="H155" s="208">
        <v>0</v>
      </c>
      <c r="I155" s="206">
        <v>0</v>
      </c>
      <c r="J155" s="279">
        <v>162</v>
      </c>
      <c r="K155" s="206">
        <v>162</v>
      </c>
      <c r="L155" s="281">
        <v>162</v>
      </c>
      <c r="M155" s="209">
        <v>0</v>
      </c>
      <c r="N155" s="209">
        <v>0</v>
      </c>
      <c r="O155" s="210">
        <v>0</v>
      </c>
      <c r="P155" s="211">
        <v>0</v>
      </c>
      <c r="Q155" s="212">
        <v>0</v>
      </c>
    </row>
    <row r="156" spans="1:17" ht="17.25" customHeight="1">
      <c r="A156" s="553"/>
      <c r="B156" s="213"/>
      <c r="C156" s="214" t="s">
        <v>137</v>
      </c>
      <c r="D156" s="215">
        <v>50</v>
      </c>
      <c r="E156" s="216">
        <v>0</v>
      </c>
      <c r="F156" s="217">
        <v>50</v>
      </c>
      <c r="G156" s="218">
        <v>0</v>
      </c>
      <c r="H156" s="219">
        <v>0</v>
      </c>
      <c r="I156" s="220">
        <v>0</v>
      </c>
      <c r="J156" s="215">
        <v>47</v>
      </c>
      <c r="K156" s="221">
        <v>47</v>
      </c>
      <c r="L156" s="392">
        <v>47</v>
      </c>
      <c r="M156" s="393">
        <v>0</v>
      </c>
      <c r="N156" s="393">
        <v>0</v>
      </c>
      <c r="O156" s="394">
        <v>0</v>
      </c>
      <c r="P156" s="395">
        <v>0</v>
      </c>
      <c r="Q156" s="396">
        <v>0</v>
      </c>
    </row>
    <row r="157" spans="1:17" ht="17.25" customHeight="1">
      <c r="A157" s="553"/>
      <c r="B157" s="213"/>
      <c r="C157" s="214" t="s">
        <v>138</v>
      </c>
      <c r="D157" s="215">
        <v>67</v>
      </c>
      <c r="E157" s="216">
        <v>0</v>
      </c>
      <c r="F157" s="217">
        <v>67</v>
      </c>
      <c r="G157" s="218">
        <v>0</v>
      </c>
      <c r="H157" s="219">
        <v>0</v>
      </c>
      <c r="I157" s="220">
        <v>0</v>
      </c>
      <c r="J157" s="215">
        <v>56</v>
      </c>
      <c r="K157" s="221">
        <v>56</v>
      </c>
      <c r="L157" s="392">
        <v>56</v>
      </c>
      <c r="M157" s="393">
        <v>0</v>
      </c>
      <c r="N157" s="393">
        <v>0</v>
      </c>
      <c r="O157" s="394">
        <v>0</v>
      </c>
      <c r="P157" s="395">
        <v>0</v>
      </c>
      <c r="Q157" s="396">
        <v>0</v>
      </c>
    </row>
    <row r="158" spans="1:17" ht="18" customHeight="1" thickBot="1">
      <c r="A158" s="554"/>
      <c r="B158" s="213"/>
      <c r="C158" s="429" t="s">
        <v>139</v>
      </c>
      <c r="D158" s="227">
        <v>75</v>
      </c>
      <c r="E158" s="228">
        <v>0</v>
      </c>
      <c r="F158" s="397">
        <v>75</v>
      </c>
      <c r="G158" s="230">
        <v>0</v>
      </c>
      <c r="H158" s="231">
        <v>0</v>
      </c>
      <c r="I158" s="232">
        <v>0</v>
      </c>
      <c r="J158" s="227">
        <v>59</v>
      </c>
      <c r="K158" s="238">
        <v>59</v>
      </c>
      <c r="L158" s="398">
        <v>59</v>
      </c>
      <c r="M158" s="399">
        <v>0</v>
      </c>
      <c r="N158" s="399">
        <v>0</v>
      </c>
      <c r="O158" s="400">
        <v>0</v>
      </c>
      <c r="P158" s="401">
        <v>0</v>
      </c>
      <c r="Q158" s="402">
        <v>0</v>
      </c>
    </row>
    <row r="159" spans="1:17" ht="17.25" customHeight="1">
      <c r="A159" s="552">
        <v>39</v>
      </c>
      <c r="B159" s="204" t="s">
        <v>45</v>
      </c>
      <c r="C159" s="205" t="s">
        <v>89</v>
      </c>
      <c r="D159" s="279">
        <v>13</v>
      </c>
      <c r="E159" s="280">
        <v>0</v>
      </c>
      <c r="F159" s="206">
        <v>13</v>
      </c>
      <c r="G159" s="207">
        <v>0</v>
      </c>
      <c r="H159" s="208">
        <v>0</v>
      </c>
      <c r="I159" s="206">
        <v>0</v>
      </c>
      <c r="J159" s="279">
        <v>77</v>
      </c>
      <c r="K159" s="206">
        <v>77</v>
      </c>
      <c r="L159" s="281">
        <v>53</v>
      </c>
      <c r="M159" s="209">
        <v>0</v>
      </c>
      <c r="N159" s="209">
        <v>24</v>
      </c>
      <c r="O159" s="210">
        <v>0</v>
      </c>
      <c r="P159" s="211">
        <v>0</v>
      </c>
      <c r="Q159" s="212">
        <v>0</v>
      </c>
    </row>
    <row r="160" spans="1:17" ht="17.25" customHeight="1">
      <c r="A160" s="553"/>
      <c r="B160" s="213"/>
      <c r="C160" s="214" t="s">
        <v>137</v>
      </c>
      <c r="D160" s="215">
        <v>5</v>
      </c>
      <c r="E160" s="216"/>
      <c r="F160" s="217">
        <v>5</v>
      </c>
      <c r="G160" s="218"/>
      <c r="H160" s="219"/>
      <c r="I160" s="220"/>
      <c r="J160" s="215">
        <v>17</v>
      </c>
      <c r="K160" s="221">
        <v>17</v>
      </c>
      <c r="L160" s="222">
        <v>10</v>
      </c>
      <c r="M160" s="223"/>
      <c r="N160" s="223">
        <v>7</v>
      </c>
      <c r="O160" s="224"/>
      <c r="P160" s="225"/>
      <c r="Q160" s="226"/>
    </row>
    <row r="161" spans="1:17" ht="17.25" customHeight="1">
      <c r="A161" s="553"/>
      <c r="B161" s="213"/>
      <c r="C161" s="214" t="s">
        <v>138</v>
      </c>
      <c r="D161" s="215">
        <v>4</v>
      </c>
      <c r="E161" s="216"/>
      <c r="F161" s="217">
        <v>4</v>
      </c>
      <c r="G161" s="218"/>
      <c r="H161" s="219"/>
      <c r="I161" s="220"/>
      <c r="J161" s="215">
        <v>30</v>
      </c>
      <c r="K161" s="221">
        <v>30</v>
      </c>
      <c r="L161" s="222">
        <v>21</v>
      </c>
      <c r="M161" s="223"/>
      <c r="N161" s="223">
        <v>9</v>
      </c>
      <c r="O161" s="224"/>
      <c r="P161" s="225"/>
      <c r="Q161" s="226"/>
    </row>
    <row r="162" spans="1:17" ht="18" customHeight="1" thickBot="1">
      <c r="A162" s="554"/>
      <c r="B162" s="213"/>
      <c r="C162" s="429" t="s">
        <v>139</v>
      </c>
      <c r="D162" s="227">
        <v>4</v>
      </c>
      <c r="E162" s="228"/>
      <c r="F162" s="229">
        <v>4</v>
      </c>
      <c r="G162" s="230"/>
      <c r="H162" s="231"/>
      <c r="I162" s="232"/>
      <c r="J162" s="227">
        <v>30</v>
      </c>
      <c r="K162" s="238">
        <v>30</v>
      </c>
      <c r="L162" s="233">
        <v>22</v>
      </c>
      <c r="M162" s="234"/>
      <c r="N162" s="234">
        <v>8</v>
      </c>
      <c r="O162" s="235"/>
      <c r="P162" s="236"/>
      <c r="Q162" s="237"/>
    </row>
    <row r="163" spans="1:17" ht="17.25" customHeight="1">
      <c r="A163" s="552">
        <v>40</v>
      </c>
      <c r="B163" s="204" t="s">
        <v>46</v>
      </c>
      <c r="C163" s="205" t="s">
        <v>89</v>
      </c>
      <c r="D163" s="279">
        <v>395</v>
      </c>
      <c r="E163" s="280">
        <v>0</v>
      </c>
      <c r="F163" s="206">
        <v>395</v>
      </c>
      <c r="G163" s="207">
        <v>0</v>
      </c>
      <c r="H163" s="208">
        <v>0</v>
      </c>
      <c r="I163" s="206">
        <v>0</v>
      </c>
      <c r="J163" s="279">
        <v>832</v>
      </c>
      <c r="K163" s="206">
        <v>832</v>
      </c>
      <c r="L163" s="281">
        <v>815</v>
      </c>
      <c r="M163" s="209">
        <v>3</v>
      </c>
      <c r="N163" s="209">
        <v>17</v>
      </c>
      <c r="O163" s="210">
        <v>0</v>
      </c>
      <c r="P163" s="211">
        <v>0</v>
      </c>
      <c r="Q163" s="212">
        <v>0</v>
      </c>
    </row>
    <row r="164" spans="1:17" ht="17.25" customHeight="1">
      <c r="A164" s="553"/>
      <c r="B164" s="213"/>
      <c r="C164" s="214" t="s">
        <v>137</v>
      </c>
      <c r="D164" s="215">
        <v>99</v>
      </c>
      <c r="E164" s="371"/>
      <c r="F164" s="372">
        <v>99</v>
      </c>
      <c r="G164" s="373"/>
      <c r="H164" s="374"/>
      <c r="I164" s="375"/>
      <c r="J164" s="315">
        <v>236</v>
      </c>
      <c r="K164" s="316">
        <v>236</v>
      </c>
      <c r="L164" s="336">
        <v>226</v>
      </c>
      <c r="M164" s="337"/>
      <c r="N164" s="337">
        <v>10</v>
      </c>
      <c r="O164" s="338"/>
      <c r="P164" s="339"/>
      <c r="Q164" s="340"/>
    </row>
    <row r="165" spans="1:17" ht="17.25" customHeight="1">
      <c r="A165" s="553"/>
      <c r="B165" s="213"/>
      <c r="C165" s="214" t="s">
        <v>138</v>
      </c>
      <c r="D165" s="215">
        <v>145</v>
      </c>
      <c r="E165" s="371"/>
      <c r="F165" s="372">
        <v>145</v>
      </c>
      <c r="G165" s="373"/>
      <c r="H165" s="374"/>
      <c r="I165" s="375"/>
      <c r="J165" s="315">
        <v>286</v>
      </c>
      <c r="K165" s="316">
        <v>286</v>
      </c>
      <c r="L165" s="336">
        <v>282</v>
      </c>
      <c r="M165" s="337">
        <v>2</v>
      </c>
      <c r="N165" s="337">
        <v>4</v>
      </c>
      <c r="O165" s="338"/>
      <c r="P165" s="339"/>
      <c r="Q165" s="340"/>
    </row>
    <row r="166" spans="1:17" ht="18" customHeight="1" thickBot="1">
      <c r="A166" s="554"/>
      <c r="B166" s="213"/>
      <c r="C166" s="429" t="s">
        <v>139</v>
      </c>
      <c r="D166" s="227">
        <v>151</v>
      </c>
      <c r="E166" s="376"/>
      <c r="F166" s="403">
        <v>151</v>
      </c>
      <c r="G166" s="378"/>
      <c r="H166" s="379"/>
      <c r="I166" s="380"/>
      <c r="J166" s="327">
        <v>310</v>
      </c>
      <c r="K166" s="328">
        <v>310</v>
      </c>
      <c r="L166" s="381">
        <v>307</v>
      </c>
      <c r="M166" s="342">
        <v>1</v>
      </c>
      <c r="N166" s="342">
        <v>3</v>
      </c>
      <c r="O166" s="344"/>
      <c r="P166" s="345"/>
      <c r="Q166" s="346"/>
    </row>
    <row r="167" spans="1:17" ht="17.25" customHeight="1">
      <c r="A167" s="552">
        <v>41</v>
      </c>
      <c r="B167" s="204" t="s">
        <v>47</v>
      </c>
      <c r="C167" s="205" t="s">
        <v>89</v>
      </c>
      <c r="D167" s="279">
        <v>113</v>
      </c>
      <c r="E167" s="280">
        <v>0</v>
      </c>
      <c r="F167" s="206">
        <v>111</v>
      </c>
      <c r="G167" s="207">
        <v>2</v>
      </c>
      <c r="H167" s="208">
        <v>0</v>
      </c>
      <c r="I167" s="206">
        <v>0</v>
      </c>
      <c r="J167" s="279">
        <v>44</v>
      </c>
      <c r="K167" s="206">
        <v>44</v>
      </c>
      <c r="L167" s="281">
        <v>39</v>
      </c>
      <c r="M167" s="209">
        <v>0</v>
      </c>
      <c r="N167" s="209">
        <v>5</v>
      </c>
      <c r="O167" s="210">
        <v>0</v>
      </c>
      <c r="P167" s="211">
        <v>0</v>
      </c>
      <c r="Q167" s="212">
        <v>0</v>
      </c>
    </row>
    <row r="168" spans="1:17" ht="17.25" customHeight="1">
      <c r="A168" s="553"/>
      <c r="B168" s="213"/>
      <c r="C168" s="214" t="s">
        <v>137</v>
      </c>
      <c r="D168" s="215">
        <v>24</v>
      </c>
      <c r="E168" s="216">
        <v>0</v>
      </c>
      <c r="F168" s="217">
        <v>24</v>
      </c>
      <c r="G168" s="218">
        <v>0</v>
      </c>
      <c r="H168" s="219">
        <v>0</v>
      </c>
      <c r="I168" s="220">
        <v>0</v>
      </c>
      <c r="J168" s="215">
        <v>4</v>
      </c>
      <c r="K168" s="221">
        <v>4</v>
      </c>
      <c r="L168" s="222">
        <v>4</v>
      </c>
      <c r="M168" s="223">
        <v>0</v>
      </c>
      <c r="N168" s="223">
        <v>0</v>
      </c>
      <c r="O168" s="224">
        <v>0</v>
      </c>
      <c r="P168" s="225">
        <v>0</v>
      </c>
      <c r="Q168" s="226">
        <v>0</v>
      </c>
    </row>
    <row r="169" spans="1:17" ht="17.25" customHeight="1">
      <c r="A169" s="553"/>
      <c r="B169" s="213"/>
      <c r="C169" s="214" t="s">
        <v>138</v>
      </c>
      <c r="D169" s="215">
        <v>41</v>
      </c>
      <c r="E169" s="216">
        <v>0</v>
      </c>
      <c r="F169" s="217">
        <v>39</v>
      </c>
      <c r="G169" s="218">
        <v>2</v>
      </c>
      <c r="H169" s="219">
        <v>0</v>
      </c>
      <c r="I169" s="220">
        <v>0</v>
      </c>
      <c r="J169" s="215">
        <v>15</v>
      </c>
      <c r="K169" s="221">
        <v>15</v>
      </c>
      <c r="L169" s="222">
        <v>11</v>
      </c>
      <c r="M169" s="223">
        <v>0</v>
      </c>
      <c r="N169" s="223">
        <v>4</v>
      </c>
      <c r="O169" s="224">
        <v>0</v>
      </c>
      <c r="P169" s="225">
        <v>0</v>
      </c>
      <c r="Q169" s="226">
        <v>0</v>
      </c>
    </row>
    <row r="170" spans="1:17" ht="18" customHeight="1" thickBot="1">
      <c r="A170" s="554"/>
      <c r="B170" s="213"/>
      <c r="C170" s="429" t="s">
        <v>139</v>
      </c>
      <c r="D170" s="227">
        <v>48</v>
      </c>
      <c r="E170" s="228">
        <v>0</v>
      </c>
      <c r="F170" s="229">
        <v>48</v>
      </c>
      <c r="G170" s="230">
        <v>0</v>
      </c>
      <c r="H170" s="231">
        <v>0</v>
      </c>
      <c r="I170" s="232">
        <v>0</v>
      </c>
      <c r="J170" s="227">
        <v>25</v>
      </c>
      <c r="K170" s="238">
        <v>25</v>
      </c>
      <c r="L170" s="233">
        <v>24</v>
      </c>
      <c r="M170" s="234">
        <v>0</v>
      </c>
      <c r="N170" s="234">
        <v>1</v>
      </c>
      <c r="O170" s="235">
        <v>0</v>
      </c>
      <c r="P170" s="236">
        <v>0</v>
      </c>
      <c r="Q170" s="237">
        <v>0</v>
      </c>
    </row>
    <row r="171" spans="1:17" ht="17.25" customHeight="1">
      <c r="A171" s="552">
        <v>42</v>
      </c>
      <c r="B171" s="204" t="s">
        <v>48</v>
      </c>
      <c r="C171" s="205" t="s">
        <v>89</v>
      </c>
      <c r="D171" s="279">
        <v>75</v>
      </c>
      <c r="E171" s="280">
        <v>0</v>
      </c>
      <c r="F171" s="206">
        <v>75</v>
      </c>
      <c r="G171" s="207">
        <v>0</v>
      </c>
      <c r="H171" s="208">
        <v>0</v>
      </c>
      <c r="I171" s="206">
        <v>0</v>
      </c>
      <c r="J171" s="279">
        <v>70</v>
      </c>
      <c r="K171" s="206">
        <v>70</v>
      </c>
      <c r="L171" s="281">
        <v>50</v>
      </c>
      <c r="M171" s="209">
        <v>0</v>
      </c>
      <c r="N171" s="209">
        <v>20</v>
      </c>
      <c r="O171" s="210">
        <v>0</v>
      </c>
      <c r="P171" s="211">
        <v>0</v>
      </c>
      <c r="Q171" s="212">
        <v>0</v>
      </c>
    </row>
    <row r="172" spans="1:17" ht="17.25" customHeight="1">
      <c r="A172" s="553"/>
      <c r="B172" s="213"/>
      <c r="C172" s="214" t="s">
        <v>137</v>
      </c>
      <c r="D172" s="215">
        <v>25</v>
      </c>
      <c r="E172" s="216">
        <v>0</v>
      </c>
      <c r="F172" s="217">
        <v>25</v>
      </c>
      <c r="G172" s="218">
        <v>0</v>
      </c>
      <c r="H172" s="219">
        <v>0</v>
      </c>
      <c r="I172" s="220">
        <v>0</v>
      </c>
      <c r="J172" s="215">
        <v>16</v>
      </c>
      <c r="K172" s="221">
        <v>16</v>
      </c>
      <c r="L172" s="222">
        <v>10</v>
      </c>
      <c r="M172" s="223">
        <v>0</v>
      </c>
      <c r="N172" s="223">
        <v>6</v>
      </c>
      <c r="O172" s="224">
        <v>0</v>
      </c>
      <c r="P172" s="225">
        <v>0</v>
      </c>
      <c r="Q172" s="226">
        <v>0</v>
      </c>
    </row>
    <row r="173" spans="1:17" ht="17.25" customHeight="1">
      <c r="A173" s="553"/>
      <c r="B173" s="213"/>
      <c r="C173" s="214" t="s">
        <v>138</v>
      </c>
      <c r="D173" s="215">
        <v>25</v>
      </c>
      <c r="E173" s="216">
        <v>0</v>
      </c>
      <c r="F173" s="217">
        <v>25</v>
      </c>
      <c r="G173" s="218">
        <v>0</v>
      </c>
      <c r="H173" s="219">
        <v>0</v>
      </c>
      <c r="I173" s="220">
        <v>0</v>
      </c>
      <c r="J173" s="215">
        <v>29</v>
      </c>
      <c r="K173" s="221">
        <v>29</v>
      </c>
      <c r="L173" s="222">
        <v>21</v>
      </c>
      <c r="M173" s="223">
        <v>0</v>
      </c>
      <c r="N173" s="223">
        <v>8</v>
      </c>
      <c r="O173" s="224">
        <v>0</v>
      </c>
      <c r="P173" s="225">
        <v>0</v>
      </c>
      <c r="Q173" s="226">
        <v>0</v>
      </c>
    </row>
    <row r="174" spans="1:17" ht="18" customHeight="1" thickBot="1">
      <c r="A174" s="554"/>
      <c r="B174" s="213"/>
      <c r="C174" s="429" t="s">
        <v>139</v>
      </c>
      <c r="D174" s="227">
        <v>25</v>
      </c>
      <c r="E174" s="228">
        <v>0</v>
      </c>
      <c r="F174" s="229">
        <v>25</v>
      </c>
      <c r="G174" s="230">
        <v>0</v>
      </c>
      <c r="H174" s="231">
        <v>0</v>
      </c>
      <c r="I174" s="232">
        <v>0</v>
      </c>
      <c r="J174" s="227">
        <v>25</v>
      </c>
      <c r="K174" s="238">
        <v>25</v>
      </c>
      <c r="L174" s="233">
        <v>19</v>
      </c>
      <c r="M174" s="234">
        <v>0</v>
      </c>
      <c r="N174" s="234">
        <v>6</v>
      </c>
      <c r="O174" s="235">
        <v>0</v>
      </c>
      <c r="P174" s="236">
        <v>0</v>
      </c>
      <c r="Q174" s="237">
        <v>0</v>
      </c>
    </row>
    <row r="175" spans="1:17" ht="17.25" customHeight="1">
      <c r="A175" s="552">
        <v>43</v>
      </c>
      <c r="B175" s="204" t="s">
        <v>49</v>
      </c>
      <c r="C175" s="205" t="s">
        <v>89</v>
      </c>
      <c r="D175" s="279">
        <v>191</v>
      </c>
      <c r="E175" s="280">
        <v>0</v>
      </c>
      <c r="F175" s="206">
        <v>191</v>
      </c>
      <c r="G175" s="207">
        <v>0</v>
      </c>
      <c r="H175" s="208">
        <v>0</v>
      </c>
      <c r="I175" s="206">
        <v>0</v>
      </c>
      <c r="J175" s="279">
        <v>152</v>
      </c>
      <c r="K175" s="206">
        <v>152</v>
      </c>
      <c r="L175" s="281">
        <v>152</v>
      </c>
      <c r="M175" s="209">
        <v>0</v>
      </c>
      <c r="N175" s="209">
        <v>0</v>
      </c>
      <c r="O175" s="210">
        <v>0</v>
      </c>
      <c r="P175" s="211">
        <v>0</v>
      </c>
      <c r="Q175" s="212">
        <v>0</v>
      </c>
    </row>
    <row r="176" spans="1:17" ht="17.25" customHeight="1">
      <c r="A176" s="553"/>
      <c r="B176" s="213"/>
      <c r="C176" s="214" t="s">
        <v>137</v>
      </c>
      <c r="D176" s="215">
        <v>48</v>
      </c>
      <c r="E176" s="216">
        <v>0</v>
      </c>
      <c r="F176" s="217">
        <v>48</v>
      </c>
      <c r="G176" s="218">
        <v>0</v>
      </c>
      <c r="H176" s="219">
        <v>0</v>
      </c>
      <c r="I176" s="220">
        <v>0</v>
      </c>
      <c r="J176" s="215">
        <v>39</v>
      </c>
      <c r="K176" s="221">
        <v>39</v>
      </c>
      <c r="L176" s="222">
        <v>39</v>
      </c>
      <c r="M176" s="223">
        <v>0</v>
      </c>
      <c r="N176" s="223">
        <v>0</v>
      </c>
      <c r="O176" s="224">
        <v>0</v>
      </c>
      <c r="P176" s="225">
        <v>0</v>
      </c>
      <c r="Q176" s="226">
        <v>0</v>
      </c>
    </row>
    <row r="177" spans="1:17" ht="17.25" customHeight="1">
      <c r="A177" s="553"/>
      <c r="B177" s="213"/>
      <c r="C177" s="214" t="s">
        <v>138</v>
      </c>
      <c r="D177" s="215">
        <v>64</v>
      </c>
      <c r="E177" s="216">
        <v>0</v>
      </c>
      <c r="F177" s="217">
        <v>64</v>
      </c>
      <c r="G177" s="218">
        <v>0</v>
      </c>
      <c r="H177" s="219">
        <v>0</v>
      </c>
      <c r="I177" s="220">
        <v>0</v>
      </c>
      <c r="J177" s="215">
        <v>52</v>
      </c>
      <c r="K177" s="221">
        <v>52</v>
      </c>
      <c r="L177" s="222">
        <v>52</v>
      </c>
      <c r="M177" s="223">
        <v>0</v>
      </c>
      <c r="N177" s="223">
        <v>0</v>
      </c>
      <c r="O177" s="224">
        <v>0</v>
      </c>
      <c r="P177" s="225">
        <v>0</v>
      </c>
      <c r="Q177" s="226">
        <v>0</v>
      </c>
    </row>
    <row r="178" spans="1:17" ht="18" customHeight="1" thickBot="1">
      <c r="A178" s="554"/>
      <c r="B178" s="213"/>
      <c r="C178" s="429" t="s">
        <v>139</v>
      </c>
      <c r="D178" s="227">
        <v>79</v>
      </c>
      <c r="E178" s="228">
        <v>0</v>
      </c>
      <c r="F178" s="229">
        <v>79</v>
      </c>
      <c r="G178" s="230">
        <v>0</v>
      </c>
      <c r="H178" s="231">
        <v>0</v>
      </c>
      <c r="I178" s="232">
        <v>0</v>
      </c>
      <c r="J178" s="227">
        <v>61</v>
      </c>
      <c r="K178" s="238">
        <v>61</v>
      </c>
      <c r="L178" s="233">
        <v>61</v>
      </c>
      <c r="M178" s="234">
        <v>0</v>
      </c>
      <c r="N178" s="234">
        <v>0</v>
      </c>
      <c r="O178" s="235">
        <v>0</v>
      </c>
      <c r="P178" s="236">
        <v>0</v>
      </c>
      <c r="Q178" s="237">
        <v>0</v>
      </c>
    </row>
    <row r="179" spans="1:17" ht="17.25" customHeight="1">
      <c r="A179" s="552">
        <v>44</v>
      </c>
      <c r="B179" s="204" t="s">
        <v>50</v>
      </c>
      <c r="C179" s="205" t="s">
        <v>89</v>
      </c>
      <c r="D179" s="279">
        <v>519</v>
      </c>
      <c r="E179" s="280">
        <v>14</v>
      </c>
      <c r="F179" s="206">
        <v>505</v>
      </c>
      <c r="G179" s="207">
        <v>0</v>
      </c>
      <c r="H179" s="208">
        <v>0</v>
      </c>
      <c r="I179" s="206">
        <v>0</v>
      </c>
      <c r="J179" s="279">
        <v>136</v>
      </c>
      <c r="K179" s="206">
        <v>136</v>
      </c>
      <c r="L179" s="281">
        <v>136</v>
      </c>
      <c r="M179" s="209">
        <v>1</v>
      </c>
      <c r="N179" s="209">
        <v>0</v>
      </c>
      <c r="O179" s="210">
        <v>0</v>
      </c>
      <c r="P179" s="211">
        <v>0</v>
      </c>
      <c r="Q179" s="212">
        <v>0</v>
      </c>
    </row>
    <row r="180" spans="1:17" ht="17.25" customHeight="1">
      <c r="A180" s="553"/>
      <c r="B180" s="213"/>
      <c r="C180" s="214" t="s">
        <v>137</v>
      </c>
      <c r="D180" s="215">
        <v>177</v>
      </c>
      <c r="E180" s="216">
        <v>5</v>
      </c>
      <c r="F180" s="302">
        <v>172</v>
      </c>
      <c r="G180" s="218"/>
      <c r="H180" s="219"/>
      <c r="I180" s="220"/>
      <c r="J180" s="215">
        <v>38</v>
      </c>
      <c r="K180" s="221">
        <v>38</v>
      </c>
      <c r="L180" s="222">
        <v>38</v>
      </c>
      <c r="M180" s="223">
        <v>1</v>
      </c>
      <c r="N180" s="223"/>
      <c r="O180" s="224"/>
      <c r="P180" s="225"/>
      <c r="Q180" s="226"/>
    </row>
    <row r="181" spans="1:17" ht="17.25" customHeight="1">
      <c r="A181" s="553"/>
      <c r="B181" s="213"/>
      <c r="C181" s="214" t="s">
        <v>138</v>
      </c>
      <c r="D181" s="215">
        <v>197</v>
      </c>
      <c r="E181" s="216">
        <v>5</v>
      </c>
      <c r="F181" s="302">
        <v>192</v>
      </c>
      <c r="G181" s="218"/>
      <c r="H181" s="219"/>
      <c r="I181" s="220"/>
      <c r="J181" s="215">
        <v>45</v>
      </c>
      <c r="K181" s="221">
        <v>45</v>
      </c>
      <c r="L181" s="222">
        <v>45</v>
      </c>
      <c r="M181" s="223">
        <v>0</v>
      </c>
      <c r="N181" s="223"/>
      <c r="O181" s="224"/>
      <c r="P181" s="225"/>
      <c r="Q181" s="226"/>
    </row>
    <row r="182" spans="1:17" ht="18" customHeight="1" thickBot="1">
      <c r="A182" s="554"/>
      <c r="B182" s="213"/>
      <c r="C182" s="429" t="s">
        <v>139</v>
      </c>
      <c r="D182" s="227">
        <v>145</v>
      </c>
      <c r="E182" s="228">
        <v>4</v>
      </c>
      <c r="F182" s="303">
        <v>141</v>
      </c>
      <c r="G182" s="230"/>
      <c r="H182" s="231"/>
      <c r="I182" s="232"/>
      <c r="J182" s="227">
        <v>53</v>
      </c>
      <c r="K182" s="238">
        <v>53</v>
      </c>
      <c r="L182" s="233">
        <v>53</v>
      </c>
      <c r="M182" s="234">
        <v>0</v>
      </c>
      <c r="N182" s="234"/>
      <c r="O182" s="235"/>
      <c r="P182" s="236"/>
      <c r="Q182" s="237"/>
    </row>
    <row r="183" spans="1:17" ht="17.25" customHeight="1">
      <c r="A183" s="552">
        <v>45</v>
      </c>
      <c r="B183" s="204" t="s">
        <v>51</v>
      </c>
      <c r="C183" s="205" t="s">
        <v>89</v>
      </c>
      <c r="D183" s="279">
        <v>211</v>
      </c>
      <c r="E183" s="280">
        <v>0</v>
      </c>
      <c r="F183" s="206">
        <v>204</v>
      </c>
      <c r="G183" s="207">
        <v>7</v>
      </c>
      <c r="H183" s="208">
        <v>0</v>
      </c>
      <c r="I183" s="206">
        <v>2</v>
      </c>
      <c r="J183" s="279">
        <v>140</v>
      </c>
      <c r="K183" s="206">
        <v>140</v>
      </c>
      <c r="L183" s="281">
        <v>108</v>
      </c>
      <c r="M183" s="209">
        <v>1</v>
      </c>
      <c r="N183" s="209">
        <v>32</v>
      </c>
      <c r="O183" s="210">
        <v>0</v>
      </c>
      <c r="P183" s="211">
        <v>0</v>
      </c>
      <c r="Q183" s="212">
        <v>0</v>
      </c>
    </row>
    <row r="184" spans="1:17" ht="17.25" customHeight="1">
      <c r="A184" s="553"/>
      <c r="B184" s="213"/>
      <c r="C184" s="214" t="s">
        <v>137</v>
      </c>
      <c r="D184" s="215">
        <v>57</v>
      </c>
      <c r="E184" s="404">
        <v>0</v>
      </c>
      <c r="F184" s="405">
        <v>55</v>
      </c>
      <c r="G184" s="406">
        <v>2</v>
      </c>
      <c r="H184" s="407">
        <v>0</v>
      </c>
      <c r="I184" s="408">
        <v>1</v>
      </c>
      <c r="J184" s="215">
        <v>39</v>
      </c>
      <c r="K184" s="221">
        <v>39</v>
      </c>
      <c r="L184" s="222">
        <v>30</v>
      </c>
      <c r="M184" s="223">
        <v>1</v>
      </c>
      <c r="N184" s="223">
        <v>9</v>
      </c>
      <c r="O184" s="224">
        <v>0</v>
      </c>
      <c r="P184" s="225">
        <v>0</v>
      </c>
      <c r="Q184" s="226">
        <v>0</v>
      </c>
    </row>
    <row r="185" spans="1:17" ht="17.25" customHeight="1">
      <c r="A185" s="553"/>
      <c r="B185" s="213"/>
      <c r="C185" s="214" t="s">
        <v>138</v>
      </c>
      <c r="D185" s="215">
        <v>59</v>
      </c>
      <c r="E185" s="404">
        <v>0</v>
      </c>
      <c r="F185" s="405">
        <v>56</v>
      </c>
      <c r="G185" s="406">
        <v>3</v>
      </c>
      <c r="H185" s="407">
        <v>0</v>
      </c>
      <c r="I185" s="408">
        <v>1</v>
      </c>
      <c r="J185" s="215">
        <v>49</v>
      </c>
      <c r="K185" s="221">
        <v>49</v>
      </c>
      <c r="L185" s="222">
        <v>38</v>
      </c>
      <c r="M185" s="223">
        <v>0</v>
      </c>
      <c r="N185" s="223">
        <v>11</v>
      </c>
      <c r="O185" s="224">
        <v>0</v>
      </c>
      <c r="P185" s="225">
        <v>0</v>
      </c>
      <c r="Q185" s="226">
        <v>0</v>
      </c>
    </row>
    <row r="186" spans="1:17" ht="18" customHeight="1" thickBot="1">
      <c r="A186" s="554"/>
      <c r="B186" s="213"/>
      <c r="C186" s="429" t="s">
        <v>139</v>
      </c>
      <c r="D186" s="227">
        <v>95</v>
      </c>
      <c r="E186" s="409">
        <v>0</v>
      </c>
      <c r="F186" s="410">
        <v>93</v>
      </c>
      <c r="G186" s="411">
        <v>2</v>
      </c>
      <c r="H186" s="412">
        <v>0</v>
      </c>
      <c r="I186" s="413">
        <v>0</v>
      </c>
      <c r="J186" s="227">
        <v>52</v>
      </c>
      <c r="K186" s="238">
        <v>52</v>
      </c>
      <c r="L186" s="233">
        <v>40</v>
      </c>
      <c r="M186" s="234">
        <v>0</v>
      </c>
      <c r="N186" s="234">
        <v>12</v>
      </c>
      <c r="O186" s="235">
        <v>0</v>
      </c>
      <c r="P186" s="236">
        <v>0</v>
      </c>
      <c r="Q186" s="237">
        <v>0</v>
      </c>
    </row>
    <row r="187" spans="1:17" ht="34.5">
      <c r="A187" s="552">
        <v>46</v>
      </c>
      <c r="B187" s="204" t="s">
        <v>52</v>
      </c>
      <c r="C187" s="205" t="s">
        <v>89</v>
      </c>
      <c r="D187" s="279">
        <v>28</v>
      </c>
      <c r="E187" s="280">
        <v>0</v>
      </c>
      <c r="F187" s="206">
        <v>28</v>
      </c>
      <c r="G187" s="207">
        <v>0</v>
      </c>
      <c r="H187" s="208">
        <v>0</v>
      </c>
      <c r="I187" s="206">
        <v>0</v>
      </c>
      <c r="J187" s="279">
        <v>154</v>
      </c>
      <c r="K187" s="206">
        <v>154</v>
      </c>
      <c r="L187" s="281">
        <v>122</v>
      </c>
      <c r="M187" s="209">
        <v>0</v>
      </c>
      <c r="N187" s="209">
        <v>32</v>
      </c>
      <c r="O187" s="210">
        <v>0</v>
      </c>
      <c r="P187" s="211">
        <v>0</v>
      </c>
      <c r="Q187" s="212">
        <v>0</v>
      </c>
    </row>
    <row r="188" spans="1:17" ht="17.25" customHeight="1">
      <c r="A188" s="553"/>
      <c r="B188" s="213"/>
      <c r="C188" s="214" t="s">
        <v>137</v>
      </c>
      <c r="D188" s="215">
        <v>7</v>
      </c>
      <c r="E188" s="371">
        <v>0</v>
      </c>
      <c r="F188" s="414">
        <v>7</v>
      </c>
      <c r="G188" s="373">
        <v>0</v>
      </c>
      <c r="H188" s="374">
        <v>0</v>
      </c>
      <c r="I188" s="375">
        <v>0</v>
      </c>
      <c r="J188" s="315">
        <v>54</v>
      </c>
      <c r="K188" s="316">
        <v>54</v>
      </c>
      <c r="L188" s="336">
        <v>46</v>
      </c>
      <c r="M188" s="337">
        <v>0</v>
      </c>
      <c r="N188" s="337">
        <v>8</v>
      </c>
      <c r="O188" s="338">
        <v>0</v>
      </c>
      <c r="P188" s="339">
        <v>0</v>
      </c>
      <c r="Q188" s="340">
        <v>0</v>
      </c>
    </row>
    <row r="189" spans="1:17" ht="17.25" customHeight="1">
      <c r="A189" s="553"/>
      <c r="B189" s="213"/>
      <c r="C189" s="214" t="s">
        <v>138</v>
      </c>
      <c r="D189" s="215">
        <v>9</v>
      </c>
      <c r="E189" s="371">
        <v>0</v>
      </c>
      <c r="F189" s="414">
        <v>9</v>
      </c>
      <c r="G189" s="373">
        <v>0</v>
      </c>
      <c r="H189" s="374">
        <v>0</v>
      </c>
      <c r="I189" s="375">
        <v>0</v>
      </c>
      <c r="J189" s="315">
        <v>52</v>
      </c>
      <c r="K189" s="316">
        <v>52</v>
      </c>
      <c r="L189" s="336">
        <v>43</v>
      </c>
      <c r="M189" s="337">
        <v>0</v>
      </c>
      <c r="N189" s="337">
        <v>9</v>
      </c>
      <c r="O189" s="338">
        <v>0</v>
      </c>
      <c r="P189" s="339">
        <v>0</v>
      </c>
      <c r="Q189" s="340">
        <v>0</v>
      </c>
    </row>
    <row r="190" spans="1:17" ht="18" customHeight="1" thickBot="1">
      <c r="A190" s="554"/>
      <c r="B190" s="213"/>
      <c r="C190" s="429" t="s">
        <v>139</v>
      </c>
      <c r="D190" s="227">
        <v>12</v>
      </c>
      <c r="E190" s="376">
        <v>0</v>
      </c>
      <c r="F190" s="403">
        <v>12</v>
      </c>
      <c r="G190" s="378">
        <v>0</v>
      </c>
      <c r="H190" s="379">
        <v>0</v>
      </c>
      <c r="I190" s="380">
        <v>0</v>
      </c>
      <c r="J190" s="327">
        <v>48</v>
      </c>
      <c r="K190" s="328">
        <v>48</v>
      </c>
      <c r="L190" s="381">
        <v>33</v>
      </c>
      <c r="M190" s="342">
        <v>0</v>
      </c>
      <c r="N190" s="342">
        <v>15</v>
      </c>
      <c r="O190" s="344">
        <v>0</v>
      </c>
      <c r="P190" s="345">
        <v>0</v>
      </c>
      <c r="Q190" s="346">
        <v>0</v>
      </c>
    </row>
    <row r="191" spans="1:17" ht="17.25" customHeight="1">
      <c r="A191" s="552">
        <v>47</v>
      </c>
      <c r="B191" s="204" t="s">
        <v>53</v>
      </c>
      <c r="C191" s="205" t="s">
        <v>89</v>
      </c>
      <c r="D191" s="279">
        <v>149</v>
      </c>
      <c r="E191" s="280">
        <v>0</v>
      </c>
      <c r="F191" s="206">
        <v>149</v>
      </c>
      <c r="G191" s="207">
        <v>0</v>
      </c>
      <c r="H191" s="208">
        <v>0</v>
      </c>
      <c r="I191" s="206">
        <v>0</v>
      </c>
      <c r="J191" s="279">
        <v>242</v>
      </c>
      <c r="K191" s="206">
        <v>153</v>
      </c>
      <c r="L191" s="281">
        <v>153</v>
      </c>
      <c r="M191" s="209">
        <v>0</v>
      </c>
      <c r="N191" s="209">
        <v>0</v>
      </c>
      <c r="O191" s="210">
        <v>0</v>
      </c>
      <c r="P191" s="211">
        <v>89</v>
      </c>
      <c r="Q191" s="212">
        <v>0</v>
      </c>
    </row>
    <row r="192" spans="1:17" ht="17.25" customHeight="1">
      <c r="A192" s="553"/>
      <c r="B192" s="213"/>
      <c r="C192" s="214" t="s">
        <v>137</v>
      </c>
      <c r="D192" s="215">
        <v>36</v>
      </c>
      <c r="E192" s="216"/>
      <c r="F192" s="217">
        <v>36</v>
      </c>
      <c r="G192" s="218"/>
      <c r="H192" s="219"/>
      <c r="I192" s="220"/>
      <c r="J192" s="215">
        <v>41</v>
      </c>
      <c r="K192" s="221">
        <v>41</v>
      </c>
      <c r="L192" s="287">
        <v>41</v>
      </c>
      <c r="M192" s="288">
        <v>0</v>
      </c>
      <c r="N192" s="288"/>
      <c r="O192" s="289"/>
      <c r="P192" s="290"/>
      <c r="Q192" s="291"/>
    </row>
    <row r="193" spans="1:17" ht="17.25" customHeight="1">
      <c r="A193" s="553"/>
      <c r="B193" s="213"/>
      <c r="C193" s="214" t="s">
        <v>138</v>
      </c>
      <c r="D193" s="215">
        <v>52</v>
      </c>
      <c r="E193" s="216"/>
      <c r="F193" s="302">
        <v>52</v>
      </c>
      <c r="G193" s="218"/>
      <c r="H193" s="219"/>
      <c r="I193" s="220"/>
      <c r="J193" s="215">
        <v>112</v>
      </c>
      <c r="K193" s="221">
        <v>55</v>
      </c>
      <c r="L193" s="287">
        <v>55</v>
      </c>
      <c r="M193" s="288">
        <v>0</v>
      </c>
      <c r="N193" s="288"/>
      <c r="O193" s="289"/>
      <c r="P193" s="290">
        <v>57</v>
      </c>
      <c r="Q193" s="291">
        <v>0</v>
      </c>
    </row>
    <row r="194" spans="1:17" ht="18" customHeight="1" thickBot="1">
      <c r="A194" s="554"/>
      <c r="B194" s="239"/>
      <c r="C194" s="429" t="s">
        <v>139</v>
      </c>
      <c r="D194" s="415">
        <v>61</v>
      </c>
      <c r="E194" s="228"/>
      <c r="F194" s="229">
        <v>61</v>
      </c>
      <c r="G194" s="416"/>
      <c r="H194" s="417"/>
      <c r="I194" s="418"/>
      <c r="J194" s="415">
        <v>89</v>
      </c>
      <c r="K194" s="419">
        <v>57</v>
      </c>
      <c r="L194" s="420">
        <v>57</v>
      </c>
      <c r="M194" s="421">
        <v>0</v>
      </c>
      <c r="N194" s="421"/>
      <c r="O194" s="422"/>
      <c r="P194" s="423">
        <v>32</v>
      </c>
      <c r="Q194" s="424">
        <v>0</v>
      </c>
    </row>
    <row r="195" spans="1:17" ht="18" customHeight="1" thickTop="1">
      <c r="A195" s="555" t="s">
        <v>140</v>
      </c>
      <c r="B195" s="240" t="s">
        <v>140</v>
      </c>
      <c r="C195" s="432" t="s">
        <v>89</v>
      </c>
      <c r="D195" s="439">
        <v>20248</v>
      </c>
      <c r="E195" s="438">
        <v>972</v>
      </c>
      <c r="F195" s="438">
        <v>15411</v>
      </c>
      <c r="G195" s="434">
        <v>431</v>
      </c>
      <c r="H195" s="435">
        <v>3434</v>
      </c>
      <c r="I195" s="433">
        <v>12444</v>
      </c>
      <c r="J195" s="436">
        <v>22813</v>
      </c>
      <c r="K195" s="433">
        <v>14793</v>
      </c>
      <c r="L195" s="436">
        <v>13321</v>
      </c>
      <c r="M195" s="437">
        <v>30</v>
      </c>
      <c r="N195" s="241">
        <v>1472</v>
      </c>
      <c r="O195" s="242">
        <v>3</v>
      </c>
      <c r="P195" s="243">
        <v>8020</v>
      </c>
      <c r="Q195" s="244">
        <v>26</v>
      </c>
    </row>
    <row r="196" spans="1:17" ht="17.25" customHeight="1">
      <c r="A196" s="556"/>
      <c r="B196" s="245"/>
      <c r="C196" s="214" t="s">
        <v>137</v>
      </c>
      <c r="D196" s="246">
        <v>5911</v>
      </c>
      <c r="E196" s="247">
        <v>324</v>
      </c>
      <c r="F196" s="247">
        <v>4387</v>
      </c>
      <c r="G196" s="248">
        <v>132</v>
      </c>
      <c r="H196" s="249">
        <v>1068</v>
      </c>
      <c r="I196" s="249">
        <v>3778</v>
      </c>
      <c r="J196" s="250">
        <v>6793</v>
      </c>
      <c r="K196" s="247">
        <v>4116</v>
      </c>
      <c r="L196" s="250">
        <v>3689</v>
      </c>
      <c r="M196" s="251">
        <v>9</v>
      </c>
      <c r="N196" s="251">
        <v>427</v>
      </c>
      <c r="O196" s="252">
        <v>1</v>
      </c>
      <c r="P196" s="253">
        <v>2677</v>
      </c>
      <c r="Q196" s="254">
        <v>4</v>
      </c>
    </row>
    <row r="197" spans="1:17" ht="17.25" customHeight="1">
      <c r="A197" s="556"/>
      <c r="B197" s="245"/>
      <c r="C197" s="214" t="s">
        <v>138</v>
      </c>
      <c r="D197" s="246">
        <v>6733</v>
      </c>
      <c r="E197" s="247">
        <v>273</v>
      </c>
      <c r="F197" s="247">
        <v>5176</v>
      </c>
      <c r="G197" s="248">
        <v>170</v>
      </c>
      <c r="H197" s="249">
        <v>1114</v>
      </c>
      <c r="I197" s="249">
        <v>3893</v>
      </c>
      <c r="J197" s="250">
        <v>7559</v>
      </c>
      <c r="K197" s="247">
        <v>5111</v>
      </c>
      <c r="L197" s="250">
        <v>4567</v>
      </c>
      <c r="M197" s="251">
        <v>12</v>
      </c>
      <c r="N197" s="251">
        <v>544</v>
      </c>
      <c r="O197" s="252">
        <v>1</v>
      </c>
      <c r="P197" s="253">
        <v>2448</v>
      </c>
      <c r="Q197" s="254">
        <v>12</v>
      </c>
    </row>
    <row r="198" spans="1:17" ht="18" customHeight="1" thickBot="1">
      <c r="A198" s="557"/>
      <c r="B198" s="255"/>
      <c r="C198" s="429" t="s">
        <v>139</v>
      </c>
      <c r="D198" s="440">
        <v>7604</v>
      </c>
      <c r="E198" s="256">
        <v>375</v>
      </c>
      <c r="F198" s="256">
        <v>5848</v>
      </c>
      <c r="G198" s="257">
        <v>129</v>
      </c>
      <c r="H198" s="258">
        <v>1252</v>
      </c>
      <c r="I198" s="258">
        <v>4773</v>
      </c>
      <c r="J198" s="259">
        <v>8461</v>
      </c>
      <c r="K198" s="256">
        <v>5566</v>
      </c>
      <c r="L198" s="259">
        <v>5065</v>
      </c>
      <c r="M198" s="260">
        <v>9</v>
      </c>
      <c r="N198" s="260">
        <v>501</v>
      </c>
      <c r="O198" s="261">
        <v>1</v>
      </c>
      <c r="P198" s="262">
        <v>2895</v>
      </c>
      <c r="Q198" s="263">
        <v>10</v>
      </c>
    </row>
    <row r="199" spans="1:17" ht="17.25">
      <c r="A199" s="264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</row>
  </sheetData>
  <mergeCells count="74">
    <mergeCell ref="T8:V8"/>
    <mergeCell ref="T9:V9"/>
    <mergeCell ref="T10:V10"/>
    <mergeCell ref="T4:V4"/>
    <mergeCell ref="T5:V5"/>
    <mergeCell ref="T6:V6"/>
    <mergeCell ref="T7:V7"/>
    <mergeCell ref="A2:A6"/>
    <mergeCell ref="B2:B6"/>
    <mergeCell ref="D2:H2"/>
    <mergeCell ref="J2:Q2"/>
    <mergeCell ref="D3:D6"/>
    <mergeCell ref="E3:G3"/>
    <mergeCell ref="H3:H6"/>
    <mergeCell ref="I3:I6"/>
    <mergeCell ref="J3:J6"/>
    <mergeCell ref="K3:O3"/>
    <mergeCell ref="P3:Q3"/>
    <mergeCell ref="E4:E6"/>
    <mergeCell ref="F4:F6"/>
    <mergeCell ref="G4:G6"/>
    <mergeCell ref="K4:K6"/>
    <mergeCell ref="L4:O4"/>
    <mergeCell ref="L5:L6"/>
    <mergeCell ref="N5:N6"/>
    <mergeCell ref="P5:P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99"/>
  <sheetViews>
    <sheetView topLeftCell="A184" zoomScale="80" zoomScaleNormal="80" workbookViewId="0">
      <selection activeCell="D16" sqref="D16"/>
    </sheetView>
  </sheetViews>
  <sheetFormatPr defaultRowHeight="13.5"/>
  <cols>
    <col min="1" max="1" width="10.125" customWidth="1"/>
    <col min="4" max="4" width="10.625" bestFit="1" customWidth="1"/>
    <col min="5" max="5" width="12.125" bestFit="1" customWidth="1"/>
    <col min="6" max="6" width="10.625" bestFit="1" customWidth="1"/>
    <col min="7" max="7" width="9.375" bestFit="1" customWidth="1"/>
    <col min="8" max="8" width="12.125" bestFit="1" customWidth="1"/>
    <col min="9" max="9" width="16.375" bestFit="1" customWidth="1"/>
    <col min="10" max="11" width="10.625" bestFit="1" customWidth="1"/>
    <col min="12" max="12" width="11.375" bestFit="1" customWidth="1"/>
    <col min="13" max="15" width="9.375" bestFit="1" customWidth="1"/>
    <col min="16" max="16" width="9.25" bestFit="1" customWidth="1"/>
    <col min="17" max="17" width="9.375" bestFit="1" customWidth="1"/>
    <col min="20" max="24" width="19.375" customWidth="1"/>
  </cols>
  <sheetData>
    <row r="1" spans="1:92" ht="41.25" thickBot="1">
      <c r="A1" s="444" t="s">
        <v>142</v>
      </c>
      <c r="B1" s="270">
        <v>1</v>
      </c>
      <c r="C1" s="273">
        <v>2</v>
      </c>
      <c r="D1" s="272">
        <v>3</v>
      </c>
      <c r="E1" s="271">
        <v>4</v>
      </c>
      <c r="F1" s="271">
        <v>5</v>
      </c>
      <c r="G1" s="271">
        <v>6</v>
      </c>
      <c r="H1" s="271">
        <v>7</v>
      </c>
      <c r="I1" s="271">
        <v>8</v>
      </c>
      <c r="J1" s="271">
        <v>9</v>
      </c>
      <c r="K1" s="272">
        <v>10</v>
      </c>
      <c r="L1" s="271">
        <v>11</v>
      </c>
      <c r="M1" s="271">
        <v>12</v>
      </c>
      <c r="N1" s="271">
        <v>13</v>
      </c>
      <c r="O1" s="271">
        <v>14</v>
      </c>
      <c r="P1" s="271">
        <v>15</v>
      </c>
      <c r="Q1" s="271">
        <v>16</v>
      </c>
    </row>
    <row r="2" spans="1:92" ht="17.25" customHeight="1">
      <c r="A2" s="565" t="s">
        <v>124</v>
      </c>
      <c r="B2" s="579" t="s">
        <v>125</v>
      </c>
      <c r="C2" s="194"/>
      <c r="D2" s="582" t="s">
        <v>126</v>
      </c>
      <c r="E2" s="583"/>
      <c r="F2" s="584"/>
      <c r="G2" s="584"/>
      <c r="H2" s="585"/>
      <c r="I2" s="195" t="s">
        <v>127</v>
      </c>
      <c r="J2" s="582" t="s">
        <v>128</v>
      </c>
      <c r="K2" s="583"/>
      <c r="L2" s="583"/>
      <c r="M2" s="584"/>
      <c r="N2" s="584"/>
      <c r="O2" s="584"/>
      <c r="P2" s="584"/>
      <c r="Q2" s="585"/>
      <c r="T2" s="443"/>
      <c r="U2" s="443"/>
      <c r="V2" s="443"/>
      <c r="W2" s="443"/>
      <c r="X2" s="443"/>
    </row>
    <row r="3" spans="1:92" ht="18" customHeight="1" thickBot="1">
      <c r="A3" s="566"/>
      <c r="B3" s="580"/>
      <c r="C3" s="196"/>
      <c r="D3" s="586" t="s">
        <v>129</v>
      </c>
      <c r="E3" s="587" t="s">
        <v>130</v>
      </c>
      <c r="F3" s="588"/>
      <c r="G3" s="589"/>
      <c r="H3" s="590" t="s">
        <v>131</v>
      </c>
      <c r="I3" s="566"/>
      <c r="J3" s="586" t="s">
        <v>129</v>
      </c>
      <c r="K3" s="592" t="s">
        <v>130</v>
      </c>
      <c r="L3" s="588"/>
      <c r="M3" s="588"/>
      <c r="N3" s="588"/>
      <c r="O3" s="593"/>
      <c r="P3" s="561" t="s">
        <v>131</v>
      </c>
      <c r="Q3" s="562"/>
      <c r="T3" s="443"/>
      <c r="U3" s="443"/>
      <c r="V3" s="443"/>
      <c r="W3" s="443"/>
      <c r="X3" s="443"/>
    </row>
    <row r="4" spans="1:92" ht="17.25">
      <c r="A4" s="566"/>
      <c r="B4" s="580"/>
      <c r="C4" s="196"/>
      <c r="D4" s="586"/>
      <c r="E4" s="563" t="s">
        <v>132</v>
      </c>
      <c r="F4" s="565" t="s">
        <v>133</v>
      </c>
      <c r="G4" s="567" t="s">
        <v>134</v>
      </c>
      <c r="H4" s="591"/>
      <c r="I4" s="566"/>
      <c r="J4" s="586"/>
      <c r="K4" s="565" t="s">
        <v>133</v>
      </c>
      <c r="L4" s="569"/>
      <c r="M4" s="570"/>
      <c r="N4" s="570"/>
      <c r="O4" s="571"/>
      <c r="P4" s="197"/>
      <c r="Q4" s="198"/>
      <c r="T4" s="595"/>
      <c r="U4" s="595"/>
      <c r="V4" s="595"/>
      <c r="W4" s="595"/>
      <c r="X4" s="595"/>
    </row>
    <row r="5" spans="1:92" ht="17.25" customHeight="1">
      <c r="A5" s="566"/>
      <c r="B5" s="580"/>
      <c r="C5" s="196"/>
      <c r="D5" s="586"/>
      <c r="E5" s="564"/>
      <c r="F5" s="566"/>
      <c r="G5" s="568"/>
      <c r="H5" s="591"/>
      <c r="I5" s="566"/>
      <c r="J5" s="586"/>
      <c r="K5" s="566"/>
      <c r="L5" s="572" t="s">
        <v>135</v>
      </c>
      <c r="M5" s="199"/>
      <c r="N5" s="574" t="s">
        <v>134</v>
      </c>
      <c r="O5" s="442"/>
      <c r="P5" s="576"/>
      <c r="Q5" s="200"/>
      <c r="T5" s="595"/>
      <c r="U5" s="595"/>
      <c r="V5" s="595"/>
      <c r="W5" s="595"/>
      <c r="X5" s="595"/>
    </row>
    <row r="6" spans="1:92" ht="18" thickBot="1">
      <c r="A6" s="578"/>
      <c r="B6" s="581"/>
      <c r="C6" s="196"/>
      <c r="D6" s="586"/>
      <c r="E6" s="564"/>
      <c r="F6" s="566"/>
      <c r="G6" s="568"/>
      <c r="H6" s="591"/>
      <c r="I6" s="566"/>
      <c r="J6" s="586"/>
      <c r="K6" s="566"/>
      <c r="L6" s="573"/>
      <c r="M6" s="201" t="s">
        <v>136</v>
      </c>
      <c r="N6" s="575"/>
      <c r="O6" s="202" t="s">
        <v>136</v>
      </c>
      <c r="P6" s="577"/>
      <c r="Q6" s="203" t="s">
        <v>136</v>
      </c>
      <c r="T6" s="595"/>
      <c r="U6" s="595"/>
      <c r="V6" s="595"/>
      <c r="W6" s="595"/>
      <c r="X6" s="595"/>
      <c r="CN6" t="e">
        <f>VLOOKUP('貼付（第２四半期）'!B7:D194,3,FA)</f>
        <v>#VALUE!</v>
      </c>
    </row>
    <row r="7" spans="1:92" ht="17.25" customHeight="1">
      <c r="A7" s="552">
        <v>1</v>
      </c>
      <c r="B7" s="204" t="s">
        <v>7</v>
      </c>
      <c r="C7" s="205" t="s">
        <v>91</v>
      </c>
      <c r="D7" s="279">
        <v>319</v>
      </c>
      <c r="E7" s="280">
        <v>0</v>
      </c>
      <c r="F7" s="206">
        <v>218</v>
      </c>
      <c r="G7" s="207">
        <v>0</v>
      </c>
      <c r="H7" s="208">
        <v>101</v>
      </c>
      <c r="I7" s="206">
        <v>29</v>
      </c>
      <c r="J7" s="279">
        <v>553</v>
      </c>
      <c r="K7" s="206">
        <v>446</v>
      </c>
      <c r="L7" s="281">
        <v>316</v>
      </c>
      <c r="M7" s="209">
        <v>2</v>
      </c>
      <c r="N7" s="209">
        <v>130</v>
      </c>
      <c r="O7" s="210">
        <v>1</v>
      </c>
      <c r="P7" s="211">
        <v>107</v>
      </c>
      <c r="Q7" s="212">
        <v>4</v>
      </c>
      <c r="T7" s="594"/>
      <c r="U7" s="594"/>
      <c r="V7" s="594"/>
      <c r="W7" s="594"/>
      <c r="X7" s="594"/>
    </row>
    <row r="8" spans="1:92" ht="17.25" customHeight="1">
      <c r="A8" s="553"/>
      <c r="B8" s="213"/>
      <c r="C8" s="214" t="s">
        <v>141</v>
      </c>
      <c r="D8" s="215">
        <v>95</v>
      </c>
      <c r="E8" s="282">
        <v>0</v>
      </c>
      <c r="F8" s="427">
        <v>61</v>
      </c>
      <c r="G8" s="284">
        <v>0</v>
      </c>
      <c r="H8" s="285">
        <v>34</v>
      </c>
      <c r="I8" s="286">
        <v>8</v>
      </c>
      <c r="J8" s="215">
        <v>152</v>
      </c>
      <c r="K8" s="221">
        <v>122</v>
      </c>
      <c r="L8" s="428">
        <v>100</v>
      </c>
      <c r="M8" s="288">
        <v>0</v>
      </c>
      <c r="N8" s="288">
        <v>22</v>
      </c>
      <c r="O8" s="289">
        <v>0</v>
      </c>
      <c r="P8" s="290">
        <v>30</v>
      </c>
      <c r="Q8" s="291">
        <v>1</v>
      </c>
      <c r="T8" s="594"/>
      <c r="U8" s="594"/>
      <c r="V8" s="594"/>
      <c r="W8" s="594"/>
      <c r="X8" s="594"/>
    </row>
    <row r="9" spans="1:92" ht="17.25" customHeight="1">
      <c r="A9" s="553"/>
      <c r="B9" s="213"/>
      <c r="C9" s="214" t="s">
        <v>117</v>
      </c>
      <c r="D9" s="215">
        <v>109</v>
      </c>
      <c r="E9" s="282">
        <v>0</v>
      </c>
      <c r="F9" s="427">
        <v>78</v>
      </c>
      <c r="G9" s="284">
        <v>0</v>
      </c>
      <c r="H9" s="285">
        <v>31</v>
      </c>
      <c r="I9" s="286">
        <v>8</v>
      </c>
      <c r="J9" s="215">
        <v>147</v>
      </c>
      <c r="K9" s="221">
        <v>118</v>
      </c>
      <c r="L9" s="428">
        <v>95</v>
      </c>
      <c r="M9" s="288">
        <v>0</v>
      </c>
      <c r="N9" s="288">
        <v>23</v>
      </c>
      <c r="O9" s="289">
        <v>0</v>
      </c>
      <c r="P9" s="290">
        <v>29</v>
      </c>
      <c r="Q9" s="291">
        <v>0</v>
      </c>
      <c r="T9" s="594"/>
      <c r="U9" s="594"/>
      <c r="V9" s="594"/>
      <c r="W9" s="594"/>
      <c r="X9" s="594"/>
    </row>
    <row r="10" spans="1:92" ht="18" customHeight="1" thickBot="1">
      <c r="A10" s="554"/>
      <c r="B10" s="213"/>
      <c r="C10" s="429" t="s">
        <v>118</v>
      </c>
      <c r="D10" s="227">
        <v>115</v>
      </c>
      <c r="E10" s="292">
        <v>0</v>
      </c>
      <c r="F10" s="427">
        <v>79</v>
      </c>
      <c r="G10" s="294">
        <v>0</v>
      </c>
      <c r="H10" s="295">
        <v>36</v>
      </c>
      <c r="I10" s="296">
        <v>13</v>
      </c>
      <c r="J10" s="227">
        <v>254</v>
      </c>
      <c r="K10" s="238">
        <v>206</v>
      </c>
      <c r="L10" s="428">
        <v>121</v>
      </c>
      <c r="M10" s="298">
        <v>2</v>
      </c>
      <c r="N10" s="288">
        <v>85</v>
      </c>
      <c r="O10" s="299">
        <v>1</v>
      </c>
      <c r="P10" s="300">
        <v>48</v>
      </c>
      <c r="Q10" s="301">
        <v>3</v>
      </c>
      <c r="T10" s="594"/>
      <c r="U10" s="594"/>
      <c r="V10" s="594"/>
      <c r="W10" s="594"/>
      <c r="X10" s="594"/>
    </row>
    <row r="11" spans="1:92" ht="17.25" customHeight="1">
      <c r="A11" s="552">
        <v>2</v>
      </c>
      <c r="B11" s="204" t="s">
        <v>8</v>
      </c>
      <c r="C11" s="205" t="s">
        <v>91</v>
      </c>
      <c r="D11" s="279">
        <v>27</v>
      </c>
      <c r="E11" s="280">
        <v>0</v>
      </c>
      <c r="F11" s="206">
        <v>27</v>
      </c>
      <c r="G11" s="207">
        <v>0</v>
      </c>
      <c r="H11" s="208">
        <v>0</v>
      </c>
      <c r="I11" s="206">
        <v>0</v>
      </c>
      <c r="J11" s="279">
        <v>111</v>
      </c>
      <c r="K11" s="206">
        <v>111</v>
      </c>
      <c r="L11" s="281">
        <v>81</v>
      </c>
      <c r="M11" s="209">
        <v>0</v>
      </c>
      <c r="N11" s="209">
        <v>30</v>
      </c>
      <c r="O11" s="210">
        <v>0</v>
      </c>
      <c r="P11" s="211">
        <v>0</v>
      </c>
      <c r="Q11" s="212">
        <v>0</v>
      </c>
    </row>
    <row r="12" spans="1:92" ht="17.25" customHeight="1">
      <c r="A12" s="553"/>
      <c r="B12" s="213"/>
      <c r="C12" s="214" t="s">
        <v>141</v>
      </c>
      <c r="D12" s="215">
        <v>10</v>
      </c>
      <c r="E12" s="216">
        <v>0</v>
      </c>
      <c r="F12" s="430">
        <v>10</v>
      </c>
      <c r="G12" s="218">
        <v>0</v>
      </c>
      <c r="H12" s="219">
        <v>0</v>
      </c>
      <c r="I12" s="220">
        <v>0</v>
      </c>
      <c r="J12" s="215">
        <v>20</v>
      </c>
      <c r="K12" s="221">
        <v>20</v>
      </c>
      <c r="L12" s="222">
        <v>20</v>
      </c>
      <c r="M12" s="223">
        <v>0</v>
      </c>
      <c r="N12" s="223">
        <v>0</v>
      </c>
      <c r="O12" s="224">
        <v>0</v>
      </c>
      <c r="P12" s="225">
        <v>0</v>
      </c>
      <c r="Q12" s="226">
        <v>0</v>
      </c>
    </row>
    <row r="13" spans="1:92" ht="17.25" customHeight="1">
      <c r="A13" s="553"/>
      <c r="B13" s="213"/>
      <c r="C13" s="214" t="s">
        <v>117</v>
      </c>
      <c r="D13" s="215">
        <v>4</v>
      </c>
      <c r="E13" s="216">
        <v>0</v>
      </c>
      <c r="F13" s="430">
        <v>4</v>
      </c>
      <c r="G13" s="218">
        <v>0</v>
      </c>
      <c r="H13" s="219">
        <v>0</v>
      </c>
      <c r="I13" s="220">
        <v>0</v>
      </c>
      <c r="J13" s="215">
        <v>41</v>
      </c>
      <c r="K13" s="221">
        <v>41</v>
      </c>
      <c r="L13" s="222">
        <v>32</v>
      </c>
      <c r="M13" s="223">
        <v>0</v>
      </c>
      <c r="N13" s="223">
        <v>9</v>
      </c>
      <c r="O13" s="224">
        <v>0</v>
      </c>
      <c r="P13" s="225">
        <v>0</v>
      </c>
      <c r="Q13" s="226">
        <v>0</v>
      </c>
    </row>
    <row r="14" spans="1:92" ht="18" customHeight="1" thickBot="1">
      <c r="A14" s="554"/>
      <c r="B14" s="213"/>
      <c r="C14" s="429" t="s">
        <v>118</v>
      </c>
      <c r="D14" s="227">
        <v>13</v>
      </c>
      <c r="E14" s="228">
        <v>0</v>
      </c>
      <c r="F14" s="431">
        <v>13</v>
      </c>
      <c r="G14" s="230">
        <v>0</v>
      </c>
      <c r="H14" s="231">
        <v>0</v>
      </c>
      <c r="I14" s="232">
        <v>0</v>
      </c>
      <c r="J14" s="227">
        <v>50</v>
      </c>
      <c r="K14" s="238">
        <v>50</v>
      </c>
      <c r="L14" s="304">
        <v>29</v>
      </c>
      <c r="M14" s="234">
        <v>0</v>
      </c>
      <c r="N14" s="234">
        <v>21</v>
      </c>
      <c r="O14" s="235">
        <v>0</v>
      </c>
      <c r="P14" s="236">
        <v>0</v>
      </c>
      <c r="Q14" s="237">
        <v>0</v>
      </c>
    </row>
    <row r="15" spans="1:92" ht="17.25" customHeight="1">
      <c r="A15" s="552">
        <v>3</v>
      </c>
      <c r="B15" s="204" t="s">
        <v>9</v>
      </c>
      <c r="C15" s="205" t="s">
        <v>91</v>
      </c>
      <c r="D15" s="279">
        <v>45</v>
      </c>
      <c r="E15" s="280">
        <v>0</v>
      </c>
      <c r="F15" s="206">
        <v>45</v>
      </c>
      <c r="G15" s="207">
        <v>0</v>
      </c>
      <c r="H15" s="208">
        <v>0</v>
      </c>
      <c r="I15" s="206">
        <v>0</v>
      </c>
      <c r="J15" s="279">
        <v>96</v>
      </c>
      <c r="K15" s="206">
        <v>96</v>
      </c>
      <c r="L15" s="281">
        <v>91</v>
      </c>
      <c r="M15" s="209">
        <v>1</v>
      </c>
      <c r="N15" s="209">
        <v>5</v>
      </c>
      <c r="O15" s="210">
        <v>0</v>
      </c>
      <c r="P15" s="211">
        <v>0</v>
      </c>
      <c r="Q15" s="212">
        <v>0</v>
      </c>
    </row>
    <row r="16" spans="1:92" ht="17.25" customHeight="1">
      <c r="A16" s="553"/>
      <c r="B16" s="213"/>
      <c r="C16" s="214" t="s">
        <v>141</v>
      </c>
      <c r="D16" s="215">
        <v>14</v>
      </c>
      <c r="E16" s="216">
        <v>0</v>
      </c>
      <c r="F16" s="217">
        <v>14</v>
      </c>
      <c r="G16" s="218">
        <v>0</v>
      </c>
      <c r="H16" s="219">
        <v>0</v>
      </c>
      <c r="I16" s="220">
        <v>0</v>
      </c>
      <c r="J16" s="215">
        <v>32</v>
      </c>
      <c r="K16" s="221">
        <v>32</v>
      </c>
      <c r="L16" s="222">
        <v>30</v>
      </c>
      <c r="M16" s="223">
        <v>1</v>
      </c>
      <c r="N16" s="223">
        <v>2</v>
      </c>
      <c r="O16" s="224">
        <v>0</v>
      </c>
      <c r="P16" s="225">
        <v>0</v>
      </c>
      <c r="Q16" s="226">
        <v>0</v>
      </c>
    </row>
    <row r="17" spans="1:17" ht="17.25" customHeight="1">
      <c r="A17" s="553"/>
      <c r="B17" s="213"/>
      <c r="C17" s="214" t="s">
        <v>117</v>
      </c>
      <c r="D17" s="215">
        <v>12</v>
      </c>
      <c r="E17" s="216">
        <v>0</v>
      </c>
      <c r="F17" s="217">
        <v>12</v>
      </c>
      <c r="G17" s="218">
        <v>0</v>
      </c>
      <c r="H17" s="219">
        <v>0</v>
      </c>
      <c r="I17" s="220">
        <v>0</v>
      </c>
      <c r="J17" s="215">
        <v>20</v>
      </c>
      <c r="K17" s="221">
        <v>20</v>
      </c>
      <c r="L17" s="222">
        <v>18</v>
      </c>
      <c r="M17" s="223">
        <v>0</v>
      </c>
      <c r="N17" s="223">
        <v>2</v>
      </c>
      <c r="O17" s="224">
        <v>0</v>
      </c>
      <c r="P17" s="225">
        <v>0</v>
      </c>
      <c r="Q17" s="226">
        <v>0</v>
      </c>
    </row>
    <row r="18" spans="1:17" ht="18" customHeight="1" thickBot="1">
      <c r="A18" s="554"/>
      <c r="B18" s="213"/>
      <c r="C18" s="429" t="s">
        <v>118</v>
      </c>
      <c r="D18" s="227">
        <v>19</v>
      </c>
      <c r="E18" s="228">
        <v>0</v>
      </c>
      <c r="F18" s="229">
        <v>19</v>
      </c>
      <c r="G18" s="230">
        <v>0</v>
      </c>
      <c r="H18" s="231">
        <v>0</v>
      </c>
      <c r="I18" s="232">
        <v>0</v>
      </c>
      <c r="J18" s="227">
        <v>44</v>
      </c>
      <c r="K18" s="238">
        <v>44</v>
      </c>
      <c r="L18" s="233">
        <v>43</v>
      </c>
      <c r="M18" s="234">
        <v>0</v>
      </c>
      <c r="N18" s="234">
        <v>1</v>
      </c>
      <c r="O18" s="235">
        <v>0</v>
      </c>
      <c r="P18" s="236">
        <v>0</v>
      </c>
      <c r="Q18" s="237">
        <v>0</v>
      </c>
    </row>
    <row r="19" spans="1:17" ht="17.25" customHeight="1">
      <c r="A19" s="552">
        <v>4</v>
      </c>
      <c r="B19" s="204" t="s">
        <v>10</v>
      </c>
      <c r="C19" s="205" t="s">
        <v>91</v>
      </c>
      <c r="D19" s="279">
        <v>47</v>
      </c>
      <c r="E19" s="280">
        <v>0</v>
      </c>
      <c r="F19" s="206">
        <v>46</v>
      </c>
      <c r="G19" s="207">
        <v>1</v>
      </c>
      <c r="H19" s="208">
        <v>0</v>
      </c>
      <c r="I19" s="206">
        <v>0</v>
      </c>
      <c r="J19" s="279">
        <v>340</v>
      </c>
      <c r="K19" s="206">
        <v>141</v>
      </c>
      <c r="L19" s="281">
        <v>41</v>
      </c>
      <c r="M19" s="209">
        <v>0</v>
      </c>
      <c r="N19" s="209">
        <v>100</v>
      </c>
      <c r="O19" s="210">
        <v>1</v>
      </c>
      <c r="P19" s="211">
        <v>199</v>
      </c>
      <c r="Q19" s="212">
        <v>0</v>
      </c>
    </row>
    <row r="20" spans="1:17" ht="17.25" customHeight="1">
      <c r="A20" s="553"/>
      <c r="B20" s="213"/>
      <c r="C20" s="214" t="s">
        <v>141</v>
      </c>
      <c r="D20" s="215">
        <v>10</v>
      </c>
      <c r="E20" s="216">
        <v>0</v>
      </c>
      <c r="F20" s="302">
        <v>10</v>
      </c>
      <c r="G20" s="218">
        <v>0</v>
      </c>
      <c r="H20" s="219">
        <v>0</v>
      </c>
      <c r="I20" s="220">
        <v>0</v>
      </c>
      <c r="J20" s="215">
        <v>96</v>
      </c>
      <c r="K20" s="221">
        <v>30</v>
      </c>
      <c r="L20" s="222">
        <v>8</v>
      </c>
      <c r="M20" s="223">
        <v>0</v>
      </c>
      <c r="N20" s="223">
        <v>22</v>
      </c>
      <c r="O20" s="224">
        <v>1</v>
      </c>
      <c r="P20" s="305">
        <v>66</v>
      </c>
      <c r="Q20" s="226">
        <v>0</v>
      </c>
    </row>
    <row r="21" spans="1:17" ht="17.25" customHeight="1">
      <c r="A21" s="553"/>
      <c r="B21" s="213"/>
      <c r="C21" s="214" t="s">
        <v>117</v>
      </c>
      <c r="D21" s="306">
        <v>20</v>
      </c>
      <c r="E21" s="216">
        <v>0</v>
      </c>
      <c r="F21" s="302">
        <v>20</v>
      </c>
      <c r="G21" s="218">
        <v>0</v>
      </c>
      <c r="H21" s="219">
        <v>0</v>
      </c>
      <c r="I21" s="220">
        <v>0</v>
      </c>
      <c r="J21" s="215">
        <v>98</v>
      </c>
      <c r="K21" s="221">
        <v>28</v>
      </c>
      <c r="L21" s="222">
        <v>12</v>
      </c>
      <c r="M21" s="223">
        <v>0</v>
      </c>
      <c r="N21" s="223">
        <v>16</v>
      </c>
      <c r="O21" s="224">
        <v>0</v>
      </c>
      <c r="P21" s="305">
        <v>70</v>
      </c>
      <c r="Q21" s="226">
        <v>0</v>
      </c>
    </row>
    <row r="22" spans="1:17" ht="18" customHeight="1" thickBot="1">
      <c r="A22" s="554"/>
      <c r="B22" s="213"/>
      <c r="C22" s="429" t="s">
        <v>118</v>
      </c>
      <c r="D22" s="227">
        <v>17</v>
      </c>
      <c r="E22" s="228">
        <v>0</v>
      </c>
      <c r="F22" s="303">
        <v>16</v>
      </c>
      <c r="G22" s="230">
        <v>1</v>
      </c>
      <c r="H22" s="231">
        <v>0</v>
      </c>
      <c r="I22" s="232">
        <v>0</v>
      </c>
      <c r="J22" s="227">
        <v>146</v>
      </c>
      <c r="K22" s="238">
        <v>83</v>
      </c>
      <c r="L22" s="233">
        <v>21</v>
      </c>
      <c r="M22" s="234">
        <v>0</v>
      </c>
      <c r="N22" s="234">
        <v>62</v>
      </c>
      <c r="O22" s="235">
        <v>0</v>
      </c>
      <c r="P22" s="307">
        <v>63</v>
      </c>
      <c r="Q22" s="237">
        <v>0</v>
      </c>
    </row>
    <row r="23" spans="1:17" ht="17.25" customHeight="1">
      <c r="A23" s="552">
        <v>5</v>
      </c>
      <c r="B23" s="204" t="s">
        <v>11</v>
      </c>
      <c r="C23" s="205" t="s">
        <v>91</v>
      </c>
      <c r="D23" s="279">
        <v>62</v>
      </c>
      <c r="E23" s="280">
        <v>0</v>
      </c>
      <c r="F23" s="206">
        <v>60</v>
      </c>
      <c r="G23" s="207">
        <v>2</v>
      </c>
      <c r="H23" s="208">
        <v>0</v>
      </c>
      <c r="I23" s="206">
        <v>2</v>
      </c>
      <c r="J23" s="279">
        <v>37</v>
      </c>
      <c r="K23" s="206">
        <v>36</v>
      </c>
      <c r="L23" s="281">
        <v>29</v>
      </c>
      <c r="M23" s="209">
        <v>0</v>
      </c>
      <c r="N23" s="209">
        <v>7</v>
      </c>
      <c r="O23" s="210">
        <v>1</v>
      </c>
      <c r="P23" s="211">
        <v>1</v>
      </c>
      <c r="Q23" s="212">
        <v>0</v>
      </c>
    </row>
    <row r="24" spans="1:17" ht="17.25" customHeight="1">
      <c r="A24" s="553"/>
      <c r="B24" s="213"/>
      <c r="C24" s="214" t="s">
        <v>141</v>
      </c>
      <c r="D24" s="215">
        <v>16</v>
      </c>
      <c r="E24" s="216">
        <v>0</v>
      </c>
      <c r="F24" s="217">
        <v>16</v>
      </c>
      <c r="G24" s="218">
        <v>0</v>
      </c>
      <c r="H24" s="219">
        <v>0</v>
      </c>
      <c r="I24" s="220">
        <v>1</v>
      </c>
      <c r="J24" s="215">
        <v>12</v>
      </c>
      <c r="K24" s="221">
        <v>11</v>
      </c>
      <c r="L24" s="222">
        <v>8</v>
      </c>
      <c r="M24" s="223">
        <v>0</v>
      </c>
      <c r="N24" s="223">
        <v>3</v>
      </c>
      <c r="O24" s="224">
        <v>1</v>
      </c>
      <c r="P24" s="225">
        <v>1</v>
      </c>
      <c r="Q24" s="226">
        <v>0</v>
      </c>
    </row>
    <row r="25" spans="1:17" ht="17.25" customHeight="1">
      <c r="A25" s="553"/>
      <c r="B25" s="213"/>
      <c r="C25" s="214" t="s">
        <v>117</v>
      </c>
      <c r="D25" s="215">
        <v>19</v>
      </c>
      <c r="E25" s="216">
        <v>0</v>
      </c>
      <c r="F25" s="217">
        <v>18</v>
      </c>
      <c r="G25" s="218">
        <v>1</v>
      </c>
      <c r="H25" s="219">
        <v>0</v>
      </c>
      <c r="I25" s="220">
        <v>1</v>
      </c>
      <c r="J25" s="215">
        <v>12</v>
      </c>
      <c r="K25" s="221">
        <v>12</v>
      </c>
      <c r="L25" s="222">
        <v>12</v>
      </c>
      <c r="M25" s="223">
        <v>0</v>
      </c>
      <c r="N25" s="223">
        <v>0</v>
      </c>
      <c r="O25" s="224">
        <v>0</v>
      </c>
      <c r="P25" s="225">
        <v>0</v>
      </c>
      <c r="Q25" s="226">
        <v>0</v>
      </c>
    </row>
    <row r="26" spans="1:17" ht="18" customHeight="1" thickBot="1">
      <c r="A26" s="554"/>
      <c r="B26" s="213"/>
      <c r="C26" s="429" t="s">
        <v>118</v>
      </c>
      <c r="D26" s="227">
        <v>27</v>
      </c>
      <c r="E26" s="228">
        <v>0</v>
      </c>
      <c r="F26" s="229">
        <v>26</v>
      </c>
      <c r="G26" s="230">
        <v>1</v>
      </c>
      <c r="H26" s="231">
        <v>0</v>
      </c>
      <c r="I26" s="232">
        <v>0</v>
      </c>
      <c r="J26" s="227">
        <v>13</v>
      </c>
      <c r="K26" s="238">
        <v>13</v>
      </c>
      <c r="L26" s="233">
        <v>9</v>
      </c>
      <c r="M26" s="234">
        <v>0</v>
      </c>
      <c r="N26" s="234">
        <v>4</v>
      </c>
      <c r="O26" s="235">
        <v>0</v>
      </c>
      <c r="P26" s="236">
        <v>0</v>
      </c>
      <c r="Q26" s="237">
        <v>0</v>
      </c>
    </row>
    <row r="27" spans="1:17" ht="17.25" customHeight="1">
      <c r="A27" s="552">
        <v>6</v>
      </c>
      <c r="B27" s="204" t="s">
        <v>12</v>
      </c>
      <c r="C27" s="205" t="s">
        <v>91</v>
      </c>
      <c r="D27" s="279">
        <v>29</v>
      </c>
      <c r="E27" s="280">
        <v>0</v>
      </c>
      <c r="F27" s="206">
        <v>29</v>
      </c>
      <c r="G27" s="207">
        <v>0</v>
      </c>
      <c r="H27" s="208">
        <v>0</v>
      </c>
      <c r="I27" s="206">
        <v>0</v>
      </c>
      <c r="J27" s="279">
        <v>97</v>
      </c>
      <c r="K27" s="206">
        <v>97</v>
      </c>
      <c r="L27" s="281">
        <v>97</v>
      </c>
      <c r="M27" s="209">
        <v>0</v>
      </c>
      <c r="N27" s="209">
        <v>0</v>
      </c>
      <c r="O27" s="210">
        <v>0</v>
      </c>
      <c r="P27" s="211">
        <v>0</v>
      </c>
      <c r="Q27" s="212">
        <v>0</v>
      </c>
    </row>
    <row r="28" spans="1:17" ht="17.25" customHeight="1">
      <c r="A28" s="553"/>
      <c r="B28" s="213"/>
      <c r="C28" s="214" t="s">
        <v>141</v>
      </c>
      <c r="D28" s="215">
        <v>2</v>
      </c>
      <c r="E28" s="282">
        <v>0</v>
      </c>
      <c r="F28" s="283">
        <v>2</v>
      </c>
      <c r="G28" s="284">
        <v>0</v>
      </c>
      <c r="H28" s="219">
        <v>0</v>
      </c>
      <c r="I28" s="220">
        <v>0</v>
      </c>
      <c r="J28" s="215">
        <v>19</v>
      </c>
      <c r="K28" s="221">
        <v>19</v>
      </c>
      <c r="L28" s="287">
        <v>19</v>
      </c>
      <c r="M28" s="288">
        <v>0</v>
      </c>
      <c r="N28" s="288">
        <v>0</v>
      </c>
      <c r="O28" s="289">
        <v>0</v>
      </c>
      <c r="P28" s="225">
        <v>0</v>
      </c>
      <c r="Q28" s="226">
        <v>0</v>
      </c>
    </row>
    <row r="29" spans="1:17" ht="17.25" customHeight="1">
      <c r="A29" s="553"/>
      <c r="B29" s="213"/>
      <c r="C29" s="214" t="s">
        <v>117</v>
      </c>
      <c r="D29" s="215">
        <v>11</v>
      </c>
      <c r="E29" s="282">
        <v>0</v>
      </c>
      <c r="F29" s="283">
        <v>11</v>
      </c>
      <c r="G29" s="284">
        <v>0</v>
      </c>
      <c r="H29" s="219">
        <v>0</v>
      </c>
      <c r="I29" s="220">
        <v>0</v>
      </c>
      <c r="J29" s="215">
        <v>29</v>
      </c>
      <c r="K29" s="221">
        <v>29</v>
      </c>
      <c r="L29" s="287">
        <v>29</v>
      </c>
      <c r="M29" s="288">
        <v>0</v>
      </c>
      <c r="N29" s="288">
        <v>0</v>
      </c>
      <c r="O29" s="289">
        <v>0</v>
      </c>
      <c r="P29" s="225">
        <v>0</v>
      </c>
      <c r="Q29" s="226">
        <v>0</v>
      </c>
    </row>
    <row r="30" spans="1:17" ht="18" customHeight="1" thickBot="1">
      <c r="A30" s="554"/>
      <c r="B30" s="213"/>
      <c r="C30" s="429" t="s">
        <v>118</v>
      </c>
      <c r="D30" s="227">
        <v>16</v>
      </c>
      <c r="E30" s="292">
        <v>0</v>
      </c>
      <c r="F30" s="293">
        <v>16</v>
      </c>
      <c r="G30" s="294">
        <v>0</v>
      </c>
      <c r="H30" s="231">
        <v>0</v>
      </c>
      <c r="I30" s="232">
        <v>0</v>
      </c>
      <c r="J30" s="227">
        <v>49</v>
      </c>
      <c r="K30" s="238">
        <v>49</v>
      </c>
      <c r="L30" s="297">
        <v>49</v>
      </c>
      <c r="M30" s="298">
        <v>0</v>
      </c>
      <c r="N30" s="298">
        <v>0</v>
      </c>
      <c r="O30" s="299">
        <v>0</v>
      </c>
      <c r="P30" s="236">
        <v>0</v>
      </c>
      <c r="Q30" s="237">
        <v>0</v>
      </c>
    </row>
    <row r="31" spans="1:17" ht="17.25" customHeight="1">
      <c r="A31" s="552">
        <v>7</v>
      </c>
      <c r="B31" s="204" t="s">
        <v>13</v>
      </c>
      <c r="C31" s="205" t="s">
        <v>91</v>
      </c>
      <c r="D31" s="279">
        <v>233</v>
      </c>
      <c r="E31" s="280">
        <v>0</v>
      </c>
      <c r="F31" s="206">
        <v>233</v>
      </c>
      <c r="G31" s="207">
        <v>0</v>
      </c>
      <c r="H31" s="208">
        <v>0</v>
      </c>
      <c r="I31" s="206">
        <v>0</v>
      </c>
      <c r="J31" s="279">
        <v>164</v>
      </c>
      <c r="K31" s="206">
        <v>164</v>
      </c>
      <c r="L31" s="281">
        <v>162</v>
      </c>
      <c r="M31" s="209">
        <v>0</v>
      </c>
      <c r="N31" s="209">
        <v>2</v>
      </c>
      <c r="O31" s="210">
        <v>0</v>
      </c>
      <c r="P31" s="211">
        <v>0</v>
      </c>
      <c r="Q31" s="212">
        <v>0</v>
      </c>
    </row>
    <row r="32" spans="1:17" ht="17.25" customHeight="1">
      <c r="A32" s="553"/>
      <c r="B32" s="213"/>
      <c r="C32" s="214" t="s">
        <v>141</v>
      </c>
      <c r="D32" s="215">
        <v>89</v>
      </c>
      <c r="E32" s="216">
        <v>0</v>
      </c>
      <c r="F32" s="217">
        <v>89</v>
      </c>
      <c r="G32" s="218">
        <v>0</v>
      </c>
      <c r="H32" s="219">
        <v>0</v>
      </c>
      <c r="I32" s="220">
        <v>0</v>
      </c>
      <c r="J32" s="215">
        <v>46</v>
      </c>
      <c r="K32" s="221">
        <v>46</v>
      </c>
      <c r="L32" s="222">
        <v>46</v>
      </c>
      <c r="M32" s="223">
        <v>0</v>
      </c>
      <c r="N32" s="223">
        <v>0</v>
      </c>
      <c r="O32" s="224">
        <v>0</v>
      </c>
      <c r="P32" s="225">
        <v>0</v>
      </c>
      <c r="Q32" s="226">
        <v>0</v>
      </c>
    </row>
    <row r="33" spans="1:17" ht="17.25" customHeight="1">
      <c r="A33" s="553"/>
      <c r="B33" s="213"/>
      <c r="C33" s="214" t="s">
        <v>117</v>
      </c>
      <c r="D33" s="215">
        <v>94</v>
      </c>
      <c r="E33" s="216">
        <v>0</v>
      </c>
      <c r="F33" s="302">
        <v>94</v>
      </c>
      <c r="G33" s="218">
        <v>0</v>
      </c>
      <c r="H33" s="219">
        <v>0</v>
      </c>
      <c r="I33" s="220">
        <v>0</v>
      </c>
      <c r="J33" s="215">
        <v>55</v>
      </c>
      <c r="K33" s="221">
        <v>55</v>
      </c>
      <c r="L33" s="222">
        <v>54</v>
      </c>
      <c r="M33" s="223">
        <v>0</v>
      </c>
      <c r="N33" s="223">
        <v>1</v>
      </c>
      <c r="O33" s="224">
        <v>0</v>
      </c>
      <c r="P33" s="225">
        <v>0</v>
      </c>
      <c r="Q33" s="226">
        <v>0</v>
      </c>
    </row>
    <row r="34" spans="1:17" ht="18" customHeight="1" thickBot="1">
      <c r="A34" s="554"/>
      <c r="B34" s="213"/>
      <c r="C34" s="429" t="s">
        <v>118</v>
      </c>
      <c r="D34" s="227">
        <v>50</v>
      </c>
      <c r="E34" s="228">
        <v>0</v>
      </c>
      <c r="F34" s="303">
        <v>50</v>
      </c>
      <c r="G34" s="230">
        <v>0</v>
      </c>
      <c r="H34" s="231">
        <v>0</v>
      </c>
      <c r="I34" s="232">
        <v>0</v>
      </c>
      <c r="J34" s="215">
        <v>63</v>
      </c>
      <c r="K34" s="238">
        <v>63</v>
      </c>
      <c r="L34" s="233">
        <v>62</v>
      </c>
      <c r="M34" s="234">
        <v>0</v>
      </c>
      <c r="N34" s="234">
        <v>1</v>
      </c>
      <c r="O34" s="235">
        <v>0</v>
      </c>
      <c r="P34" s="236">
        <v>0</v>
      </c>
      <c r="Q34" s="237">
        <v>0</v>
      </c>
    </row>
    <row r="35" spans="1:17" ht="17.25" customHeight="1">
      <c r="A35" s="552">
        <v>8</v>
      </c>
      <c r="B35" s="204" t="s">
        <v>14</v>
      </c>
      <c r="C35" s="205" t="s">
        <v>91</v>
      </c>
      <c r="D35" s="279">
        <v>120</v>
      </c>
      <c r="E35" s="280">
        <v>0</v>
      </c>
      <c r="F35" s="206">
        <v>120</v>
      </c>
      <c r="G35" s="207">
        <v>0</v>
      </c>
      <c r="H35" s="208">
        <v>0</v>
      </c>
      <c r="I35" s="206">
        <v>15</v>
      </c>
      <c r="J35" s="279">
        <v>290</v>
      </c>
      <c r="K35" s="206">
        <v>290</v>
      </c>
      <c r="L35" s="281">
        <v>290</v>
      </c>
      <c r="M35" s="209">
        <v>0</v>
      </c>
      <c r="N35" s="209">
        <v>0</v>
      </c>
      <c r="O35" s="210">
        <v>0</v>
      </c>
      <c r="P35" s="211">
        <v>0</v>
      </c>
      <c r="Q35" s="212">
        <v>0</v>
      </c>
    </row>
    <row r="36" spans="1:17" ht="17.25" customHeight="1">
      <c r="A36" s="553"/>
      <c r="B36" s="213"/>
      <c r="C36" s="214" t="s">
        <v>141</v>
      </c>
      <c r="D36" s="215">
        <v>30</v>
      </c>
      <c r="E36" s="216">
        <v>0</v>
      </c>
      <c r="F36" s="217">
        <v>30</v>
      </c>
      <c r="G36" s="218">
        <v>0</v>
      </c>
      <c r="H36" s="219">
        <v>0</v>
      </c>
      <c r="I36" s="220">
        <v>2</v>
      </c>
      <c r="J36" s="215">
        <v>77</v>
      </c>
      <c r="K36" s="221">
        <v>77</v>
      </c>
      <c r="L36" s="222">
        <v>77</v>
      </c>
      <c r="M36" s="223">
        <v>0</v>
      </c>
      <c r="N36" s="223">
        <v>0</v>
      </c>
      <c r="O36" s="224">
        <v>0</v>
      </c>
      <c r="P36" s="225">
        <v>0</v>
      </c>
      <c r="Q36" s="226">
        <v>0</v>
      </c>
    </row>
    <row r="37" spans="1:17" ht="17.25" customHeight="1">
      <c r="A37" s="553"/>
      <c r="B37" s="213"/>
      <c r="C37" s="214" t="s">
        <v>117</v>
      </c>
      <c r="D37" s="215">
        <v>26</v>
      </c>
      <c r="E37" s="216">
        <v>0</v>
      </c>
      <c r="F37" s="217">
        <v>26</v>
      </c>
      <c r="G37" s="218">
        <v>0</v>
      </c>
      <c r="H37" s="219">
        <v>0</v>
      </c>
      <c r="I37" s="220">
        <v>4</v>
      </c>
      <c r="J37" s="215">
        <v>83</v>
      </c>
      <c r="K37" s="221">
        <v>83</v>
      </c>
      <c r="L37" s="222">
        <v>83</v>
      </c>
      <c r="M37" s="223">
        <v>0</v>
      </c>
      <c r="N37" s="223">
        <v>0</v>
      </c>
      <c r="O37" s="224">
        <v>0</v>
      </c>
      <c r="P37" s="225">
        <v>0</v>
      </c>
      <c r="Q37" s="226">
        <v>0</v>
      </c>
    </row>
    <row r="38" spans="1:17" ht="18" customHeight="1" thickBot="1">
      <c r="A38" s="554"/>
      <c r="B38" s="213"/>
      <c r="C38" s="429" t="s">
        <v>118</v>
      </c>
      <c r="D38" s="227">
        <v>64</v>
      </c>
      <c r="E38" s="228">
        <v>0</v>
      </c>
      <c r="F38" s="293">
        <v>64</v>
      </c>
      <c r="G38" s="230">
        <v>0</v>
      </c>
      <c r="H38" s="231">
        <v>0</v>
      </c>
      <c r="I38" s="308">
        <v>9</v>
      </c>
      <c r="J38" s="215">
        <v>130</v>
      </c>
      <c r="K38" s="238">
        <v>130</v>
      </c>
      <c r="L38" s="297">
        <v>130</v>
      </c>
      <c r="M38" s="234">
        <v>0</v>
      </c>
      <c r="N38" s="234">
        <v>0</v>
      </c>
      <c r="O38" s="235">
        <v>0</v>
      </c>
      <c r="P38" s="236">
        <v>0</v>
      </c>
      <c r="Q38" s="237">
        <v>0</v>
      </c>
    </row>
    <row r="39" spans="1:17" ht="17.25" customHeight="1">
      <c r="A39" s="552">
        <v>9</v>
      </c>
      <c r="B39" s="204" t="s">
        <v>15</v>
      </c>
      <c r="C39" s="205" t="s">
        <v>91</v>
      </c>
      <c r="D39" s="279">
        <v>143</v>
      </c>
      <c r="E39" s="280">
        <v>0</v>
      </c>
      <c r="F39" s="206">
        <v>143</v>
      </c>
      <c r="G39" s="207">
        <v>0</v>
      </c>
      <c r="H39" s="208">
        <v>0</v>
      </c>
      <c r="I39" s="206">
        <v>0</v>
      </c>
      <c r="J39" s="279">
        <v>395</v>
      </c>
      <c r="K39" s="206">
        <v>395</v>
      </c>
      <c r="L39" s="281">
        <v>319</v>
      </c>
      <c r="M39" s="209">
        <v>0</v>
      </c>
      <c r="N39" s="209">
        <v>76</v>
      </c>
      <c r="O39" s="210">
        <v>0</v>
      </c>
      <c r="P39" s="211">
        <v>0</v>
      </c>
      <c r="Q39" s="212">
        <v>0</v>
      </c>
    </row>
    <row r="40" spans="1:17" ht="17.25" customHeight="1">
      <c r="A40" s="553"/>
      <c r="B40" s="213"/>
      <c r="C40" s="214" t="s">
        <v>141</v>
      </c>
      <c r="D40" s="215">
        <v>36</v>
      </c>
      <c r="E40" s="216">
        <v>0</v>
      </c>
      <c r="F40" s="217">
        <v>36</v>
      </c>
      <c r="G40" s="218"/>
      <c r="H40" s="219"/>
      <c r="I40" s="220"/>
      <c r="J40" s="215">
        <v>111</v>
      </c>
      <c r="K40" s="221">
        <v>111</v>
      </c>
      <c r="L40" s="222">
        <v>95</v>
      </c>
      <c r="M40" s="223">
        <v>0</v>
      </c>
      <c r="N40" s="223">
        <v>16</v>
      </c>
      <c r="O40" s="224">
        <v>0</v>
      </c>
      <c r="P40" s="225"/>
      <c r="Q40" s="226"/>
    </row>
    <row r="41" spans="1:17" ht="17.25" customHeight="1">
      <c r="A41" s="553"/>
      <c r="B41" s="213"/>
      <c r="C41" s="214" t="s">
        <v>117</v>
      </c>
      <c r="D41" s="215">
        <v>64</v>
      </c>
      <c r="E41" s="216">
        <v>0</v>
      </c>
      <c r="F41" s="217">
        <v>64</v>
      </c>
      <c r="G41" s="218"/>
      <c r="H41" s="219"/>
      <c r="I41" s="220"/>
      <c r="J41" s="215">
        <v>149</v>
      </c>
      <c r="K41" s="221">
        <v>149</v>
      </c>
      <c r="L41" s="222">
        <v>121</v>
      </c>
      <c r="M41" s="223">
        <v>0</v>
      </c>
      <c r="N41" s="223">
        <v>28</v>
      </c>
      <c r="O41" s="224">
        <v>0</v>
      </c>
      <c r="P41" s="225"/>
      <c r="Q41" s="226"/>
    </row>
    <row r="42" spans="1:17" ht="18" customHeight="1" thickBot="1">
      <c r="A42" s="554"/>
      <c r="B42" s="213"/>
      <c r="C42" s="429" t="s">
        <v>118</v>
      </c>
      <c r="D42" s="227">
        <v>43</v>
      </c>
      <c r="E42" s="228">
        <v>0</v>
      </c>
      <c r="F42" s="229">
        <v>43</v>
      </c>
      <c r="G42" s="230"/>
      <c r="H42" s="231"/>
      <c r="I42" s="232"/>
      <c r="J42" s="227">
        <v>135</v>
      </c>
      <c r="K42" s="238">
        <v>135</v>
      </c>
      <c r="L42" s="233">
        <v>103</v>
      </c>
      <c r="M42" s="234">
        <v>0</v>
      </c>
      <c r="N42" s="234">
        <v>32</v>
      </c>
      <c r="O42" s="235">
        <v>0</v>
      </c>
      <c r="P42" s="236"/>
      <c r="Q42" s="237"/>
    </row>
    <row r="43" spans="1:17" ht="17.25" customHeight="1">
      <c r="A43" s="552">
        <v>10</v>
      </c>
      <c r="B43" s="204" t="s">
        <v>16</v>
      </c>
      <c r="C43" s="205" t="s">
        <v>91</v>
      </c>
      <c r="D43" s="279">
        <v>26</v>
      </c>
      <c r="E43" s="280">
        <v>4</v>
      </c>
      <c r="F43" s="206">
        <v>22</v>
      </c>
      <c r="G43" s="207">
        <v>0</v>
      </c>
      <c r="H43" s="208">
        <v>0</v>
      </c>
      <c r="I43" s="206">
        <v>0</v>
      </c>
      <c r="J43" s="279">
        <v>326</v>
      </c>
      <c r="K43" s="206">
        <v>326</v>
      </c>
      <c r="L43" s="281">
        <v>326</v>
      </c>
      <c r="M43" s="209">
        <v>3</v>
      </c>
      <c r="N43" s="209">
        <v>0</v>
      </c>
      <c r="O43" s="210">
        <v>0</v>
      </c>
      <c r="P43" s="211">
        <v>0</v>
      </c>
      <c r="Q43" s="212">
        <v>0</v>
      </c>
    </row>
    <row r="44" spans="1:17" ht="17.25" customHeight="1">
      <c r="A44" s="553"/>
      <c r="B44" s="213"/>
      <c r="C44" s="214" t="s">
        <v>141</v>
      </c>
      <c r="D44" s="215">
        <v>6</v>
      </c>
      <c r="E44" s="216">
        <v>1</v>
      </c>
      <c r="F44" s="217">
        <v>5</v>
      </c>
      <c r="G44" s="218">
        <v>0</v>
      </c>
      <c r="H44" s="219">
        <v>0</v>
      </c>
      <c r="I44" s="220">
        <v>0</v>
      </c>
      <c r="J44" s="215">
        <v>90</v>
      </c>
      <c r="K44" s="221">
        <v>90</v>
      </c>
      <c r="L44" s="222">
        <v>90</v>
      </c>
      <c r="M44" s="223">
        <v>1</v>
      </c>
      <c r="N44" s="223">
        <v>0</v>
      </c>
      <c r="O44" s="224">
        <v>0</v>
      </c>
      <c r="P44" s="225">
        <v>0</v>
      </c>
      <c r="Q44" s="226">
        <v>0</v>
      </c>
    </row>
    <row r="45" spans="1:17" ht="17.25" customHeight="1">
      <c r="A45" s="553"/>
      <c r="B45" s="213"/>
      <c r="C45" s="214" t="s">
        <v>117</v>
      </c>
      <c r="D45" s="215">
        <v>4</v>
      </c>
      <c r="E45" s="216">
        <v>1</v>
      </c>
      <c r="F45" s="217">
        <v>3</v>
      </c>
      <c r="G45" s="218">
        <v>0</v>
      </c>
      <c r="H45" s="219">
        <v>0</v>
      </c>
      <c r="I45" s="220">
        <v>0</v>
      </c>
      <c r="J45" s="215">
        <v>100</v>
      </c>
      <c r="K45" s="221">
        <v>100</v>
      </c>
      <c r="L45" s="222">
        <v>100</v>
      </c>
      <c r="M45" s="309">
        <v>0</v>
      </c>
      <c r="N45" s="223">
        <v>0</v>
      </c>
      <c r="O45" s="224">
        <v>0</v>
      </c>
      <c r="P45" s="225">
        <v>0</v>
      </c>
      <c r="Q45" s="226">
        <v>0</v>
      </c>
    </row>
    <row r="46" spans="1:17" ht="18" customHeight="1" thickBot="1">
      <c r="A46" s="554"/>
      <c r="B46" s="213"/>
      <c r="C46" s="429" t="s">
        <v>118</v>
      </c>
      <c r="D46" s="227">
        <v>16</v>
      </c>
      <c r="E46" s="228">
        <v>2</v>
      </c>
      <c r="F46" s="229">
        <v>14</v>
      </c>
      <c r="G46" s="230">
        <v>0</v>
      </c>
      <c r="H46" s="231">
        <v>0</v>
      </c>
      <c r="I46" s="232">
        <v>0</v>
      </c>
      <c r="J46" s="227">
        <v>136</v>
      </c>
      <c r="K46" s="238">
        <v>136</v>
      </c>
      <c r="L46" s="233">
        <v>136</v>
      </c>
      <c r="M46" s="234">
        <v>2</v>
      </c>
      <c r="N46" s="234">
        <v>0</v>
      </c>
      <c r="O46" s="235">
        <v>0</v>
      </c>
      <c r="P46" s="236">
        <v>0</v>
      </c>
      <c r="Q46" s="237">
        <v>0</v>
      </c>
    </row>
    <row r="47" spans="1:17" ht="17.25" customHeight="1">
      <c r="A47" s="552">
        <v>11</v>
      </c>
      <c r="B47" s="204" t="s">
        <v>17</v>
      </c>
      <c r="C47" s="205" t="s">
        <v>91</v>
      </c>
      <c r="D47" s="279">
        <v>2964</v>
      </c>
      <c r="E47" s="280">
        <v>5</v>
      </c>
      <c r="F47" s="206">
        <v>1981</v>
      </c>
      <c r="G47" s="207">
        <v>0</v>
      </c>
      <c r="H47" s="208">
        <v>978</v>
      </c>
      <c r="I47" s="206">
        <v>0</v>
      </c>
      <c r="J47" s="279">
        <v>990</v>
      </c>
      <c r="K47" s="206">
        <v>708</v>
      </c>
      <c r="L47" s="281">
        <v>662</v>
      </c>
      <c r="M47" s="209">
        <v>0</v>
      </c>
      <c r="N47" s="209">
        <v>46</v>
      </c>
      <c r="O47" s="210">
        <v>0</v>
      </c>
      <c r="P47" s="211">
        <v>282</v>
      </c>
      <c r="Q47" s="212">
        <v>1</v>
      </c>
    </row>
    <row r="48" spans="1:17" ht="17.25" customHeight="1">
      <c r="A48" s="553"/>
      <c r="B48" s="213"/>
      <c r="C48" s="214" t="s">
        <v>141</v>
      </c>
      <c r="D48" s="215">
        <v>881</v>
      </c>
      <c r="E48" s="216">
        <v>2</v>
      </c>
      <c r="F48" s="217">
        <v>569</v>
      </c>
      <c r="G48" s="218">
        <v>0</v>
      </c>
      <c r="H48" s="219">
        <v>310</v>
      </c>
      <c r="I48" s="220">
        <v>0</v>
      </c>
      <c r="J48" s="215">
        <v>292</v>
      </c>
      <c r="K48" s="221">
        <v>205</v>
      </c>
      <c r="L48" s="287">
        <v>197</v>
      </c>
      <c r="M48" s="288">
        <v>0</v>
      </c>
      <c r="N48" s="288">
        <v>8</v>
      </c>
      <c r="O48" s="289">
        <v>0</v>
      </c>
      <c r="P48" s="290">
        <v>87</v>
      </c>
      <c r="Q48" s="291">
        <v>0</v>
      </c>
    </row>
    <row r="49" spans="1:17" ht="17.25" customHeight="1">
      <c r="A49" s="553"/>
      <c r="B49" s="213"/>
      <c r="C49" s="214" t="s">
        <v>117</v>
      </c>
      <c r="D49" s="215">
        <v>996</v>
      </c>
      <c r="E49" s="216">
        <v>1</v>
      </c>
      <c r="F49" s="217">
        <v>649</v>
      </c>
      <c r="G49" s="218">
        <v>0</v>
      </c>
      <c r="H49" s="219">
        <v>346</v>
      </c>
      <c r="I49" s="220">
        <v>0</v>
      </c>
      <c r="J49" s="215">
        <v>326</v>
      </c>
      <c r="K49" s="221">
        <v>221</v>
      </c>
      <c r="L49" s="287">
        <v>209</v>
      </c>
      <c r="M49" s="288">
        <v>0</v>
      </c>
      <c r="N49" s="288">
        <v>12</v>
      </c>
      <c r="O49" s="289">
        <v>0</v>
      </c>
      <c r="P49" s="290">
        <v>105</v>
      </c>
      <c r="Q49" s="291">
        <v>1</v>
      </c>
    </row>
    <row r="50" spans="1:17" ht="18" customHeight="1" thickBot="1">
      <c r="A50" s="554"/>
      <c r="B50" s="213"/>
      <c r="C50" s="429" t="s">
        <v>118</v>
      </c>
      <c r="D50" s="227">
        <v>1087</v>
      </c>
      <c r="E50" s="228">
        <v>2</v>
      </c>
      <c r="F50" s="229">
        <v>763</v>
      </c>
      <c r="G50" s="230">
        <v>0</v>
      </c>
      <c r="H50" s="231">
        <v>322</v>
      </c>
      <c r="I50" s="232">
        <v>0</v>
      </c>
      <c r="J50" s="227">
        <v>372</v>
      </c>
      <c r="K50" s="238">
        <v>282</v>
      </c>
      <c r="L50" s="297">
        <v>256</v>
      </c>
      <c r="M50" s="298">
        <v>0</v>
      </c>
      <c r="N50" s="298">
        <v>26</v>
      </c>
      <c r="O50" s="299">
        <v>0</v>
      </c>
      <c r="P50" s="300">
        <v>90</v>
      </c>
      <c r="Q50" s="301">
        <v>0</v>
      </c>
    </row>
    <row r="51" spans="1:17" ht="17.25" customHeight="1">
      <c r="A51" s="552">
        <v>12</v>
      </c>
      <c r="B51" s="204" t="s">
        <v>18</v>
      </c>
      <c r="C51" s="205" t="s">
        <v>91</v>
      </c>
      <c r="D51" s="279">
        <v>847</v>
      </c>
      <c r="E51" s="280">
        <v>0</v>
      </c>
      <c r="F51" s="206">
        <v>832</v>
      </c>
      <c r="G51" s="207">
        <v>0</v>
      </c>
      <c r="H51" s="208">
        <v>15</v>
      </c>
      <c r="I51" s="206">
        <v>16</v>
      </c>
      <c r="J51" s="279">
        <v>811</v>
      </c>
      <c r="K51" s="206">
        <v>510</v>
      </c>
      <c r="L51" s="281">
        <v>373</v>
      </c>
      <c r="M51" s="209">
        <v>2</v>
      </c>
      <c r="N51" s="209">
        <v>137</v>
      </c>
      <c r="O51" s="210">
        <v>0</v>
      </c>
      <c r="P51" s="211">
        <v>301</v>
      </c>
      <c r="Q51" s="212">
        <v>1</v>
      </c>
    </row>
    <row r="52" spans="1:17" ht="17.25" customHeight="1">
      <c r="A52" s="553"/>
      <c r="B52" s="213"/>
      <c r="C52" s="214" t="s">
        <v>141</v>
      </c>
      <c r="D52" s="215">
        <v>230</v>
      </c>
      <c r="E52" s="216">
        <v>0</v>
      </c>
      <c r="F52" s="217">
        <v>227</v>
      </c>
      <c r="G52" s="218">
        <v>0</v>
      </c>
      <c r="H52" s="219">
        <v>3</v>
      </c>
      <c r="I52" s="220">
        <v>5</v>
      </c>
      <c r="J52" s="215">
        <v>193</v>
      </c>
      <c r="K52" s="221">
        <v>136</v>
      </c>
      <c r="L52" s="222">
        <v>113</v>
      </c>
      <c r="M52" s="223">
        <v>0</v>
      </c>
      <c r="N52" s="223">
        <v>23</v>
      </c>
      <c r="O52" s="224">
        <v>0</v>
      </c>
      <c r="P52" s="225">
        <v>57</v>
      </c>
      <c r="Q52" s="226">
        <v>0</v>
      </c>
    </row>
    <row r="53" spans="1:17" ht="17.25" customHeight="1">
      <c r="A53" s="553"/>
      <c r="B53" s="213"/>
      <c r="C53" s="214" t="s">
        <v>117</v>
      </c>
      <c r="D53" s="215">
        <v>238</v>
      </c>
      <c r="E53" s="216">
        <v>0</v>
      </c>
      <c r="F53" s="217">
        <v>234</v>
      </c>
      <c r="G53" s="218">
        <v>0</v>
      </c>
      <c r="H53" s="219">
        <v>4</v>
      </c>
      <c r="I53" s="220">
        <v>6</v>
      </c>
      <c r="J53" s="215">
        <v>196</v>
      </c>
      <c r="K53" s="221">
        <v>137</v>
      </c>
      <c r="L53" s="222">
        <v>122</v>
      </c>
      <c r="M53" s="223">
        <v>0</v>
      </c>
      <c r="N53" s="223">
        <v>15</v>
      </c>
      <c r="O53" s="224">
        <v>0</v>
      </c>
      <c r="P53" s="225">
        <v>59</v>
      </c>
      <c r="Q53" s="226">
        <v>0</v>
      </c>
    </row>
    <row r="54" spans="1:17" ht="18" customHeight="1" thickBot="1">
      <c r="A54" s="554"/>
      <c r="B54" s="213"/>
      <c r="C54" s="429" t="s">
        <v>118</v>
      </c>
      <c r="D54" s="227">
        <v>379</v>
      </c>
      <c r="E54" s="228">
        <v>0</v>
      </c>
      <c r="F54" s="229">
        <v>371</v>
      </c>
      <c r="G54" s="230">
        <v>0</v>
      </c>
      <c r="H54" s="231">
        <v>8</v>
      </c>
      <c r="I54" s="232">
        <v>5</v>
      </c>
      <c r="J54" s="227">
        <v>422</v>
      </c>
      <c r="K54" s="238">
        <v>237</v>
      </c>
      <c r="L54" s="233">
        <v>138</v>
      </c>
      <c r="M54" s="234">
        <v>2</v>
      </c>
      <c r="N54" s="234">
        <v>99</v>
      </c>
      <c r="O54" s="235">
        <v>0</v>
      </c>
      <c r="P54" s="236">
        <v>185</v>
      </c>
      <c r="Q54" s="237">
        <v>1</v>
      </c>
    </row>
    <row r="55" spans="1:17" ht="17.25" customHeight="1">
      <c r="A55" s="552">
        <v>13</v>
      </c>
      <c r="B55" s="204" t="s">
        <v>19</v>
      </c>
      <c r="C55" s="205" t="s">
        <v>91</v>
      </c>
      <c r="D55" s="279">
        <v>5954</v>
      </c>
      <c r="E55" s="280">
        <v>554</v>
      </c>
      <c r="F55" s="206">
        <v>3158</v>
      </c>
      <c r="G55" s="207">
        <v>42</v>
      </c>
      <c r="H55" s="208">
        <v>2200</v>
      </c>
      <c r="I55" s="206">
        <v>12866</v>
      </c>
      <c r="J55" s="279">
        <v>5954</v>
      </c>
      <c r="K55" s="206">
        <v>1954</v>
      </c>
      <c r="L55" s="281">
        <v>1898</v>
      </c>
      <c r="M55" s="209">
        <v>6</v>
      </c>
      <c r="N55" s="209">
        <v>56</v>
      </c>
      <c r="O55" s="210">
        <v>0</v>
      </c>
      <c r="P55" s="211">
        <v>4000</v>
      </c>
      <c r="Q55" s="212">
        <v>15</v>
      </c>
    </row>
    <row r="56" spans="1:17" ht="17.25" customHeight="1">
      <c r="A56" s="553"/>
      <c r="B56" s="213"/>
      <c r="C56" s="214" t="s">
        <v>141</v>
      </c>
      <c r="D56" s="215">
        <v>1740</v>
      </c>
      <c r="E56" s="310">
        <v>166</v>
      </c>
      <c r="F56" s="311">
        <v>879</v>
      </c>
      <c r="G56" s="312">
        <v>0</v>
      </c>
      <c r="H56" s="313">
        <v>695</v>
      </c>
      <c r="I56" s="314">
        <v>4352</v>
      </c>
      <c r="J56" s="315">
        <v>1898</v>
      </c>
      <c r="K56" s="316">
        <v>583</v>
      </c>
      <c r="L56" s="317">
        <v>583</v>
      </c>
      <c r="M56" s="318">
        <v>1</v>
      </c>
      <c r="N56" s="318">
        <v>0</v>
      </c>
      <c r="O56" s="319">
        <v>0</v>
      </c>
      <c r="P56" s="320">
        <v>1315</v>
      </c>
      <c r="Q56" s="321">
        <v>7</v>
      </c>
    </row>
    <row r="57" spans="1:17" ht="17.25" customHeight="1">
      <c r="A57" s="553"/>
      <c r="B57" s="213"/>
      <c r="C57" s="214" t="s">
        <v>117</v>
      </c>
      <c r="D57" s="215">
        <v>1736</v>
      </c>
      <c r="E57" s="310">
        <v>167</v>
      </c>
      <c r="F57" s="311">
        <v>940</v>
      </c>
      <c r="G57" s="312">
        <v>0</v>
      </c>
      <c r="H57" s="313">
        <v>629</v>
      </c>
      <c r="I57" s="314">
        <v>3942</v>
      </c>
      <c r="J57" s="315">
        <v>1720</v>
      </c>
      <c r="K57" s="316">
        <v>561</v>
      </c>
      <c r="L57" s="317">
        <v>561</v>
      </c>
      <c r="M57" s="318">
        <v>4</v>
      </c>
      <c r="N57" s="318">
        <v>0</v>
      </c>
      <c r="O57" s="319">
        <v>0</v>
      </c>
      <c r="P57" s="320">
        <v>1159</v>
      </c>
      <c r="Q57" s="321">
        <v>4</v>
      </c>
    </row>
    <row r="58" spans="1:17" ht="18" customHeight="1" thickBot="1">
      <c r="A58" s="554"/>
      <c r="B58" s="213"/>
      <c r="C58" s="429" t="s">
        <v>118</v>
      </c>
      <c r="D58" s="227">
        <v>2478</v>
      </c>
      <c r="E58" s="322">
        <v>221</v>
      </c>
      <c r="F58" s="323">
        <v>1339</v>
      </c>
      <c r="G58" s="324">
        <v>42</v>
      </c>
      <c r="H58" s="325">
        <v>876</v>
      </c>
      <c r="I58" s="326">
        <v>4572</v>
      </c>
      <c r="J58" s="327">
        <v>2336</v>
      </c>
      <c r="K58" s="328">
        <v>810</v>
      </c>
      <c r="L58" s="329">
        <v>754</v>
      </c>
      <c r="M58" s="330">
        <v>1</v>
      </c>
      <c r="N58" s="330">
        <v>56</v>
      </c>
      <c r="O58" s="331">
        <v>0</v>
      </c>
      <c r="P58" s="332">
        <v>1526</v>
      </c>
      <c r="Q58" s="333">
        <v>4</v>
      </c>
    </row>
    <row r="59" spans="1:17" ht="34.5">
      <c r="A59" s="552">
        <v>14</v>
      </c>
      <c r="B59" s="204" t="s">
        <v>20</v>
      </c>
      <c r="C59" s="205" t="s">
        <v>91</v>
      </c>
      <c r="D59" s="279">
        <v>1608</v>
      </c>
      <c r="E59" s="280">
        <v>88</v>
      </c>
      <c r="F59" s="206">
        <v>1038</v>
      </c>
      <c r="G59" s="207">
        <v>237</v>
      </c>
      <c r="H59" s="208">
        <v>245</v>
      </c>
      <c r="I59" s="206">
        <v>147</v>
      </c>
      <c r="J59" s="279">
        <v>1776</v>
      </c>
      <c r="K59" s="206">
        <v>1448</v>
      </c>
      <c r="L59" s="281">
        <v>783</v>
      </c>
      <c r="M59" s="209">
        <v>1</v>
      </c>
      <c r="N59" s="209">
        <v>665</v>
      </c>
      <c r="O59" s="210">
        <v>4</v>
      </c>
      <c r="P59" s="211">
        <v>328</v>
      </c>
      <c r="Q59" s="212">
        <v>1</v>
      </c>
    </row>
    <row r="60" spans="1:17" ht="17.25" customHeight="1">
      <c r="A60" s="553"/>
      <c r="B60" s="213"/>
      <c r="C60" s="214" t="s">
        <v>141</v>
      </c>
      <c r="D60" s="215">
        <v>568</v>
      </c>
      <c r="E60" s="282">
        <v>32</v>
      </c>
      <c r="F60" s="283">
        <v>355</v>
      </c>
      <c r="G60" s="284">
        <v>90</v>
      </c>
      <c r="H60" s="285">
        <v>91</v>
      </c>
      <c r="I60" s="286">
        <v>54</v>
      </c>
      <c r="J60" s="215">
        <v>572</v>
      </c>
      <c r="K60" s="221">
        <v>461</v>
      </c>
      <c r="L60" s="287">
        <v>247</v>
      </c>
      <c r="M60" s="288">
        <v>1</v>
      </c>
      <c r="N60" s="288">
        <v>214</v>
      </c>
      <c r="O60" s="289">
        <v>1</v>
      </c>
      <c r="P60" s="290">
        <v>111</v>
      </c>
      <c r="Q60" s="291">
        <v>1</v>
      </c>
    </row>
    <row r="61" spans="1:17" ht="17.25" customHeight="1">
      <c r="A61" s="553"/>
      <c r="B61" s="213"/>
      <c r="C61" s="214" t="s">
        <v>117</v>
      </c>
      <c r="D61" s="215">
        <v>490</v>
      </c>
      <c r="E61" s="282">
        <v>26</v>
      </c>
      <c r="F61" s="283">
        <v>306</v>
      </c>
      <c r="G61" s="284">
        <v>79</v>
      </c>
      <c r="H61" s="285">
        <v>79</v>
      </c>
      <c r="I61" s="286">
        <v>46</v>
      </c>
      <c r="J61" s="215">
        <v>541</v>
      </c>
      <c r="K61" s="221">
        <v>440</v>
      </c>
      <c r="L61" s="287">
        <v>237</v>
      </c>
      <c r="M61" s="288">
        <v>0</v>
      </c>
      <c r="N61" s="288">
        <v>203</v>
      </c>
      <c r="O61" s="289">
        <v>2</v>
      </c>
      <c r="P61" s="290">
        <v>101</v>
      </c>
      <c r="Q61" s="291">
        <v>0</v>
      </c>
    </row>
    <row r="62" spans="1:17" ht="18" customHeight="1" thickBot="1">
      <c r="A62" s="554"/>
      <c r="B62" s="213"/>
      <c r="C62" s="429" t="s">
        <v>118</v>
      </c>
      <c r="D62" s="227">
        <v>550</v>
      </c>
      <c r="E62" s="292">
        <v>30</v>
      </c>
      <c r="F62" s="293">
        <v>377</v>
      </c>
      <c r="G62" s="294">
        <v>68</v>
      </c>
      <c r="H62" s="295">
        <v>75</v>
      </c>
      <c r="I62" s="296">
        <v>47</v>
      </c>
      <c r="J62" s="227">
        <v>663</v>
      </c>
      <c r="K62" s="238">
        <v>547</v>
      </c>
      <c r="L62" s="297">
        <v>299</v>
      </c>
      <c r="M62" s="298">
        <v>0</v>
      </c>
      <c r="N62" s="298">
        <v>248</v>
      </c>
      <c r="O62" s="299">
        <v>1</v>
      </c>
      <c r="P62" s="300">
        <v>116</v>
      </c>
      <c r="Q62" s="301">
        <v>0</v>
      </c>
    </row>
    <row r="63" spans="1:17" ht="17.25" customHeight="1">
      <c r="A63" s="552">
        <v>15</v>
      </c>
      <c r="B63" s="204" t="s">
        <v>21</v>
      </c>
      <c r="C63" s="205" t="s">
        <v>91</v>
      </c>
      <c r="D63" s="279">
        <v>426</v>
      </c>
      <c r="E63" s="280">
        <v>0</v>
      </c>
      <c r="F63" s="206">
        <v>203</v>
      </c>
      <c r="G63" s="207">
        <v>0</v>
      </c>
      <c r="H63" s="208">
        <v>223</v>
      </c>
      <c r="I63" s="206">
        <v>0</v>
      </c>
      <c r="J63" s="279">
        <v>373</v>
      </c>
      <c r="K63" s="206">
        <v>373</v>
      </c>
      <c r="L63" s="281">
        <v>316</v>
      </c>
      <c r="M63" s="209">
        <v>0</v>
      </c>
      <c r="N63" s="209">
        <v>57</v>
      </c>
      <c r="O63" s="210">
        <v>0</v>
      </c>
      <c r="P63" s="211">
        <v>0</v>
      </c>
      <c r="Q63" s="212">
        <v>0</v>
      </c>
    </row>
    <row r="64" spans="1:17" ht="17.25" customHeight="1">
      <c r="A64" s="553"/>
      <c r="B64" s="213"/>
      <c r="C64" s="214" t="s">
        <v>141</v>
      </c>
      <c r="D64" s="215">
        <v>146</v>
      </c>
      <c r="E64" s="282"/>
      <c r="F64" s="283">
        <v>67</v>
      </c>
      <c r="G64" s="284"/>
      <c r="H64" s="285">
        <v>79</v>
      </c>
      <c r="I64" s="286"/>
      <c r="J64" s="215">
        <v>107</v>
      </c>
      <c r="K64" s="221">
        <v>107</v>
      </c>
      <c r="L64" s="287">
        <v>87</v>
      </c>
      <c r="M64" s="288">
        <v>0</v>
      </c>
      <c r="N64" s="288">
        <v>20</v>
      </c>
      <c r="O64" s="289">
        <v>0</v>
      </c>
      <c r="P64" s="290"/>
      <c r="Q64" s="291"/>
    </row>
    <row r="65" spans="1:17" ht="17.25" customHeight="1">
      <c r="A65" s="553"/>
      <c r="B65" s="213"/>
      <c r="C65" s="214" t="s">
        <v>117</v>
      </c>
      <c r="D65" s="215">
        <v>144</v>
      </c>
      <c r="E65" s="282"/>
      <c r="F65" s="283">
        <v>68</v>
      </c>
      <c r="G65" s="284"/>
      <c r="H65" s="285">
        <v>76</v>
      </c>
      <c r="I65" s="286"/>
      <c r="J65" s="215">
        <v>123</v>
      </c>
      <c r="K65" s="221">
        <v>123</v>
      </c>
      <c r="L65" s="287">
        <v>105</v>
      </c>
      <c r="M65" s="288">
        <v>0</v>
      </c>
      <c r="N65" s="288">
        <v>18</v>
      </c>
      <c r="O65" s="289">
        <v>0</v>
      </c>
      <c r="P65" s="290"/>
      <c r="Q65" s="291"/>
    </row>
    <row r="66" spans="1:17" ht="18" customHeight="1" thickBot="1">
      <c r="A66" s="554"/>
      <c r="B66" s="213"/>
      <c r="C66" s="429" t="s">
        <v>118</v>
      </c>
      <c r="D66" s="227">
        <v>136</v>
      </c>
      <c r="E66" s="292"/>
      <c r="F66" s="293">
        <v>68</v>
      </c>
      <c r="G66" s="294"/>
      <c r="H66" s="295">
        <v>68</v>
      </c>
      <c r="I66" s="296"/>
      <c r="J66" s="227">
        <v>143</v>
      </c>
      <c r="K66" s="238">
        <v>143</v>
      </c>
      <c r="L66" s="297">
        <v>124</v>
      </c>
      <c r="M66" s="298">
        <v>0</v>
      </c>
      <c r="N66" s="298">
        <v>19</v>
      </c>
      <c r="O66" s="299">
        <v>0</v>
      </c>
      <c r="P66" s="300"/>
      <c r="Q66" s="301"/>
    </row>
    <row r="67" spans="1:17" ht="17.25" customHeight="1">
      <c r="A67" s="552">
        <v>16</v>
      </c>
      <c r="B67" s="204" t="s">
        <v>22</v>
      </c>
      <c r="C67" s="205" t="s">
        <v>91</v>
      </c>
      <c r="D67" s="279">
        <v>186</v>
      </c>
      <c r="E67" s="280">
        <v>0</v>
      </c>
      <c r="F67" s="206">
        <v>176</v>
      </c>
      <c r="G67" s="207">
        <v>10</v>
      </c>
      <c r="H67" s="208">
        <v>0</v>
      </c>
      <c r="I67" s="206">
        <v>219</v>
      </c>
      <c r="J67" s="279">
        <v>129</v>
      </c>
      <c r="K67" s="206">
        <v>129</v>
      </c>
      <c r="L67" s="281">
        <v>124</v>
      </c>
      <c r="M67" s="209">
        <v>0</v>
      </c>
      <c r="N67" s="209">
        <v>5</v>
      </c>
      <c r="O67" s="210">
        <v>0</v>
      </c>
      <c r="P67" s="211">
        <v>0</v>
      </c>
      <c r="Q67" s="212">
        <v>0</v>
      </c>
    </row>
    <row r="68" spans="1:17" ht="17.25" customHeight="1">
      <c r="A68" s="553"/>
      <c r="B68" s="213"/>
      <c r="C68" s="214" t="s">
        <v>141</v>
      </c>
      <c r="D68" s="215">
        <v>54</v>
      </c>
      <c r="E68" s="216">
        <v>0</v>
      </c>
      <c r="F68" s="217">
        <v>54</v>
      </c>
      <c r="G68" s="218">
        <v>0</v>
      </c>
      <c r="H68" s="219">
        <v>0</v>
      </c>
      <c r="I68" s="220">
        <v>78</v>
      </c>
      <c r="J68" s="215">
        <v>38</v>
      </c>
      <c r="K68" s="221">
        <v>38</v>
      </c>
      <c r="L68" s="222">
        <v>38</v>
      </c>
      <c r="M68" s="223">
        <v>0</v>
      </c>
      <c r="N68" s="223">
        <v>0</v>
      </c>
      <c r="O68" s="224">
        <v>0</v>
      </c>
      <c r="P68" s="225">
        <v>0</v>
      </c>
      <c r="Q68" s="226">
        <v>0</v>
      </c>
    </row>
    <row r="69" spans="1:17" ht="17.25" customHeight="1">
      <c r="A69" s="553"/>
      <c r="B69" s="213"/>
      <c r="C69" s="214" t="s">
        <v>117</v>
      </c>
      <c r="D69" s="215">
        <v>68</v>
      </c>
      <c r="E69" s="216">
        <v>0</v>
      </c>
      <c r="F69" s="217">
        <v>68</v>
      </c>
      <c r="G69" s="218">
        <v>0</v>
      </c>
      <c r="H69" s="219">
        <v>0</v>
      </c>
      <c r="I69" s="220">
        <v>71</v>
      </c>
      <c r="J69" s="215">
        <v>45</v>
      </c>
      <c r="K69" s="221">
        <v>45</v>
      </c>
      <c r="L69" s="222">
        <v>45</v>
      </c>
      <c r="M69" s="223">
        <v>0</v>
      </c>
      <c r="N69" s="223">
        <v>0</v>
      </c>
      <c r="O69" s="224">
        <v>0</v>
      </c>
      <c r="P69" s="225">
        <v>0</v>
      </c>
      <c r="Q69" s="226">
        <v>0</v>
      </c>
    </row>
    <row r="70" spans="1:17" ht="18" customHeight="1" thickBot="1">
      <c r="A70" s="554"/>
      <c r="B70" s="213"/>
      <c r="C70" s="429" t="s">
        <v>118</v>
      </c>
      <c r="D70" s="227">
        <v>64</v>
      </c>
      <c r="E70" s="228">
        <v>0</v>
      </c>
      <c r="F70" s="229">
        <v>54</v>
      </c>
      <c r="G70" s="230">
        <v>10</v>
      </c>
      <c r="H70" s="231">
        <v>0</v>
      </c>
      <c r="I70" s="232">
        <v>70</v>
      </c>
      <c r="J70" s="227">
        <v>46</v>
      </c>
      <c r="K70" s="238">
        <v>46</v>
      </c>
      <c r="L70" s="233">
        <v>41</v>
      </c>
      <c r="M70" s="234">
        <v>0</v>
      </c>
      <c r="N70" s="234">
        <v>5</v>
      </c>
      <c r="O70" s="235">
        <v>0</v>
      </c>
      <c r="P70" s="236">
        <v>0</v>
      </c>
      <c r="Q70" s="237">
        <v>0</v>
      </c>
    </row>
    <row r="71" spans="1:17" ht="17.25" customHeight="1">
      <c r="A71" s="552">
        <v>17</v>
      </c>
      <c r="B71" s="204" t="s">
        <v>23</v>
      </c>
      <c r="C71" s="205" t="s">
        <v>91</v>
      </c>
      <c r="D71" s="279">
        <v>36</v>
      </c>
      <c r="E71" s="280">
        <v>1</v>
      </c>
      <c r="F71" s="206">
        <v>28</v>
      </c>
      <c r="G71" s="207">
        <v>7</v>
      </c>
      <c r="H71" s="208">
        <v>0</v>
      </c>
      <c r="I71" s="206">
        <v>7</v>
      </c>
      <c r="J71" s="279">
        <v>193</v>
      </c>
      <c r="K71" s="206">
        <v>193</v>
      </c>
      <c r="L71" s="281">
        <v>150</v>
      </c>
      <c r="M71" s="209">
        <v>0</v>
      </c>
      <c r="N71" s="209">
        <v>43</v>
      </c>
      <c r="O71" s="210">
        <v>0</v>
      </c>
      <c r="P71" s="211">
        <v>0</v>
      </c>
      <c r="Q71" s="212">
        <v>0</v>
      </c>
    </row>
    <row r="72" spans="1:17" ht="17.25" customHeight="1">
      <c r="A72" s="553"/>
      <c r="B72" s="213"/>
      <c r="C72" s="214" t="s">
        <v>141</v>
      </c>
      <c r="D72" s="215">
        <v>11</v>
      </c>
      <c r="E72" s="216">
        <v>0</v>
      </c>
      <c r="F72" s="217">
        <v>10</v>
      </c>
      <c r="G72" s="218">
        <v>1</v>
      </c>
      <c r="H72" s="219"/>
      <c r="I72" s="220">
        <v>1</v>
      </c>
      <c r="J72" s="215">
        <v>51</v>
      </c>
      <c r="K72" s="221">
        <v>51</v>
      </c>
      <c r="L72" s="222">
        <v>46</v>
      </c>
      <c r="M72" s="223">
        <v>0</v>
      </c>
      <c r="N72" s="223">
        <v>5</v>
      </c>
      <c r="O72" s="224">
        <v>0</v>
      </c>
      <c r="P72" s="225"/>
      <c r="Q72" s="226"/>
    </row>
    <row r="73" spans="1:17" ht="17.25" customHeight="1">
      <c r="A73" s="553"/>
      <c r="B73" s="213"/>
      <c r="C73" s="214" t="s">
        <v>117</v>
      </c>
      <c r="D73" s="215">
        <v>8</v>
      </c>
      <c r="E73" s="216">
        <v>0</v>
      </c>
      <c r="F73" s="217">
        <v>6</v>
      </c>
      <c r="G73" s="218">
        <v>2</v>
      </c>
      <c r="H73" s="219"/>
      <c r="I73" s="220">
        <v>2</v>
      </c>
      <c r="J73" s="215">
        <v>62</v>
      </c>
      <c r="K73" s="221">
        <v>62</v>
      </c>
      <c r="L73" s="222">
        <v>52</v>
      </c>
      <c r="M73" s="223">
        <v>0</v>
      </c>
      <c r="N73" s="223">
        <v>10</v>
      </c>
      <c r="O73" s="224">
        <v>0</v>
      </c>
      <c r="P73" s="225"/>
      <c r="Q73" s="226"/>
    </row>
    <row r="74" spans="1:17" ht="18" customHeight="1" thickBot="1">
      <c r="A74" s="554"/>
      <c r="B74" s="213"/>
      <c r="C74" s="429" t="s">
        <v>118</v>
      </c>
      <c r="D74" s="227">
        <v>17</v>
      </c>
      <c r="E74" s="228">
        <v>1</v>
      </c>
      <c r="F74" s="229">
        <v>12</v>
      </c>
      <c r="G74" s="230">
        <v>4</v>
      </c>
      <c r="H74" s="231"/>
      <c r="I74" s="232">
        <v>4</v>
      </c>
      <c r="J74" s="227">
        <v>80</v>
      </c>
      <c r="K74" s="238">
        <v>80</v>
      </c>
      <c r="L74" s="233">
        <v>52</v>
      </c>
      <c r="M74" s="234">
        <v>0</v>
      </c>
      <c r="N74" s="234">
        <v>28</v>
      </c>
      <c r="O74" s="235">
        <v>0</v>
      </c>
      <c r="P74" s="236"/>
      <c r="Q74" s="237"/>
    </row>
    <row r="75" spans="1:17" ht="17.25" customHeight="1">
      <c r="A75" s="552">
        <v>18</v>
      </c>
      <c r="B75" s="204" t="s">
        <v>24</v>
      </c>
      <c r="C75" s="205" t="s">
        <v>91</v>
      </c>
      <c r="D75" s="279">
        <v>131</v>
      </c>
      <c r="E75" s="280">
        <v>0</v>
      </c>
      <c r="F75" s="206">
        <v>131</v>
      </c>
      <c r="G75" s="207">
        <v>0</v>
      </c>
      <c r="H75" s="208">
        <v>0</v>
      </c>
      <c r="I75" s="206">
        <v>0</v>
      </c>
      <c r="J75" s="279">
        <v>60</v>
      </c>
      <c r="K75" s="206">
        <v>60</v>
      </c>
      <c r="L75" s="281">
        <v>60</v>
      </c>
      <c r="M75" s="209">
        <v>0</v>
      </c>
      <c r="N75" s="209">
        <v>0</v>
      </c>
      <c r="O75" s="210">
        <v>0</v>
      </c>
      <c r="P75" s="211">
        <v>0</v>
      </c>
      <c r="Q75" s="212">
        <v>0</v>
      </c>
    </row>
    <row r="76" spans="1:17" ht="17.25" customHeight="1">
      <c r="A76" s="553"/>
      <c r="B76" s="213"/>
      <c r="C76" s="214" t="s">
        <v>141</v>
      </c>
      <c r="D76" s="215">
        <v>21</v>
      </c>
      <c r="E76" s="216"/>
      <c r="F76" s="217">
        <v>21</v>
      </c>
      <c r="G76" s="218"/>
      <c r="H76" s="219"/>
      <c r="I76" s="220"/>
      <c r="J76" s="215">
        <v>7</v>
      </c>
      <c r="K76" s="221">
        <v>7</v>
      </c>
      <c r="L76" s="222">
        <v>7</v>
      </c>
      <c r="M76" s="223"/>
      <c r="N76" s="223"/>
      <c r="O76" s="224"/>
      <c r="P76" s="225"/>
      <c r="Q76" s="226"/>
    </row>
    <row r="77" spans="1:17" ht="17.25" customHeight="1">
      <c r="A77" s="553"/>
      <c r="B77" s="213"/>
      <c r="C77" s="214" t="s">
        <v>117</v>
      </c>
      <c r="D77" s="215">
        <v>50</v>
      </c>
      <c r="E77" s="216"/>
      <c r="F77" s="217">
        <v>50</v>
      </c>
      <c r="G77" s="218"/>
      <c r="H77" s="219"/>
      <c r="I77" s="220"/>
      <c r="J77" s="215">
        <v>18</v>
      </c>
      <c r="K77" s="221">
        <v>18</v>
      </c>
      <c r="L77" s="222">
        <v>18</v>
      </c>
      <c r="M77" s="223"/>
      <c r="N77" s="223"/>
      <c r="O77" s="224"/>
      <c r="P77" s="225"/>
      <c r="Q77" s="226"/>
    </row>
    <row r="78" spans="1:17" ht="18" customHeight="1" thickBot="1">
      <c r="A78" s="554"/>
      <c r="B78" s="213"/>
      <c r="C78" s="429" t="s">
        <v>118</v>
      </c>
      <c r="D78" s="227">
        <v>60</v>
      </c>
      <c r="E78" s="228"/>
      <c r="F78" s="229">
        <v>60</v>
      </c>
      <c r="G78" s="230"/>
      <c r="H78" s="231"/>
      <c r="I78" s="232"/>
      <c r="J78" s="227">
        <v>35</v>
      </c>
      <c r="K78" s="238">
        <v>35</v>
      </c>
      <c r="L78" s="297">
        <v>35</v>
      </c>
      <c r="M78" s="234"/>
      <c r="N78" s="234"/>
      <c r="O78" s="235"/>
      <c r="P78" s="236"/>
      <c r="Q78" s="237"/>
    </row>
    <row r="79" spans="1:17" ht="17.25" customHeight="1">
      <c r="A79" s="552">
        <v>19</v>
      </c>
      <c r="B79" s="204" t="s">
        <v>25</v>
      </c>
      <c r="C79" s="205" t="s">
        <v>91</v>
      </c>
      <c r="D79" s="279">
        <v>56</v>
      </c>
      <c r="E79" s="280">
        <v>0</v>
      </c>
      <c r="F79" s="206">
        <v>56</v>
      </c>
      <c r="G79" s="207">
        <v>0</v>
      </c>
      <c r="H79" s="208">
        <v>0</v>
      </c>
      <c r="I79" s="206">
        <v>12</v>
      </c>
      <c r="J79" s="279">
        <v>130</v>
      </c>
      <c r="K79" s="206">
        <v>130</v>
      </c>
      <c r="L79" s="281">
        <v>111</v>
      </c>
      <c r="M79" s="209">
        <v>0</v>
      </c>
      <c r="N79" s="209">
        <v>19</v>
      </c>
      <c r="O79" s="210">
        <v>0</v>
      </c>
      <c r="P79" s="211">
        <v>0</v>
      </c>
      <c r="Q79" s="212">
        <v>0</v>
      </c>
    </row>
    <row r="80" spans="1:17" ht="17.25" customHeight="1">
      <c r="A80" s="553"/>
      <c r="B80" s="213"/>
      <c r="C80" s="214" t="s">
        <v>141</v>
      </c>
      <c r="D80" s="215">
        <v>6</v>
      </c>
      <c r="E80" s="216">
        <v>0</v>
      </c>
      <c r="F80" s="217">
        <v>6</v>
      </c>
      <c r="G80" s="218">
        <v>0</v>
      </c>
      <c r="H80" s="219">
        <v>0</v>
      </c>
      <c r="I80" s="220">
        <v>5</v>
      </c>
      <c r="J80" s="215">
        <v>20</v>
      </c>
      <c r="K80" s="221">
        <v>20</v>
      </c>
      <c r="L80" s="222">
        <v>15</v>
      </c>
      <c r="M80" s="223">
        <v>0</v>
      </c>
      <c r="N80" s="223">
        <v>5</v>
      </c>
      <c r="O80" s="224">
        <v>0</v>
      </c>
      <c r="P80" s="225">
        <v>0</v>
      </c>
      <c r="Q80" s="226">
        <v>0</v>
      </c>
    </row>
    <row r="81" spans="1:17" ht="17.25" customHeight="1">
      <c r="A81" s="553"/>
      <c r="B81" s="213"/>
      <c r="C81" s="214" t="s">
        <v>117</v>
      </c>
      <c r="D81" s="215">
        <v>18</v>
      </c>
      <c r="E81" s="216">
        <v>0</v>
      </c>
      <c r="F81" s="217">
        <v>18</v>
      </c>
      <c r="G81" s="218">
        <v>0</v>
      </c>
      <c r="H81" s="219">
        <v>0</v>
      </c>
      <c r="I81" s="220">
        <v>4</v>
      </c>
      <c r="J81" s="215">
        <v>52</v>
      </c>
      <c r="K81" s="221">
        <v>52</v>
      </c>
      <c r="L81" s="222">
        <v>43</v>
      </c>
      <c r="M81" s="223">
        <v>0</v>
      </c>
      <c r="N81" s="309">
        <v>9</v>
      </c>
      <c r="O81" s="224">
        <v>0</v>
      </c>
      <c r="P81" s="225">
        <v>0</v>
      </c>
      <c r="Q81" s="226">
        <v>0</v>
      </c>
    </row>
    <row r="82" spans="1:17" ht="18" customHeight="1" thickBot="1">
      <c r="A82" s="554"/>
      <c r="B82" s="213"/>
      <c r="C82" s="429" t="s">
        <v>118</v>
      </c>
      <c r="D82" s="227">
        <v>32</v>
      </c>
      <c r="E82" s="228">
        <v>0</v>
      </c>
      <c r="F82" s="229">
        <v>32</v>
      </c>
      <c r="G82" s="230">
        <v>0</v>
      </c>
      <c r="H82" s="231">
        <v>0</v>
      </c>
      <c r="I82" s="232">
        <v>3</v>
      </c>
      <c r="J82" s="227">
        <v>58</v>
      </c>
      <c r="K82" s="238">
        <v>58</v>
      </c>
      <c r="L82" s="233">
        <v>53</v>
      </c>
      <c r="M82" s="234">
        <v>0</v>
      </c>
      <c r="N82" s="234">
        <v>5</v>
      </c>
      <c r="O82" s="235">
        <v>0</v>
      </c>
      <c r="P82" s="236">
        <v>0</v>
      </c>
      <c r="Q82" s="237">
        <v>0</v>
      </c>
    </row>
    <row r="83" spans="1:17" ht="17.25" customHeight="1">
      <c r="A83" s="552">
        <v>20</v>
      </c>
      <c r="B83" s="204" t="s">
        <v>26</v>
      </c>
      <c r="C83" s="205" t="s">
        <v>91</v>
      </c>
      <c r="D83" s="279">
        <v>388</v>
      </c>
      <c r="E83" s="280">
        <v>0</v>
      </c>
      <c r="F83" s="206">
        <v>388</v>
      </c>
      <c r="G83" s="207">
        <v>0</v>
      </c>
      <c r="H83" s="208">
        <v>0</v>
      </c>
      <c r="I83" s="206">
        <v>0</v>
      </c>
      <c r="J83" s="279">
        <v>252</v>
      </c>
      <c r="K83" s="206">
        <v>252</v>
      </c>
      <c r="L83" s="281">
        <v>221</v>
      </c>
      <c r="M83" s="209">
        <v>0</v>
      </c>
      <c r="N83" s="209">
        <v>31</v>
      </c>
      <c r="O83" s="210">
        <v>0</v>
      </c>
      <c r="P83" s="211">
        <v>0</v>
      </c>
      <c r="Q83" s="212">
        <v>0</v>
      </c>
    </row>
    <row r="84" spans="1:17" ht="17.25" customHeight="1">
      <c r="A84" s="553"/>
      <c r="B84" s="213"/>
      <c r="C84" s="214" t="s">
        <v>141</v>
      </c>
      <c r="D84" s="215">
        <v>124</v>
      </c>
      <c r="E84" s="282"/>
      <c r="F84" s="283">
        <v>124</v>
      </c>
      <c r="G84" s="284"/>
      <c r="H84" s="219"/>
      <c r="I84" s="220"/>
      <c r="J84" s="215">
        <v>72</v>
      </c>
      <c r="K84" s="221">
        <v>72</v>
      </c>
      <c r="L84" s="287">
        <v>65</v>
      </c>
      <c r="M84" s="288"/>
      <c r="N84" s="288">
        <v>7</v>
      </c>
      <c r="O84" s="224"/>
      <c r="P84" s="225"/>
      <c r="Q84" s="226"/>
    </row>
    <row r="85" spans="1:17" ht="17.25" customHeight="1">
      <c r="A85" s="553"/>
      <c r="B85" s="213"/>
      <c r="C85" s="214" t="s">
        <v>117</v>
      </c>
      <c r="D85" s="215">
        <v>127</v>
      </c>
      <c r="E85" s="282"/>
      <c r="F85" s="283">
        <v>127</v>
      </c>
      <c r="G85" s="284"/>
      <c r="H85" s="219"/>
      <c r="I85" s="220"/>
      <c r="J85" s="215">
        <v>84</v>
      </c>
      <c r="K85" s="221">
        <v>84</v>
      </c>
      <c r="L85" s="287">
        <v>77</v>
      </c>
      <c r="M85" s="288"/>
      <c r="N85" s="288">
        <v>7</v>
      </c>
      <c r="O85" s="224"/>
      <c r="P85" s="225"/>
      <c r="Q85" s="226"/>
    </row>
    <row r="86" spans="1:17" ht="18" customHeight="1" thickBot="1">
      <c r="A86" s="554"/>
      <c r="B86" s="213"/>
      <c r="C86" s="429" t="s">
        <v>118</v>
      </c>
      <c r="D86" s="227">
        <v>137</v>
      </c>
      <c r="E86" s="292"/>
      <c r="F86" s="293">
        <v>137</v>
      </c>
      <c r="G86" s="294"/>
      <c r="H86" s="231"/>
      <c r="I86" s="232"/>
      <c r="J86" s="227">
        <v>96</v>
      </c>
      <c r="K86" s="238">
        <v>96</v>
      </c>
      <c r="L86" s="297">
        <v>79</v>
      </c>
      <c r="M86" s="298"/>
      <c r="N86" s="298">
        <v>17</v>
      </c>
      <c r="O86" s="235"/>
      <c r="P86" s="236"/>
      <c r="Q86" s="237"/>
    </row>
    <row r="87" spans="1:17" ht="17.25" customHeight="1">
      <c r="A87" s="552">
        <v>21</v>
      </c>
      <c r="B87" s="204" t="s">
        <v>27</v>
      </c>
      <c r="C87" s="205" t="s">
        <v>91</v>
      </c>
      <c r="D87" s="279">
        <v>134</v>
      </c>
      <c r="E87" s="280">
        <v>0</v>
      </c>
      <c r="F87" s="206">
        <v>134</v>
      </c>
      <c r="G87" s="207">
        <v>0</v>
      </c>
      <c r="H87" s="208">
        <v>0</v>
      </c>
      <c r="I87" s="206">
        <v>0</v>
      </c>
      <c r="J87" s="279">
        <v>169</v>
      </c>
      <c r="K87" s="206">
        <v>169</v>
      </c>
      <c r="L87" s="281">
        <v>154</v>
      </c>
      <c r="M87" s="209">
        <v>0</v>
      </c>
      <c r="N87" s="209">
        <v>15</v>
      </c>
      <c r="O87" s="210">
        <v>0</v>
      </c>
      <c r="P87" s="211">
        <v>0</v>
      </c>
      <c r="Q87" s="212">
        <v>0</v>
      </c>
    </row>
    <row r="88" spans="1:17" ht="17.25" customHeight="1">
      <c r="A88" s="553"/>
      <c r="B88" s="213"/>
      <c r="C88" s="214" t="s">
        <v>141</v>
      </c>
      <c r="D88" s="215">
        <v>40</v>
      </c>
      <c r="E88" s="216">
        <v>0</v>
      </c>
      <c r="F88" s="302">
        <v>40</v>
      </c>
      <c r="G88" s="218">
        <v>0</v>
      </c>
      <c r="H88" s="219">
        <v>0</v>
      </c>
      <c r="I88" s="220">
        <v>0</v>
      </c>
      <c r="J88" s="215">
        <v>48</v>
      </c>
      <c r="K88" s="221">
        <v>48</v>
      </c>
      <c r="L88" s="334">
        <v>45</v>
      </c>
      <c r="M88" s="223">
        <v>0</v>
      </c>
      <c r="N88" s="309">
        <v>3</v>
      </c>
      <c r="O88" s="224">
        <v>0</v>
      </c>
      <c r="P88" s="225">
        <v>0</v>
      </c>
      <c r="Q88" s="226">
        <v>0</v>
      </c>
    </row>
    <row r="89" spans="1:17" ht="17.25" customHeight="1">
      <c r="A89" s="553"/>
      <c r="B89" s="213"/>
      <c r="C89" s="214" t="s">
        <v>117</v>
      </c>
      <c r="D89" s="215">
        <v>45</v>
      </c>
      <c r="E89" s="216">
        <v>0</v>
      </c>
      <c r="F89" s="302">
        <v>45</v>
      </c>
      <c r="G89" s="218">
        <v>0</v>
      </c>
      <c r="H89" s="219">
        <v>0</v>
      </c>
      <c r="I89" s="220">
        <v>0</v>
      </c>
      <c r="J89" s="215">
        <v>54</v>
      </c>
      <c r="K89" s="221">
        <v>54</v>
      </c>
      <c r="L89" s="334">
        <v>49</v>
      </c>
      <c r="M89" s="223">
        <v>0</v>
      </c>
      <c r="N89" s="309">
        <v>5</v>
      </c>
      <c r="O89" s="224">
        <v>0</v>
      </c>
      <c r="P89" s="225">
        <v>0</v>
      </c>
      <c r="Q89" s="226">
        <v>0</v>
      </c>
    </row>
    <row r="90" spans="1:17" ht="18" customHeight="1" thickBot="1">
      <c r="A90" s="554"/>
      <c r="B90" s="213"/>
      <c r="C90" s="429" t="s">
        <v>118</v>
      </c>
      <c r="D90" s="227">
        <v>49</v>
      </c>
      <c r="E90" s="228">
        <v>0</v>
      </c>
      <c r="F90" s="303">
        <v>49</v>
      </c>
      <c r="G90" s="230">
        <v>0</v>
      </c>
      <c r="H90" s="231">
        <v>0</v>
      </c>
      <c r="I90" s="232">
        <v>0</v>
      </c>
      <c r="J90" s="227">
        <v>67</v>
      </c>
      <c r="K90" s="238">
        <v>67</v>
      </c>
      <c r="L90" s="304">
        <v>60</v>
      </c>
      <c r="M90" s="234">
        <v>0</v>
      </c>
      <c r="N90" s="335">
        <v>7</v>
      </c>
      <c r="O90" s="235">
        <v>0</v>
      </c>
      <c r="P90" s="236">
        <v>0</v>
      </c>
      <c r="Q90" s="237">
        <v>0</v>
      </c>
    </row>
    <row r="91" spans="1:17" ht="17.25" customHeight="1" thickBot="1">
      <c r="A91" s="552">
        <v>22</v>
      </c>
      <c r="B91" s="204" t="s">
        <v>28</v>
      </c>
      <c r="C91" s="205" t="s">
        <v>91</v>
      </c>
      <c r="D91" s="279">
        <v>46</v>
      </c>
      <c r="E91" s="280">
        <v>0</v>
      </c>
      <c r="F91" s="206">
        <v>43</v>
      </c>
      <c r="G91" s="207">
        <v>3</v>
      </c>
      <c r="H91" s="208">
        <v>0</v>
      </c>
      <c r="I91" s="206">
        <v>0</v>
      </c>
      <c r="J91" s="279">
        <v>386</v>
      </c>
      <c r="K91" s="206">
        <v>386</v>
      </c>
      <c r="L91" s="281">
        <v>239</v>
      </c>
      <c r="M91" s="209">
        <v>1</v>
      </c>
      <c r="N91" s="209">
        <v>147</v>
      </c>
      <c r="O91" s="210">
        <v>0</v>
      </c>
      <c r="P91" s="211">
        <v>0</v>
      </c>
      <c r="Q91" s="212">
        <v>0</v>
      </c>
    </row>
    <row r="92" spans="1:17" ht="17.25" customHeight="1">
      <c r="A92" s="553"/>
      <c r="B92" s="213"/>
      <c r="C92" s="214" t="s">
        <v>141</v>
      </c>
      <c r="D92" s="215">
        <v>10</v>
      </c>
      <c r="E92" s="216">
        <v>0</v>
      </c>
      <c r="F92" s="217">
        <v>9</v>
      </c>
      <c r="G92" s="218">
        <v>1</v>
      </c>
      <c r="H92" s="449">
        <v>0</v>
      </c>
      <c r="I92" s="450">
        <v>0</v>
      </c>
      <c r="J92" s="215">
        <v>108</v>
      </c>
      <c r="K92" s="221">
        <v>108</v>
      </c>
      <c r="L92" s="222">
        <v>82</v>
      </c>
      <c r="M92" s="222">
        <v>1</v>
      </c>
      <c r="N92" s="222">
        <v>26</v>
      </c>
      <c r="O92" s="222">
        <v>0</v>
      </c>
      <c r="P92" s="461">
        <v>0</v>
      </c>
      <c r="Q92" s="462">
        <v>0</v>
      </c>
    </row>
    <row r="93" spans="1:17" ht="17.25" customHeight="1">
      <c r="A93" s="553"/>
      <c r="B93" s="213"/>
      <c r="C93" s="214" t="s">
        <v>117</v>
      </c>
      <c r="D93" s="215">
        <v>9</v>
      </c>
      <c r="E93" s="216">
        <v>0</v>
      </c>
      <c r="F93" s="217">
        <v>9</v>
      </c>
      <c r="G93" s="218">
        <v>0</v>
      </c>
      <c r="H93" s="451">
        <v>0</v>
      </c>
      <c r="I93" s="452">
        <v>0</v>
      </c>
      <c r="J93" s="215">
        <v>87</v>
      </c>
      <c r="K93" s="221">
        <v>87</v>
      </c>
      <c r="L93" s="222">
        <v>65</v>
      </c>
      <c r="M93" s="222">
        <v>0</v>
      </c>
      <c r="N93" s="222">
        <v>22</v>
      </c>
      <c r="O93" s="222">
        <v>0</v>
      </c>
      <c r="P93" s="463">
        <v>0</v>
      </c>
      <c r="Q93" s="464">
        <v>0</v>
      </c>
    </row>
    <row r="94" spans="1:17" ht="18" customHeight="1" thickBot="1">
      <c r="A94" s="554"/>
      <c r="B94" s="213"/>
      <c r="C94" s="429" t="s">
        <v>118</v>
      </c>
      <c r="D94" s="227">
        <v>27</v>
      </c>
      <c r="E94" s="216">
        <v>0</v>
      </c>
      <c r="F94" s="217">
        <v>25</v>
      </c>
      <c r="G94" s="218">
        <v>2</v>
      </c>
      <c r="H94" s="453">
        <v>0</v>
      </c>
      <c r="I94" s="454">
        <v>0</v>
      </c>
      <c r="J94" s="227">
        <v>191</v>
      </c>
      <c r="K94" s="238">
        <v>191</v>
      </c>
      <c r="L94" s="222">
        <v>92</v>
      </c>
      <c r="M94" s="222">
        <v>0</v>
      </c>
      <c r="N94" s="222">
        <v>99</v>
      </c>
      <c r="O94" s="222">
        <v>0</v>
      </c>
      <c r="P94" s="465">
        <v>0</v>
      </c>
      <c r="Q94" s="466">
        <v>0</v>
      </c>
    </row>
    <row r="95" spans="1:17" ht="17.25" customHeight="1">
      <c r="A95" s="552">
        <v>23</v>
      </c>
      <c r="B95" s="204" t="s">
        <v>29</v>
      </c>
      <c r="C95" s="205" t="s">
        <v>91</v>
      </c>
      <c r="D95" s="279">
        <v>276</v>
      </c>
      <c r="E95" s="280">
        <v>70</v>
      </c>
      <c r="F95" s="206">
        <v>206</v>
      </c>
      <c r="G95" s="207">
        <v>0</v>
      </c>
      <c r="H95" s="208">
        <v>0</v>
      </c>
      <c r="I95" s="206">
        <v>20</v>
      </c>
      <c r="J95" s="279">
        <v>2431</v>
      </c>
      <c r="K95" s="206">
        <v>1784</v>
      </c>
      <c r="L95" s="281">
        <v>1660</v>
      </c>
      <c r="M95" s="209">
        <v>7</v>
      </c>
      <c r="N95" s="209">
        <v>124</v>
      </c>
      <c r="O95" s="210">
        <v>0</v>
      </c>
      <c r="P95" s="211">
        <v>647</v>
      </c>
      <c r="Q95" s="212">
        <v>5</v>
      </c>
    </row>
    <row r="96" spans="1:17" ht="17.25" customHeight="1">
      <c r="A96" s="553"/>
      <c r="B96" s="213"/>
      <c r="C96" s="214" t="s">
        <v>141</v>
      </c>
      <c r="D96" s="215">
        <v>81</v>
      </c>
      <c r="E96" s="282">
        <v>25</v>
      </c>
      <c r="F96" s="283">
        <v>56</v>
      </c>
      <c r="G96" s="284">
        <v>0</v>
      </c>
      <c r="H96" s="285">
        <v>0</v>
      </c>
      <c r="I96" s="286">
        <v>5</v>
      </c>
      <c r="J96" s="215">
        <v>618</v>
      </c>
      <c r="K96" s="221">
        <v>538</v>
      </c>
      <c r="L96" s="287">
        <v>506</v>
      </c>
      <c r="M96" s="288">
        <v>2</v>
      </c>
      <c r="N96" s="288">
        <v>32</v>
      </c>
      <c r="O96" s="289">
        <v>0</v>
      </c>
      <c r="P96" s="290">
        <v>80</v>
      </c>
      <c r="Q96" s="291">
        <v>1</v>
      </c>
    </row>
    <row r="97" spans="1:17" ht="17.25" customHeight="1">
      <c r="A97" s="553"/>
      <c r="B97" s="213"/>
      <c r="C97" s="214" t="s">
        <v>117</v>
      </c>
      <c r="D97" s="215">
        <v>85</v>
      </c>
      <c r="E97" s="282">
        <v>19</v>
      </c>
      <c r="F97" s="283">
        <v>66</v>
      </c>
      <c r="G97" s="284">
        <v>0</v>
      </c>
      <c r="H97" s="285">
        <v>0</v>
      </c>
      <c r="I97" s="286">
        <v>10</v>
      </c>
      <c r="J97" s="215">
        <v>717</v>
      </c>
      <c r="K97" s="221">
        <v>570</v>
      </c>
      <c r="L97" s="287">
        <v>543</v>
      </c>
      <c r="M97" s="288">
        <v>4</v>
      </c>
      <c r="N97" s="288">
        <v>27</v>
      </c>
      <c r="O97" s="289">
        <v>0</v>
      </c>
      <c r="P97" s="290">
        <v>147</v>
      </c>
      <c r="Q97" s="291">
        <v>1</v>
      </c>
    </row>
    <row r="98" spans="1:17" ht="18" customHeight="1" thickBot="1">
      <c r="A98" s="554"/>
      <c r="B98" s="213"/>
      <c r="C98" s="429" t="s">
        <v>118</v>
      </c>
      <c r="D98" s="227">
        <v>110</v>
      </c>
      <c r="E98" s="292">
        <v>26</v>
      </c>
      <c r="F98" s="293">
        <v>84</v>
      </c>
      <c r="G98" s="294">
        <v>0</v>
      </c>
      <c r="H98" s="295">
        <v>0</v>
      </c>
      <c r="I98" s="296">
        <v>5</v>
      </c>
      <c r="J98" s="227">
        <v>1096</v>
      </c>
      <c r="K98" s="238">
        <v>676</v>
      </c>
      <c r="L98" s="297">
        <v>611</v>
      </c>
      <c r="M98" s="298">
        <v>1</v>
      </c>
      <c r="N98" s="298">
        <v>65</v>
      </c>
      <c r="O98" s="299">
        <v>0</v>
      </c>
      <c r="P98" s="300">
        <v>420</v>
      </c>
      <c r="Q98" s="301">
        <v>3</v>
      </c>
    </row>
    <row r="99" spans="1:17" ht="17.25" customHeight="1">
      <c r="A99" s="552">
        <v>24</v>
      </c>
      <c r="B99" s="204" t="s">
        <v>30</v>
      </c>
      <c r="C99" s="205" t="s">
        <v>91</v>
      </c>
      <c r="D99" s="279">
        <v>66</v>
      </c>
      <c r="E99" s="280">
        <v>0</v>
      </c>
      <c r="F99" s="206">
        <v>66</v>
      </c>
      <c r="G99" s="207">
        <v>0</v>
      </c>
      <c r="H99" s="208">
        <v>0</v>
      </c>
      <c r="I99" s="206">
        <v>0</v>
      </c>
      <c r="J99" s="279">
        <v>256</v>
      </c>
      <c r="K99" s="206">
        <v>256</v>
      </c>
      <c r="L99" s="281">
        <v>209</v>
      </c>
      <c r="M99" s="209">
        <v>0</v>
      </c>
      <c r="N99" s="209">
        <v>47</v>
      </c>
      <c r="O99" s="210">
        <v>0</v>
      </c>
      <c r="P99" s="211">
        <v>0</v>
      </c>
      <c r="Q99" s="212">
        <v>0</v>
      </c>
    </row>
    <row r="100" spans="1:17" ht="17.25" customHeight="1">
      <c r="A100" s="553"/>
      <c r="B100" s="213"/>
      <c r="C100" s="214" t="s">
        <v>141</v>
      </c>
      <c r="D100" s="215">
        <v>21</v>
      </c>
      <c r="E100" s="216">
        <v>0</v>
      </c>
      <c r="F100" s="217">
        <v>21</v>
      </c>
      <c r="G100" s="218">
        <v>0</v>
      </c>
      <c r="H100" s="219">
        <v>0</v>
      </c>
      <c r="I100" s="220">
        <v>0</v>
      </c>
      <c r="J100" s="215">
        <v>97</v>
      </c>
      <c r="K100" s="221">
        <v>97</v>
      </c>
      <c r="L100" s="287">
        <v>77</v>
      </c>
      <c r="M100" s="288">
        <v>0</v>
      </c>
      <c r="N100" s="288">
        <v>20</v>
      </c>
      <c r="O100" s="289">
        <v>0</v>
      </c>
      <c r="P100" s="290">
        <v>0</v>
      </c>
      <c r="Q100" s="291">
        <v>0</v>
      </c>
    </row>
    <row r="101" spans="1:17" ht="17.25" customHeight="1">
      <c r="A101" s="553"/>
      <c r="B101" s="213"/>
      <c r="C101" s="214" t="s">
        <v>117</v>
      </c>
      <c r="D101" s="215">
        <v>16</v>
      </c>
      <c r="E101" s="216">
        <v>0</v>
      </c>
      <c r="F101" s="217">
        <v>16</v>
      </c>
      <c r="G101" s="218">
        <v>0</v>
      </c>
      <c r="H101" s="219">
        <v>0</v>
      </c>
      <c r="I101" s="220">
        <v>0</v>
      </c>
      <c r="J101" s="215">
        <v>64</v>
      </c>
      <c r="K101" s="221">
        <v>64</v>
      </c>
      <c r="L101" s="287">
        <v>54</v>
      </c>
      <c r="M101" s="288">
        <v>0</v>
      </c>
      <c r="N101" s="288">
        <v>10</v>
      </c>
      <c r="O101" s="289">
        <v>0</v>
      </c>
      <c r="P101" s="290">
        <v>0</v>
      </c>
      <c r="Q101" s="291">
        <v>0</v>
      </c>
    </row>
    <row r="102" spans="1:17" ht="18" customHeight="1" thickBot="1">
      <c r="A102" s="554"/>
      <c r="B102" s="213"/>
      <c r="C102" s="429" t="s">
        <v>118</v>
      </c>
      <c r="D102" s="227">
        <v>29</v>
      </c>
      <c r="E102" s="228">
        <v>0</v>
      </c>
      <c r="F102" s="229">
        <v>29</v>
      </c>
      <c r="G102" s="230">
        <v>0</v>
      </c>
      <c r="H102" s="231">
        <v>0</v>
      </c>
      <c r="I102" s="232">
        <v>0</v>
      </c>
      <c r="J102" s="227">
        <v>95</v>
      </c>
      <c r="K102" s="238">
        <v>95</v>
      </c>
      <c r="L102" s="297">
        <v>78</v>
      </c>
      <c r="M102" s="298">
        <v>0</v>
      </c>
      <c r="N102" s="298">
        <v>17</v>
      </c>
      <c r="O102" s="299">
        <v>0</v>
      </c>
      <c r="P102" s="300">
        <v>0</v>
      </c>
      <c r="Q102" s="301">
        <v>0</v>
      </c>
    </row>
    <row r="103" spans="1:17" ht="17.25" customHeight="1">
      <c r="A103" s="552">
        <v>25</v>
      </c>
      <c r="B103" s="204" t="s">
        <v>31</v>
      </c>
      <c r="C103" s="205" t="s">
        <v>91</v>
      </c>
      <c r="D103" s="279">
        <v>143</v>
      </c>
      <c r="E103" s="280">
        <v>0</v>
      </c>
      <c r="F103" s="206">
        <v>87</v>
      </c>
      <c r="G103" s="207">
        <v>56</v>
      </c>
      <c r="H103" s="208">
        <v>0</v>
      </c>
      <c r="I103" s="206">
        <v>12</v>
      </c>
      <c r="J103" s="279">
        <v>185</v>
      </c>
      <c r="K103" s="206">
        <v>185</v>
      </c>
      <c r="L103" s="281">
        <v>185</v>
      </c>
      <c r="M103" s="209">
        <v>0</v>
      </c>
      <c r="N103" s="209">
        <v>0</v>
      </c>
      <c r="O103" s="210">
        <v>0</v>
      </c>
      <c r="P103" s="211">
        <v>0</v>
      </c>
      <c r="Q103" s="212">
        <v>0</v>
      </c>
    </row>
    <row r="104" spans="1:17" ht="17.25" customHeight="1">
      <c r="A104" s="553"/>
      <c r="B104" s="213"/>
      <c r="C104" s="214" t="s">
        <v>141</v>
      </c>
      <c r="D104" s="215">
        <v>44</v>
      </c>
      <c r="E104" s="282">
        <v>0</v>
      </c>
      <c r="F104" s="283">
        <v>26</v>
      </c>
      <c r="G104" s="284">
        <v>18</v>
      </c>
      <c r="H104" s="285">
        <v>0</v>
      </c>
      <c r="I104" s="286">
        <v>2</v>
      </c>
      <c r="J104" s="215">
        <v>58</v>
      </c>
      <c r="K104" s="221">
        <v>58</v>
      </c>
      <c r="L104" s="287">
        <v>58</v>
      </c>
      <c r="M104" s="288">
        <v>0</v>
      </c>
      <c r="N104" s="288">
        <v>0</v>
      </c>
      <c r="O104" s="289">
        <v>0</v>
      </c>
      <c r="P104" s="290">
        <v>0</v>
      </c>
      <c r="Q104" s="291">
        <v>0</v>
      </c>
    </row>
    <row r="105" spans="1:17" ht="17.25" customHeight="1">
      <c r="A105" s="553"/>
      <c r="B105" s="213"/>
      <c r="C105" s="214" t="s">
        <v>117</v>
      </c>
      <c r="D105" s="215">
        <v>46</v>
      </c>
      <c r="E105" s="282">
        <v>0</v>
      </c>
      <c r="F105" s="283">
        <v>25</v>
      </c>
      <c r="G105" s="284">
        <v>21</v>
      </c>
      <c r="H105" s="285">
        <v>0</v>
      </c>
      <c r="I105" s="286">
        <v>3</v>
      </c>
      <c r="J105" s="215">
        <v>53</v>
      </c>
      <c r="K105" s="221">
        <v>53</v>
      </c>
      <c r="L105" s="287">
        <v>53</v>
      </c>
      <c r="M105" s="288">
        <v>0</v>
      </c>
      <c r="N105" s="288">
        <v>0</v>
      </c>
      <c r="O105" s="289">
        <v>0</v>
      </c>
      <c r="P105" s="290">
        <v>0</v>
      </c>
      <c r="Q105" s="291">
        <v>0</v>
      </c>
    </row>
    <row r="106" spans="1:17" ht="18" customHeight="1" thickBot="1">
      <c r="A106" s="554"/>
      <c r="B106" s="213"/>
      <c r="C106" s="429" t="s">
        <v>118</v>
      </c>
      <c r="D106" s="227">
        <v>53</v>
      </c>
      <c r="E106" s="292">
        <v>0</v>
      </c>
      <c r="F106" s="293">
        <v>36</v>
      </c>
      <c r="G106" s="294">
        <v>17</v>
      </c>
      <c r="H106" s="295">
        <v>0</v>
      </c>
      <c r="I106" s="296">
        <v>7</v>
      </c>
      <c r="J106" s="227">
        <v>74</v>
      </c>
      <c r="K106" s="238">
        <v>74</v>
      </c>
      <c r="L106" s="297">
        <v>74</v>
      </c>
      <c r="M106" s="298">
        <v>0</v>
      </c>
      <c r="N106" s="298">
        <v>0</v>
      </c>
      <c r="O106" s="299">
        <v>0</v>
      </c>
      <c r="P106" s="300">
        <v>0</v>
      </c>
      <c r="Q106" s="301">
        <v>0</v>
      </c>
    </row>
    <row r="107" spans="1:17" ht="17.25" customHeight="1">
      <c r="A107" s="552">
        <v>26</v>
      </c>
      <c r="B107" s="204" t="s">
        <v>32</v>
      </c>
      <c r="C107" s="205" t="s">
        <v>91</v>
      </c>
      <c r="D107" s="279">
        <v>76</v>
      </c>
      <c r="E107" s="280">
        <v>1</v>
      </c>
      <c r="F107" s="206">
        <v>75</v>
      </c>
      <c r="G107" s="207">
        <v>0</v>
      </c>
      <c r="H107" s="208">
        <v>0</v>
      </c>
      <c r="I107" s="206">
        <v>0</v>
      </c>
      <c r="J107" s="279">
        <v>600</v>
      </c>
      <c r="K107" s="206">
        <v>104</v>
      </c>
      <c r="L107" s="281">
        <v>104</v>
      </c>
      <c r="M107" s="209">
        <v>0</v>
      </c>
      <c r="N107" s="209">
        <v>0</v>
      </c>
      <c r="O107" s="210">
        <v>0</v>
      </c>
      <c r="P107" s="211">
        <v>496</v>
      </c>
      <c r="Q107" s="212">
        <v>1</v>
      </c>
    </row>
    <row r="108" spans="1:17" ht="17.25" customHeight="1">
      <c r="A108" s="553"/>
      <c r="B108" s="213"/>
      <c r="C108" s="214" t="s">
        <v>141</v>
      </c>
      <c r="D108" s="215">
        <v>26</v>
      </c>
      <c r="E108" s="216">
        <v>1</v>
      </c>
      <c r="F108" s="217">
        <v>25</v>
      </c>
      <c r="G108" s="218">
        <v>0</v>
      </c>
      <c r="H108" s="219">
        <v>0</v>
      </c>
      <c r="I108" s="220">
        <v>0</v>
      </c>
      <c r="J108" s="215">
        <v>176</v>
      </c>
      <c r="K108" s="221">
        <v>24</v>
      </c>
      <c r="L108" s="222">
        <v>24</v>
      </c>
      <c r="M108" s="223">
        <v>0</v>
      </c>
      <c r="N108" s="223">
        <v>0</v>
      </c>
      <c r="O108" s="224">
        <v>0</v>
      </c>
      <c r="P108" s="225">
        <v>152</v>
      </c>
      <c r="Q108" s="226">
        <v>0</v>
      </c>
    </row>
    <row r="109" spans="1:17" ht="17.25" customHeight="1">
      <c r="A109" s="553"/>
      <c r="B109" s="213"/>
      <c r="C109" s="214" t="s">
        <v>117</v>
      </c>
      <c r="D109" s="215">
        <v>22</v>
      </c>
      <c r="E109" s="216">
        <v>0</v>
      </c>
      <c r="F109" s="217">
        <v>22</v>
      </c>
      <c r="G109" s="218">
        <v>0</v>
      </c>
      <c r="H109" s="219">
        <v>0</v>
      </c>
      <c r="I109" s="220">
        <v>0</v>
      </c>
      <c r="J109" s="215">
        <v>202</v>
      </c>
      <c r="K109" s="221">
        <v>37</v>
      </c>
      <c r="L109" s="222">
        <v>37</v>
      </c>
      <c r="M109" s="223">
        <v>0</v>
      </c>
      <c r="N109" s="223">
        <v>0</v>
      </c>
      <c r="O109" s="224">
        <v>0</v>
      </c>
      <c r="P109" s="225">
        <v>165</v>
      </c>
      <c r="Q109" s="226">
        <v>0</v>
      </c>
    </row>
    <row r="110" spans="1:17" ht="18" customHeight="1" thickBot="1">
      <c r="A110" s="554"/>
      <c r="B110" s="213"/>
      <c r="C110" s="429" t="s">
        <v>118</v>
      </c>
      <c r="D110" s="227">
        <v>28</v>
      </c>
      <c r="E110" s="228">
        <v>0</v>
      </c>
      <c r="F110" s="229">
        <v>28</v>
      </c>
      <c r="G110" s="230">
        <v>0</v>
      </c>
      <c r="H110" s="231">
        <v>0</v>
      </c>
      <c r="I110" s="232">
        <v>0</v>
      </c>
      <c r="J110" s="227">
        <v>222</v>
      </c>
      <c r="K110" s="238">
        <v>43</v>
      </c>
      <c r="L110" s="233">
        <v>43</v>
      </c>
      <c r="M110" s="234">
        <v>0</v>
      </c>
      <c r="N110" s="335">
        <v>0</v>
      </c>
      <c r="O110" s="235">
        <v>0</v>
      </c>
      <c r="P110" s="236">
        <v>179</v>
      </c>
      <c r="Q110" s="237">
        <v>1</v>
      </c>
    </row>
    <row r="111" spans="1:17" ht="17.25" customHeight="1">
      <c r="A111" s="552">
        <v>27</v>
      </c>
      <c r="B111" s="204" t="s">
        <v>33</v>
      </c>
      <c r="C111" s="205" t="s">
        <v>91</v>
      </c>
      <c r="D111" s="279">
        <v>3466</v>
      </c>
      <c r="E111" s="280">
        <v>78</v>
      </c>
      <c r="F111" s="206">
        <v>3388</v>
      </c>
      <c r="G111" s="207">
        <v>0</v>
      </c>
      <c r="H111" s="208">
        <v>0</v>
      </c>
      <c r="I111" s="206">
        <v>46</v>
      </c>
      <c r="J111" s="279">
        <v>4974</v>
      </c>
      <c r="K111" s="206">
        <v>3125</v>
      </c>
      <c r="L111" s="281">
        <v>3081</v>
      </c>
      <c r="M111" s="209">
        <v>3</v>
      </c>
      <c r="N111" s="209">
        <v>44</v>
      </c>
      <c r="O111" s="210">
        <v>0</v>
      </c>
      <c r="P111" s="211">
        <v>1849</v>
      </c>
      <c r="Q111" s="212">
        <v>5</v>
      </c>
    </row>
    <row r="112" spans="1:17" ht="17.25" customHeight="1">
      <c r="A112" s="553"/>
      <c r="B112" s="213"/>
      <c r="C112" s="214" t="s">
        <v>141</v>
      </c>
      <c r="D112" s="215">
        <v>1120</v>
      </c>
      <c r="E112" s="282">
        <v>13</v>
      </c>
      <c r="F112" s="283">
        <v>1107</v>
      </c>
      <c r="G112" s="284">
        <v>0</v>
      </c>
      <c r="H112" s="285">
        <v>0</v>
      </c>
      <c r="I112" s="286">
        <v>10</v>
      </c>
      <c r="J112" s="215">
        <v>1552</v>
      </c>
      <c r="K112" s="221">
        <v>904</v>
      </c>
      <c r="L112" s="222">
        <v>904</v>
      </c>
      <c r="M112" s="223">
        <v>1</v>
      </c>
      <c r="N112" s="223">
        <v>0</v>
      </c>
      <c r="O112" s="224">
        <v>0</v>
      </c>
      <c r="P112" s="225">
        <v>648</v>
      </c>
      <c r="Q112" s="226">
        <v>4</v>
      </c>
    </row>
    <row r="113" spans="1:17" ht="17.25" customHeight="1">
      <c r="A113" s="553"/>
      <c r="B113" s="213"/>
      <c r="C113" s="214" t="s">
        <v>117</v>
      </c>
      <c r="D113" s="215">
        <v>1113</v>
      </c>
      <c r="E113" s="282">
        <v>41</v>
      </c>
      <c r="F113" s="283">
        <v>1072</v>
      </c>
      <c r="G113" s="284">
        <v>0</v>
      </c>
      <c r="H113" s="285">
        <v>0</v>
      </c>
      <c r="I113" s="286">
        <v>15</v>
      </c>
      <c r="J113" s="215">
        <v>1631</v>
      </c>
      <c r="K113" s="221">
        <v>1057</v>
      </c>
      <c r="L113" s="222">
        <v>1041</v>
      </c>
      <c r="M113" s="223">
        <v>1</v>
      </c>
      <c r="N113" s="223">
        <v>16</v>
      </c>
      <c r="O113" s="224">
        <v>0</v>
      </c>
      <c r="P113" s="225">
        <v>574</v>
      </c>
      <c r="Q113" s="226">
        <v>0</v>
      </c>
    </row>
    <row r="114" spans="1:17" ht="18" customHeight="1" thickBot="1">
      <c r="A114" s="554"/>
      <c r="B114" s="213"/>
      <c r="C114" s="429" t="s">
        <v>118</v>
      </c>
      <c r="D114" s="227">
        <v>1233</v>
      </c>
      <c r="E114" s="292">
        <v>24</v>
      </c>
      <c r="F114" s="293">
        <v>1209</v>
      </c>
      <c r="G114" s="294">
        <v>0</v>
      </c>
      <c r="H114" s="295">
        <v>0</v>
      </c>
      <c r="I114" s="296">
        <v>21</v>
      </c>
      <c r="J114" s="227">
        <v>1791</v>
      </c>
      <c r="K114" s="238">
        <v>1164</v>
      </c>
      <c r="L114" s="233">
        <v>1136</v>
      </c>
      <c r="M114" s="234">
        <v>1</v>
      </c>
      <c r="N114" s="234">
        <v>28</v>
      </c>
      <c r="O114" s="235">
        <v>0</v>
      </c>
      <c r="P114" s="236">
        <v>627</v>
      </c>
      <c r="Q114" s="237">
        <v>1</v>
      </c>
    </row>
    <row r="115" spans="1:17" ht="17.25" customHeight="1">
      <c r="A115" s="552">
        <v>28</v>
      </c>
      <c r="B115" s="204" t="s">
        <v>34</v>
      </c>
      <c r="C115" s="205" t="s">
        <v>91</v>
      </c>
      <c r="D115" s="279">
        <v>349</v>
      </c>
      <c r="E115" s="280">
        <v>0</v>
      </c>
      <c r="F115" s="206">
        <v>349</v>
      </c>
      <c r="G115" s="207">
        <v>0</v>
      </c>
      <c r="H115" s="208">
        <v>0</v>
      </c>
      <c r="I115" s="206">
        <v>0</v>
      </c>
      <c r="J115" s="279">
        <v>787</v>
      </c>
      <c r="K115" s="206">
        <v>314</v>
      </c>
      <c r="L115" s="281">
        <v>305</v>
      </c>
      <c r="M115" s="209">
        <v>2</v>
      </c>
      <c r="N115" s="209">
        <v>9</v>
      </c>
      <c r="O115" s="210">
        <v>0</v>
      </c>
      <c r="P115" s="211">
        <v>473</v>
      </c>
      <c r="Q115" s="212">
        <v>1</v>
      </c>
    </row>
    <row r="116" spans="1:17" ht="17.25" customHeight="1">
      <c r="A116" s="553"/>
      <c r="B116" s="213"/>
      <c r="C116" s="214" t="s">
        <v>141</v>
      </c>
      <c r="D116" s="215">
        <v>82</v>
      </c>
      <c r="E116" s="216">
        <v>0</v>
      </c>
      <c r="F116" s="302">
        <v>82</v>
      </c>
      <c r="G116" s="218">
        <v>0</v>
      </c>
      <c r="H116" s="219">
        <v>0</v>
      </c>
      <c r="I116" s="220">
        <v>0</v>
      </c>
      <c r="J116" s="215">
        <v>241</v>
      </c>
      <c r="K116" s="221">
        <v>86</v>
      </c>
      <c r="L116" s="334">
        <v>86</v>
      </c>
      <c r="M116" s="223">
        <v>0</v>
      </c>
      <c r="N116" s="223">
        <v>0</v>
      </c>
      <c r="O116" s="224">
        <v>0</v>
      </c>
      <c r="P116" s="305">
        <v>155</v>
      </c>
      <c r="Q116" s="291">
        <v>0</v>
      </c>
    </row>
    <row r="117" spans="1:17" ht="17.25" customHeight="1">
      <c r="A117" s="553"/>
      <c r="B117" s="213"/>
      <c r="C117" s="214" t="s">
        <v>117</v>
      </c>
      <c r="D117" s="215">
        <v>141</v>
      </c>
      <c r="E117" s="216">
        <v>0</v>
      </c>
      <c r="F117" s="302">
        <v>141</v>
      </c>
      <c r="G117" s="218">
        <v>0</v>
      </c>
      <c r="H117" s="219">
        <v>0</v>
      </c>
      <c r="I117" s="220">
        <v>0</v>
      </c>
      <c r="J117" s="215">
        <v>267</v>
      </c>
      <c r="K117" s="221">
        <v>87</v>
      </c>
      <c r="L117" s="222">
        <v>87</v>
      </c>
      <c r="M117" s="223">
        <v>0</v>
      </c>
      <c r="N117" s="223">
        <v>0</v>
      </c>
      <c r="O117" s="224">
        <v>0</v>
      </c>
      <c r="P117" s="305">
        <v>180</v>
      </c>
      <c r="Q117" s="226">
        <v>1</v>
      </c>
    </row>
    <row r="118" spans="1:17" ht="18" customHeight="1" thickBot="1">
      <c r="A118" s="554"/>
      <c r="B118" s="213"/>
      <c r="C118" s="429" t="s">
        <v>118</v>
      </c>
      <c r="D118" s="227">
        <v>126</v>
      </c>
      <c r="E118" s="228">
        <v>0</v>
      </c>
      <c r="F118" s="303">
        <v>126</v>
      </c>
      <c r="G118" s="230">
        <v>0</v>
      </c>
      <c r="H118" s="231">
        <v>0</v>
      </c>
      <c r="I118" s="232">
        <v>0</v>
      </c>
      <c r="J118" s="215">
        <v>279</v>
      </c>
      <c r="K118" s="238">
        <v>141</v>
      </c>
      <c r="L118" s="233">
        <v>132</v>
      </c>
      <c r="M118" s="335">
        <v>2</v>
      </c>
      <c r="N118" s="335">
        <v>9</v>
      </c>
      <c r="O118" s="235">
        <v>0</v>
      </c>
      <c r="P118" s="307">
        <v>138</v>
      </c>
      <c r="Q118" s="237">
        <v>0</v>
      </c>
    </row>
    <row r="119" spans="1:17" ht="17.25" customHeight="1">
      <c r="A119" s="558">
        <v>29</v>
      </c>
      <c r="B119" s="204" t="s">
        <v>35</v>
      </c>
      <c r="C119" s="205" t="s">
        <v>91</v>
      </c>
      <c r="D119" s="279">
        <v>96</v>
      </c>
      <c r="E119" s="280">
        <v>0</v>
      </c>
      <c r="F119" s="206">
        <v>96</v>
      </c>
      <c r="G119" s="207">
        <v>0</v>
      </c>
      <c r="H119" s="208">
        <v>0</v>
      </c>
      <c r="I119" s="206">
        <v>36</v>
      </c>
      <c r="J119" s="279">
        <v>46</v>
      </c>
      <c r="K119" s="206">
        <v>46</v>
      </c>
      <c r="L119" s="281">
        <v>46</v>
      </c>
      <c r="M119" s="209">
        <v>0</v>
      </c>
      <c r="N119" s="209">
        <v>0</v>
      </c>
      <c r="O119" s="210">
        <v>0</v>
      </c>
      <c r="P119" s="211">
        <v>0</v>
      </c>
      <c r="Q119" s="212">
        <v>0</v>
      </c>
    </row>
    <row r="120" spans="1:17" ht="17.25" customHeight="1">
      <c r="A120" s="559"/>
      <c r="B120" s="213"/>
      <c r="C120" s="214" t="s">
        <v>141</v>
      </c>
      <c r="D120" s="215">
        <v>30</v>
      </c>
      <c r="E120" s="310">
        <v>0</v>
      </c>
      <c r="F120" s="311">
        <v>30</v>
      </c>
      <c r="G120" s="312">
        <v>0</v>
      </c>
      <c r="H120" s="313">
        <v>0</v>
      </c>
      <c r="I120" s="314">
        <v>12</v>
      </c>
      <c r="J120" s="315">
        <v>11</v>
      </c>
      <c r="K120" s="316">
        <v>11</v>
      </c>
      <c r="L120" s="336">
        <v>11</v>
      </c>
      <c r="M120" s="337">
        <v>0</v>
      </c>
      <c r="N120" s="337">
        <v>0</v>
      </c>
      <c r="O120" s="338">
        <v>0</v>
      </c>
      <c r="P120" s="339">
        <v>0</v>
      </c>
      <c r="Q120" s="340">
        <v>0</v>
      </c>
    </row>
    <row r="121" spans="1:17" ht="17.25" customHeight="1">
      <c r="A121" s="559"/>
      <c r="B121" s="213"/>
      <c r="C121" s="214" t="s">
        <v>117</v>
      </c>
      <c r="D121" s="215">
        <v>29</v>
      </c>
      <c r="E121" s="310">
        <v>0</v>
      </c>
      <c r="F121" s="311">
        <v>29</v>
      </c>
      <c r="G121" s="312">
        <v>0</v>
      </c>
      <c r="H121" s="313">
        <v>0</v>
      </c>
      <c r="I121" s="314">
        <v>12</v>
      </c>
      <c r="J121" s="315">
        <v>15</v>
      </c>
      <c r="K121" s="316">
        <v>15</v>
      </c>
      <c r="L121" s="336">
        <v>15</v>
      </c>
      <c r="M121" s="337">
        <v>0</v>
      </c>
      <c r="N121" s="337">
        <v>0</v>
      </c>
      <c r="O121" s="338">
        <v>0</v>
      </c>
      <c r="P121" s="339">
        <v>0</v>
      </c>
      <c r="Q121" s="340">
        <v>0</v>
      </c>
    </row>
    <row r="122" spans="1:17" ht="18" customHeight="1" thickBot="1">
      <c r="A122" s="560"/>
      <c r="B122" s="213"/>
      <c r="C122" s="429" t="s">
        <v>118</v>
      </c>
      <c r="D122" s="227">
        <v>37</v>
      </c>
      <c r="E122" s="322">
        <v>0</v>
      </c>
      <c r="F122" s="323">
        <v>37</v>
      </c>
      <c r="G122" s="324">
        <v>0</v>
      </c>
      <c r="H122" s="325">
        <v>0</v>
      </c>
      <c r="I122" s="326">
        <v>12</v>
      </c>
      <c r="J122" s="327">
        <v>20</v>
      </c>
      <c r="K122" s="328">
        <v>20</v>
      </c>
      <c r="L122" s="341">
        <v>20</v>
      </c>
      <c r="M122" s="342">
        <v>0</v>
      </c>
      <c r="N122" s="343">
        <v>0</v>
      </c>
      <c r="O122" s="344">
        <v>0</v>
      </c>
      <c r="P122" s="345">
        <v>0</v>
      </c>
      <c r="Q122" s="346">
        <v>0</v>
      </c>
    </row>
    <row r="123" spans="1:17" ht="34.5">
      <c r="A123" s="558">
        <v>30</v>
      </c>
      <c r="B123" s="204" t="s">
        <v>36</v>
      </c>
      <c r="C123" s="205" t="s">
        <v>91</v>
      </c>
      <c r="D123" s="279">
        <v>42</v>
      </c>
      <c r="E123" s="280">
        <v>0</v>
      </c>
      <c r="F123" s="206">
        <v>29</v>
      </c>
      <c r="G123" s="207">
        <v>0</v>
      </c>
      <c r="H123" s="208">
        <v>13</v>
      </c>
      <c r="I123" s="206">
        <v>0</v>
      </c>
      <c r="J123" s="279">
        <v>92</v>
      </c>
      <c r="K123" s="206">
        <v>92</v>
      </c>
      <c r="L123" s="281">
        <v>42</v>
      </c>
      <c r="M123" s="209">
        <v>0</v>
      </c>
      <c r="N123" s="209">
        <v>50</v>
      </c>
      <c r="O123" s="210">
        <v>0</v>
      </c>
      <c r="P123" s="211">
        <v>0</v>
      </c>
      <c r="Q123" s="212">
        <v>0</v>
      </c>
    </row>
    <row r="124" spans="1:17" ht="17.25" customHeight="1">
      <c r="A124" s="559"/>
      <c r="B124" s="213"/>
      <c r="C124" s="214" t="s">
        <v>141</v>
      </c>
      <c r="D124" s="215">
        <v>19</v>
      </c>
      <c r="E124" s="216">
        <v>0</v>
      </c>
      <c r="F124" s="217">
        <v>14</v>
      </c>
      <c r="G124" s="218">
        <v>0</v>
      </c>
      <c r="H124" s="219">
        <v>5</v>
      </c>
      <c r="I124" s="220">
        <v>0</v>
      </c>
      <c r="J124" s="215">
        <v>23</v>
      </c>
      <c r="K124" s="221">
        <v>23</v>
      </c>
      <c r="L124" s="222">
        <v>12</v>
      </c>
      <c r="M124" s="223">
        <v>0</v>
      </c>
      <c r="N124" s="223">
        <v>11</v>
      </c>
      <c r="O124" s="224">
        <v>0</v>
      </c>
      <c r="P124" s="225">
        <v>0</v>
      </c>
      <c r="Q124" s="226">
        <v>0</v>
      </c>
    </row>
    <row r="125" spans="1:17" ht="17.25" customHeight="1">
      <c r="A125" s="559"/>
      <c r="B125" s="213"/>
      <c r="C125" s="214" t="s">
        <v>117</v>
      </c>
      <c r="D125" s="215">
        <v>12</v>
      </c>
      <c r="E125" s="216">
        <v>0</v>
      </c>
      <c r="F125" s="217">
        <v>7</v>
      </c>
      <c r="G125" s="218">
        <v>0</v>
      </c>
      <c r="H125" s="219">
        <v>5</v>
      </c>
      <c r="I125" s="220">
        <v>0</v>
      </c>
      <c r="J125" s="215">
        <v>27</v>
      </c>
      <c r="K125" s="221">
        <v>27</v>
      </c>
      <c r="L125" s="222">
        <v>8</v>
      </c>
      <c r="M125" s="223">
        <v>0</v>
      </c>
      <c r="N125" s="223">
        <v>19</v>
      </c>
      <c r="O125" s="224">
        <v>0</v>
      </c>
      <c r="P125" s="225">
        <v>0</v>
      </c>
      <c r="Q125" s="226">
        <v>0</v>
      </c>
    </row>
    <row r="126" spans="1:17" ht="18" customHeight="1" thickBot="1">
      <c r="A126" s="560"/>
      <c r="B126" s="213"/>
      <c r="C126" s="429" t="s">
        <v>118</v>
      </c>
      <c r="D126" s="227">
        <v>11</v>
      </c>
      <c r="E126" s="228">
        <v>0</v>
      </c>
      <c r="F126" s="229">
        <v>8</v>
      </c>
      <c r="G126" s="230">
        <v>0</v>
      </c>
      <c r="H126" s="231">
        <v>3</v>
      </c>
      <c r="I126" s="232">
        <v>0</v>
      </c>
      <c r="J126" s="227">
        <v>42</v>
      </c>
      <c r="K126" s="238">
        <v>42</v>
      </c>
      <c r="L126" s="233">
        <v>22</v>
      </c>
      <c r="M126" s="234">
        <v>0</v>
      </c>
      <c r="N126" s="234">
        <v>20</v>
      </c>
      <c r="O126" s="235">
        <v>0</v>
      </c>
      <c r="P126" s="236">
        <v>0</v>
      </c>
      <c r="Q126" s="237">
        <v>0</v>
      </c>
    </row>
    <row r="127" spans="1:17" ht="17.25" customHeight="1">
      <c r="A127" s="552">
        <v>31</v>
      </c>
      <c r="B127" s="204" t="s">
        <v>37</v>
      </c>
      <c r="C127" s="205" t="s">
        <v>91</v>
      </c>
      <c r="D127" s="279">
        <v>9</v>
      </c>
      <c r="E127" s="280">
        <v>0</v>
      </c>
      <c r="F127" s="206">
        <v>9</v>
      </c>
      <c r="G127" s="207">
        <v>0</v>
      </c>
      <c r="H127" s="208">
        <v>0</v>
      </c>
      <c r="I127" s="206">
        <v>0</v>
      </c>
      <c r="J127" s="279">
        <v>63</v>
      </c>
      <c r="K127" s="206">
        <v>63</v>
      </c>
      <c r="L127" s="281">
        <v>63</v>
      </c>
      <c r="M127" s="209">
        <v>1</v>
      </c>
      <c r="N127" s="209">
        <v>0</v>
      </c>
      <c r="O127" s="210">
        <v>0</v>
      </c>
      <c r="P127" s="211">
        <v>0</v>
      </c>
      <c r="Q127" s="212">
        <v>0</v>
      </c>
    </row>
    <row r="128" spans="1:17" ht="17.25" customHeight="1">
      <c r="A128" s="553"/>
      <c r="B128" s="213"/>
      <c r="C128" s="214" t="s">
        <v>141</v>
      </c>
      <c r="D128" s="215">
        <v>1</v>
      </c>
      <c r="E128" s="216"/>
      <c r="F128" s="302">
        <v>1</v>
      </c>
      <c r="G128" s="218"/>
      <c r="H128" s="219"/>
      <c r="I128" s="220"/>
      <c r="J128" s="215">
        <v>22</v>
      </c>
      <c r="K128" s="221">
        <v>22</v>
      </c>
      <c r="L128" s="222">
        <v>22</v>
      </c>
      <c r="M128" s="223">
        <v>1</v>
      </c>
      <c r="N128" s="223"/>
      <c r="O128" s="224"/>
      <c r="P128" s="225"/>
      <c r="Q128" s="226"/>
    </row>
    <row r="129" spans="1:17" ht="17.25" customHeight="1">
      <c r="A129" s="553"/>
      <c r="B129" s="213"/>
      <c r="C129" s="214" t="s">
        <v>117</v>
      </c>
      <c r="D129" s="215">
        <v>5</v>
      </c>
      <c r="E129" s="216"/>
      <c r="F129" s="302">
        <v>5</v>
      </c>
      <c r="G129" s="218"/>
      <c r="H129" s="219"/>
      <c r="I129" s="220"/>
      <c r="J129" s="215">
        <v>14</v>
      </c>
      <c r="K129" s="221">
        <v>14</v>
      </c>
      <c r="L129" s="222">
        <v>14</v>
      </c>
      <c r="M129" s="223">
        <v>0</v>
      </c>
      <c r="N129" s="223"/>
      <c r="O129" s="224"/>
      <c r="P129" s="225"/>
      <c r="Q129" s="226"/>
    </row>
    <row r="130" spans="1:17" ht="18" customHeight="1" thickBot="1">
      <c r="A130" s="554"/>
      <c r="B130" s="213"/>
      <c r="C130" s="429" t="s">
        <v>118</v>
      </c>
      <c r="D130" s="227">
        <v>3</v>
      </c>
      <c r="E130" s="228"/>
      <c r="F130" s="303">
        <v>3</v>
      </c>
      <c r="G130" s="230"/>
      <c r="H130" s="231"/>
      <c r="I130" s="232"/>
      <c r="J130" s="227">
        <v>27</v>
      </c>
      <c r="K130" s="238">
        <v>27</v>
      </c>
      <c r="L130" s="233">
        <v>27</v>
      </c>
      <c r="M130" s="234">
        <v>0</v>
      </c>
      <c r="N130" s="234"/>
      <c r="O130" s="235"/>
      <c r="P130" s="236"/>
      <c r="Q130" s="237"/>
    </row>
    <row r="131" spans="1:17" ht="17.25" customHeight="1">
      <c r="A131" s="558">
        <v>32</v>
      </c>
      <c r="B131" s="204" t="s">
        <v>38</v>
      </c>
      <c r="C131" s="205" t="s">
        <v>91</v>
      </c>
      <c r="D131" s="279">
        <v>14</v>
      </c>
      <c r="E131" s="280">
        <v>0</v>
      </c>
      <c r="F131" s="206">
        <v>14</v>
      </c>
      <c r="G131" s="207">
        <v>0</v>
      </c>
      <c r="H131" s="208">
        <v>0</v>
      </c>
      <c r="I131" s="206">
        <v>0</v>
      </c>
      <c r="J131" s="279">
        <v>36</v>
      </c>
      <c r="K131" s="206">
        <v>36</v>
      </c>
      <c r="L131" s="281">
        <v>34</v>
      </c>
      <c r="M131" s="209">
        <v>0</v>
      </c>
      <c r="N131" s="209">
        <v>2</v>
      </c>
      <c r="O131" s="210">
        <v>0</v>
      </c>
      <c r="P131" s="211">
        <v>0</v>
      </c>
      <c r="Q131" s="212">
        <v>0</v>
      </c>
    </row>
    <row r="132" spans="1:17" ht="17.25" customHeight="1">
      <c r="A132" s="559"/>
      <c r="B132" s="213"/>
      <c r="C132" s="214" t="s">
        <v>141</v>
      </c>
      <c r="D132" s="215">
        <v>6</v>
      </c>
      <c r="E132" s="216">
        <v>0</v>
      </c>
      <c r="F132" s="217">
        <v>6</v>
      </c>
      <c r="G132" s="218">
        <v>0</v>
      </c>
      <c r="H132" s="219">
        <v>0</v>
      </c>
      <c r="I132" s="220">
        <v>0</v>
      </c>
      <c r="J132" s="215">
        <v>13</v>
      </c>
      <c r="K132" s="221">
        <v>13</v>
      </c>
      <c r="L132" s="222">
        <v>13</v>
      </c>
      <c r="M132" s="223">
        <v>0</v>
      </c>
      <c r="N132" s="223">
        <v>0</v>
      </c>
      <c r="O132" s="224">
        <v>0</v>
      </c>
      <c r="P132" s="225">
        <v>0</v>
      </c>
      <c r="Q132" s="226">
        <v>0</v>
      </c>
    </row>
    <row r="133" spans="1:17" ht="17.25" customHeight="1">
      <c r="A133" s="559"/>
      <c r="B133" s="213"/>
      <c r="C133" s="214" t="s">
        <v>117</v>
      </c>
      <c r="D133" s="215">
        <v>6</v>
      </c>
      <c r="E133" s="216">
        <v>0</v>
      </c>
      <c r="F133" s="217">
        <v>6</v>
      </c>
      <c r="G133" s="218">
        <v>0</v>
      </c>
      <c r="H133" s="219">
        <v>0</v>
      </c>
      <c r="I133" s="220">
        <v>0</v>
      </c>
      <c r="J133" s="215">
        <v>8</v>
      </c>
      <c r="K133" s="221">
        <v>8</v>
      </c>
      <c r="L133" s="222">
        <v>8</v>
      </c>
      <c r="M133" s="223">
        <v>0</v>
      </c>
      <c r="N133" s="223">
        <v>0</v>
      </c>
      <c r="O133" s="224">
        <v>0</v>
      </c>
      <c r="P133" s="225">
        <v>0</v>
      </c>
      <c r="Q133" s="226">
        <v>0</v>
      </c>
    </row>
    <row r="134" spans="1:17" ht="18" customHeight="1" thickBot="1">
      <c r="A134" s="560"/>
      <c r="B134" s="213"/>
      <c r="C134" s="429" t="s">
        <v>118</v>
      </c>
      <c r="D134" s="227">
        <v>2</v>
      </c>
      <c r="E134" s="228">
        <v>0</v>
      </c>
      <c r="F134" s="229">
        <v>2</v>
      </c>
      <c r="G134" s="230">
        <v>0</v>
      </c>
      <c r="H134" s="231">
        <v>0</v>
      </c>
      <c r="I134" s="232">
        <v>0</v>
      </c>
      <c r="J134" s="227">
        <v>15</v>
      </c>
      <c r="K134" s="238">
        <v>15</v>
      </c>
      <c r="L134" s="233">
        <v>13</v>
      </c>
      <c r="M134" s="234">
        <v>0</v>
      </c>
      <c r="N134" s="234">
        <v>2</v>
      </c>
      <c r="O134" s="235">
        <v>0</v>
      </c>
      <c r="P134" s="236">
        <v>0</v>
      </c>
      <c r="Q134" s="237">
        <v>0</v>
      </c>
    </row>
    <row r="135" spans="1:17" ht="17.25" customHeight="1">
      <c r="A135" s="552">
        <v>33</v>
      </c>
      <c r="B135" s="204" t="s">
        <v>39</v>
      </c>
      <c r="C135" s="205" t="s">
        <v>91</v>
      </c>
      <c r="D135" s="279">
        <v>419</v>
      </c>
      <c r="E135" s="280">
        <v>0</v>
      </c>
      <c r="F135" s="206">
        <v>419</v>
      </c>
      <c r="G135" s="207">
        <v>0</v>
      </c>
      <c r="H135" s="208">
        <v>0</v>
      </c>
      <c r="I135" s="206">
        <v>0</v>
      </c>
      <c r="J135" s="279">
        <v>185</v>
      </c>
      <c r="K135" s="206">
        <v>185</v>
      </c>
      <c r="L135" s="281">
        <v>146</v>
      </c>
      <c r="M135" s="281">
        <v>0</v>
      </c>
      <c r="N135" s="281">
        <v>39</v>
      </c>
      <c r="O135" s="281">
        <v>0</v>
      </c>
      <c r="P135" s="281">
        <v>0</v>
      </c>
      <c r="Q135" s="281">
        <v>0</v>
      </c>
    </row>
    <row r="136" spans="1:17" ht="17.25" customHeight="1">
      <c r="A136" s="553"/>
      <c r="B136" s="213"/>
      <c r="C136" s="214" t="s">
        <v>141</v>
      </c>
      <c r="D136" s="215">
        <v>140</v>
      </c>
      <c r="E136" s="282"/>
      <c r="F136" s="283">
        <v>140</v>
      </c>
      <c r="G136" s="284"/>
      <c r="H136" s="285"/>
      <c r="I136" s="220"/>
      <c r="J136" s="215">
        <v>47</v>
      </c>
      <c r="K136" s="221">
        <v>47</v>
      </c>
      <c r="L136" s="222">
        <v>35</v>
      </c>
      <c r="M136" s="223"/>
      <c r="N136" s="223">
        <v>12</v>
      </c>
      <c r="O136" s="224"/>
      <c r="P136" s="225"/>
      <c r="Q136" s="226"/>
    </row>
    <row r="137" spans="1:17" ht="17.25" customHeight="1">
      <c r="A137" s="553"/>
      <c r="B137" s="213"/>
      <c r="C137" s="214" t="s">
        <v>117</v>
      </c>
      <c r="D137" s="215">
        <v>140</v>
      </c>
      <c r="E137" s="282"/>
      <c r="F137" s="283">
        <v>140</v>
      </c>
      <c r="G137" s="284"/>
      <c r="H137" s="285"/>
      <c r="I137" s="220"/>
      <c r="J137" s="215">
        <v>45</v>
      </c>
      <c r="K137" s="221">
        <v>45</v>
      </c>
      <c r="L137" s="222">
        <v>45</v>
      </c>
      <c r="M137" s="223"/>
      <c r="N137" s="223">
        <v>0</v>
      </c>
      <c r="O137" s="224"/>
      <c r="P137" s="225"/>
      <c r="Q137" s="226"/>
    </row>
    <row r="138" spans="1:17" ht="18" customHeight="1" thickBot="1">
      <c r="A138" s="554"/>
      <c r="B138" s="213"/>
      <c r="C138" s="429" t="s">
        <v>118</v>
      </c>
      <c r="D138" s="227">
        <v>139</v>
      </c>
      <c r="E138" s="292"/>
      <c r="F138" s="293">
        <v>139</v>
      </c>
      <c r="G138" s="294"/>
      <c r="H138" s="295"/>
      <c r="I138" s="232"/>
      <c r="J138" s="227">
        <v>93</v>
      </c>
      <c r="K138" s="238">
        <v>93</v>
      </c>
      <c r="L138" s="304">
        <v>66</v>
      </c>
      <c r="M138" s="335"/>
      <c r="N138" s="335">
        <v>27</v>
      </c>
      <c r="O138" s="235"/>
      <c r="P138" s="236"/>
      <c r="Q138" s="237"/>
    </row>
    <row r="139" spans="1:17" ht="17.25" customHeight="1">
      <c r="A139" s="552">
        <v>34</v>
      </c>
      <c r="B139" s="204" t="s">
        <v>40</v>
      </c>
      <c r="C139" s="205" t="s">
        <v>91</v>
      </c>
      <c r="D139" s="279">
        <v>669</v>
      </c>
      <c r="E139" s="280">
        <v>3</v>
      </c>
      <c r="F139" s="206">
        <v>586</v>
      </c>
      <c r="G139" s="207">
        <v>65</v>
      </c>
      <c r="H139" s="208">
        <v>15</v>
      </c>
      <c r="I139" s="206">
        <v>0</v>
      </c>
      <c r="J139" s="279">
        <v>635</v>
      </c>
      <c r="K139" s="206">
        <v>496</v>
      </c>
      <c r="L139" s="281">
        <v>429</v>
      </c>
      <c r="M139" s="209">
        <v>0</v>
      </c>
      <c r="N139" s="209">
        <v>67</v>
      </c>
      <c r="O139" s="210">
        <v>0</v>
      </c>
      <c r="P139" s="211">
        <v>139</v>
      </c>
      <c r="Q139" s="212">
        <v>0</v>
      </c>
    </row>
    <row r="140" spans="1:17" ht="17.25" customHeight="1">
      <c r="A140" s="553"/>
      <c r="B140" s="213"/>
      <c r="C140" s="214" t="s">
        <v>141</v>
      </c>
      <c r="D140" s="215">
        <v>186</v>
      </c>
      <c r="E140" s="216">
        <v>2</v>
      </c>
      <c r="F140" s="217">
        <v>161</v>
      </c>
      <c r="G140" s="218">
        <v>19</v>
      </c>
      <c r="H140" s="219">
        <v>4</v>
      </c>
      <c r="I140" s="220">
        <v>0</v>
      </c>
      <c r="J140" s="215">
        <v>207</v>
      </c>
      <c r="K140" s="221">
        <v>149</v>
      </c>
      <c r="L140" s="222">
        <v>130</v>
      </c>
      <c r="M140" s="223">
        <v>0</v>
      </c>
      <c r="N140" s="223">
        <v>19</v>
      </c>
      <c r="O140" s="224">
        <v>0</v>
      </c>
      <c r="P140" s="225">
        <v>58</v>
      </c>
      <c r="Q140" s="226">
        <v>0</v>
      </c>
    </row>
    <row r="141" spans="1:17" ht="17.25" customHeight="1">
      <c r="A141" s="553"/>
      <c r="B141" s="213"/>
      <c r="C141" s="214" t="s">
        <v>117</v>
      </c>
      <c r="D141" s="215">
        <v>204</v>
      </c>
      <c r="E141" s="216">
        <v>0</v>
      </c>
      <c r="F141" s="217">
        <v>183</v>
      </c>
      <c r="G141" s="218">
        <v>21</v>
      </c>
      <c r="H141" s="219">
        <v>0</v>
      </c>
      <c r="I141" s="220">
        <v>0</v>
      </c>
      <c r="J141" s="215">
        <v>191</v>
      </c>
      <c r="K141" s="221">
        <v>158</v>
      </c>
      <c r="L141" s="334">
        <v>137</v>
      </c>
      <c r="M141" s="223">
        <v>0</v>
      </c>
      <c r="N141" s="223">
        <v>21</v>
      </c>
      <c r="O141" s="224">
        <v>0</v>
      </c>
      <c r="P141" s="225">
        <v>33</v>
      </c>
      <c r="Q141" s="226">
        <v>0</v>
      </c>
    </row>
    <row r="142" spans="1:17" ht="18" customHeight="1" thickBot="1">
      <c r="A142" s="554"/>
      <c r="B142" s="213"/>
      <c r="C142" s="429" t="s">
        <v>118</v>
      </c>
      <c r="D142" s="227">
        <v>279</v>
      </c>
      <c r="E142" s="228">
        <v>1</v>
      </c>
      <c r="F142" s="303">
        <v>242</v>
      </c>
      <c r="G142" s="347">
        <v>25</v>
      </c>
      <c r="H142" s="231">
        <v>11</v>
      </c>
      <c r="I142" s="232">
        <v>0</v>
      </c>
      <c r="J142" s="227">
        <v>237</v>
      </c>
      <c r="K142" s="238">
        <v>189</v>
      </c>
      <c r="L142" s="304">
        <v>162</v>
      </c>
      <c r="M142" s="234">
        <v>0</v>
      </c>
      <c r="N142" s="335">
        <v>27</v>
      </c>
      <c r="O142" s="235">
        <v>0</v>
      </c>
      <c r="P142" s="236">
        <v>48</v>
      </c>
      <c r="Q142" s="237">
        <v>0</v>
      </c>
    </row>
    <row r="143" spans="1:17" ht="17.25" customHeight="1">
      <c r="A143" s="552">
        <v>35</v>
      </c>
      <c r="B143" s="204" t="s">
        <v>41</v>
      </c>
      <c r="C143" s="205" t="s">
        <v>91</v>
      </c>
      <c r="D143" s="348">
        <v>104</v>
      </c>
      <c r="E143" s="349">
        <v>1</v>
      </c>
      <c r="F143" s="350">
        <v>103</v>
      </c>
      <c r="G143" s="351">
        <v>0</v>
      </c>
      <c r="H143" s="352">
        <v>0</v>
      </c>
      <c r="I143" s="350">
        <v>0</v>
      </c>
      <c r="J143" s="348">
        <v>136</v>
      </c>
      <c r="K143" s="350">
        <v>136</v>
      </c>
      <c r="L143" s="353">
        <v>128</v>
      </c>
      <c r="M143" s="354">
        <v>0</v>
      </c>
      <c r="N143" s="354">
        <v>8</v>
      </c>
      <c r="O143" s="355">
        <v>0</v>
      </c>
      <c r="P143" s="356">
        <v>0</v>
      </c>
      <c r="Q143" s="357">
        <v>0</v>
      </c>
    </row>
    <row r="144" spans="1:17" ht="17.25" customHeight="1">
      <c r="A144" s="553"/>
      <c r="B144" s="213"/>
      <c r="C144" s="214" t="s">
        <v>141</v>
      </c>
      <c r="D144" s="358">
        <v>27</v>
      </c>
      <c r="E144" s="359">
        <v>1</v>
      </c>
      <c r="F144" s="360">
        <v>26</v>
      </c>
      <c r="G144" s="361">
        <v>0</v>
      </c>
      <c r="H144" s="362">
        <v>0</v>
      </c>
      <c r="I144" s="363">
        <v>0</v>
      </c>
      <c r="J144" s="364">
        <v>32</v>
      </c>
      <c r="K144" s="365">
        <v>32</v>
      </c>
      <c r="L144" s="366">
        <v>30</v>
      </c>
      <c r="M144" s="367">
        <v>0</v>
      </c>
      <c r="N144" s="367">
        <v>2</v>
      </c>
      <c r="O144" s="368">
        <v>0</v>
      </c>
      <c r="P144" s="369">
        <v>0</v>
      </c>
      <c r="Q144" s="370">
        <v>0</v>
      </c>
    </row>
    <row r="145" spans="1:17" ht="17.25" customHeight="1">
      <c r="A145" s="553"/>
      <c r="B145" s="213"/>
      <c r="C145" s="214" t="s">
        <v>117</v>
      </c>
      <c r="D145" s="215">
        <v>38</v>
      </c>
      <c r="E145" s="371">
        <v>0</v>
      </c>
      <c r="F145" s="372">
        <v>38</v>
      </c>
      <c r="G145" s="373">
        <v>0</v>
      </c>
      <c r="H145" s="374">
        <v>0</v>
      </c>
      <c r="I145" s="375">
        <v>0</v>
      </c>
      <c r="J145" s="315">
        <v>46</v>
      </c>
      <c r="K145" s="316">
        <v>46</v>
      </c>
      <c r="L145" s="336">
        <v>43</v>
      </c>
      <c r="M145" s="337">
        <v>0</v>
      </c>
      <c r="N145" s="337">
        <v>3</v>
      </c>
      <c r="O145" s="338">
        <v>0</v>
      </c>
      <c r="P145" s="339">
        <v>0</v>
      </c>
      <c r="Q145" s="340">
        <v>0</v>
      </c>
    </row>
    <row r="146" spans="1:17" ht="18" customHeight="1" thickBot="1">
      <c r="A146" s="554"/>
      <c r="B146" s="213"/>
      <c r="C146" s="429" t="s">
        <v>118</v>
      </c>
      <c r="D146" s="227">
        <v>39</v>
      </c>
      <c r="E146" s="376">
        <v>0</v>
      </c>
      <c r="F146" s="377">
        <v>39</v>
      </c>
      <c r="G146" s="378">
        <v>0</v>
      </c>
      <c r="H146" s="379">
        <v>0</v>
      </c>
      <c r="I146" s="380">
        <v>0</v>
      </c>
      <c r="J146" s="327">
        <v>58</v>
      </c>
      <c r="K146" s="328">
        <v>58</v>
      </c>
      <c r="L146" s="381">
        <v>55</v>
      </c>
      <c r="M146" s="342">
        <v>0</v>
      </c>
      <c r="N146" s="342">
        <v>3</v>
      </c>
      <c r="O146" s="344">
        <v>0</v>
      </c>
      <c r="P146" s="345">
        <v>0</v>
      </c>
      <c r="Q146" s="346">
        <v>0</v>
      </c>
    </row>
    <row r="147" spans="1:17" ht="17.25" customHeight="1">
      <c r="A147" s="552">
        <v>36</v>
      </c>
      <c r="B147" s="204" t="s">
        <v>42</v>
      </c>
      <c r="C147" s="205" t="s">
        <v>91</v>
      </c>
      <c r="D147" s="279">
        <v>142</v>
      </c>
      <c r="E147" s="280">
        <v>2</v>
      </c>
      <c r="F147" s="206">
        <v>140</v>
      </c>
      <c r="G147" s="207">
        <v>0</v>
      </c>
      <c r="H147" s="208">
        <v>0</v>
      </c>
      <c r="I147" s="206">
        <v>0</v>
      </c>
      <c r="J147" s="279">
        <v>72</v>
      </c>
      <c r="K147" s="206">
        <v>72</v>
      </c>
      <c r="L147" s="281">
        <v>65</v>
      </c>
      <c r="M147" s="209">
        <v>0</v>
      </c>
      <c r="N147" s="209">
        <v>7</v>
      </c>
      <c r="O147" s="210">
        <v>0</v>
      </c>
      <c r="P147" s="211">
        <v>0</v>
      </c>
      <c r="Q147" s="212">
        <v>0</v>
      </c>
    </row>
    <row r="148" spans="1:17" ht="17.25" customHeight="1">
      <c r="A148" s="553"/>
      <c r="B148" s="213"/>
      <c r="C148" s="214" t="s">
        <v>141</v>
      </c>
      <c r="D148" s="215">
        <v>46</v>
      </c>
      <c r="E148" s="216">
        <v>0</v>
      </c>
      <c r="F148" s="217">
        <v>46</v>
      </c>
      <c r="G148" s="218">
        <v>0</v>
      </c>
      <c r="H148" s="219">
        <v>0</v>
      </c>
      <c r="I148" s="220">
        <v>0</v>
      </c>
      <c r="J148" s="215">
        <v>23</v>
      </c>
      <c r="K148" s="221">
        <v>23</v>
      </c>
      <c r="L148" s="222">
        <v>23</v>
      </c>
      <c r="M148" s="223">
        <v>0</v>
      </c>
      <c r="N148" s="223">
        <v>0</v>
      </c>
      <c r="O148" s="224">
        <v>0</v>
      </c>
      <c r="P148" s="225">
        <v>0</v>
      </c>
      <c r="Q148" s="226">
        <v>0</v>
      </c>
    </row>
    <row r="149" spans="1:17" ht="17.25" customHeight="1">
      <c r="A149" s="553"/>
      <c r="B149" s="213"/>
      <c r="C149" s="214" t="s">
        <v>117</v>
      </c>
      <c r="D149" s="215">
        <v>42</v>
      </c>
      <c r="E149" s="216">
        <v>2</v>
      </c>
      <c r="F149" s="217">
        <v>40</v>
      </c>
      <c r="G149" s="218">
        <v>0</v>
      </c>
      <c r="H149" s="219">
        <v>0</v>
      </c>
      <c r="I149" s="220">
        <v>0</v>
      </c>
      <c r="J149" s="215">
        <v>17</v>
      </c>
      <c r="K149" s="221">
        <v>17</v>
      </c>
      <c r="L149" s="222">
        <v>17</v>
      </c>
      <c r="M149" s="223">
        <v>0</v>
      </c>
      <c r="N149" s="223">
        <v>0</v>
      </c>
      <c r="O149" s="224">
        <v>0</v>
      </c>
      <c r="P149" s="225">
        <v>0</v>
      </c>
      <c r="Q149" s="226">
        <v>0</v>
      </c>
    </row>
    <row r="150" spans="1:17" ht="18" customHeight="1" thickBot="1">
      <c r="A150" s="554"/>
      <c r="B150" s="213"/>
      <c r="C150" s="429" t="s">
        <v>118</v>
      </c>
      <c r="D150" s="227">
        <v>54</v>
      </c>
      <c r="E150" s="228">
        <v>0</v>
      </c>
      <c r="F150" s="229">
        <v>54</v>
      </c>
      <c r="G150" s="230">
        <v>0</v>
      </c>
      <c r="H150" s="231">
        <v>0</v>
      </c>
      <c r="I150" s="232">
        <v>0</v>
      </c>
      <c r="J150" s="227">
        <v>32</v>
      </c>
      <c r="K150" s="238">
        <v>32</v>
      </c>
      <c r="L150" s="233">
        <v>25</v>
      </c>
      <c r="M150" s="234">
        <v>0</v>
      </c>
      <c r="N150" s="234">
        <v>7</v>
      </c>
      <c r="O150" s="235">
        <v>0</v>
      </c>
      <c r="P150" s="236">
        <v>0</v>
      </c>
      <c r="Q150" s="237">
        <v>0</v>
      </c>
    </row>
    <row r="151" spans="1:17" ht="17.25" customHeight="1">
      <c r="A151" s="552">
        <v>37</v>
      </c>
      <c r="B151" s="204" t="s">
        <v>43</v>
      </c>
      <c r="C151" s="205" t="s">
        <v>91</v>
      </c>
      <c r="D151" s="279">
        <v>35</v>
      </c>
      <c r="E151" s="280">
        <v>0</v>
      </c>
      <c r="F151" s="206">
        <v>35</v>
      </c>
      <c r="G151" s="207">
        <v>0</v>
      </c>
      <c r="H151" s="208">
        <v>0</v>
      </c>
      <c r="I151" s="206">
        <v>0</v>
      </c>
      <c r="J151" s="279">
        <v>43</v>
      </c>
      <c r="K151" s="206">
        <v>43</v>
      </c>
      <c r="L151" s="281">
        <v>43</v>
      </c>
      <c r="M151" s="209">
        <v>1</v>
      </c>
      <c r="N151" s="209">
        <v>0</v>
      </c>
      <c r="O151" s="210">
        <v>0</v>
      </c>
      <c r="P151" s="211">
        <v>0</v>
      </c>
      <c r="Q151" s="212">
        <v>0</v>
      </c>
    </row>
    <row r="152" spans="1:17" ht="17.25" customHeight="1">
      <c r="A152" s="553"/>
      <c r="B152" s="213"/>
      <c r="C152" s="214" t="s">
        <v>141</v>
      </c>
      <c r="D152" s="215">
        <v>5</v>
      </c>
      <c r="E152" s="382"/>
      <c r="F152" s="383">
        <v>5</v>
      </c>
      <c r="G152" s="384"/>
      <c r="H152" s="385"/>
      <c r="I152" s="386"/>
      <c r="J152" s="215">
        <v>9</v>
      </c>
      <c r="K152" s="221">
        <v>9</v>
      </c>
      <c r="L152" s="222">
        <v>9</v>
      </c>
      <c r="M152" s="223">
        <v>1</v>
      </c>
      <c r="N152" s="223"/>
      <c r="O152" s="224"/>
      <c r="P152" s="225"/>
      <c r="Q152" s="226"/>
    </row>
    <row r="153" spans="1:17" ht="17.25" customHeight="1">
      <c r="A153" s="553"/>
      <c r="B153" s="213"/>
      <c r="C153" s="214" t="s">
        <v>117</v>
      </c>
      <c r="D153" s="215">
        <v>13</v>
      </c>
      <c r="E153" s="382"/>
      <c r="F153" s="383">
        <v>13</v>
      </c>
      <c r="G153" s="384"/>
      <c r="H153" s="385"/>
      <c r="I153" s="386"/>
      <c r="J153" s="215">
        <v>9</v>
      </c>
      <c r="K153" s="221">
        <v>9</v>
      </c>
      <c r="L153" s="222">
        <v>9</v>
      </c>
      <c r="M153" s="223"/>
      <c r="N153" s="223"/>
      <c r="O153" s="224"/>
      <c r="P153" s="225"/>
      <c r="Q153" s="226"/>
    </row>
    <row r="154" spans="1:17" ht="18" customHeight="1" thickBot="1">
      <c r="A154" s="554"/>
      <c r="B154" s="213"/>
      <c r="C154" s="429" t="s">
        <v>118</v>
      </c>
      <c r="D154" s="227">
        <v>17</v>
      </c>
      <c r="E154" s="387"/>
      <c r="F154" s="388">
        <v>17</v>
      </c>
      <c r="G154" s="389"/>
      <c r="H154" s="390"/>
      <c r="I154" s="391"/>
      <c r="J154" s="227">
        <v>25</v>
      </c>
      <c r="K154" s="238">
        <v>25</v>
      </c>
      <c r="L154" s="233">
        <v>25</v>
      </c>
      <c r="M154" s="234"/>
      <c r="N154" s="234"/>
      <c r="O154" s="235"/>
      <c r="P154" s="236"/>
      <c r="Q154" s="237"/>
    </row>
    <row r="155" spans="1:17" ht="17.25" customHeight="1">
      <c r="A155" s="552">
        <v>38</v>
      </c>
      <c r="B155" s="204" t="s">
        <v>44</v>
      </c>
      <c r="C155" s="205" t="s">
        <v>91</v>
      </c>
      <c r="D155" s="279">
        <v>217</v>
      </c>
      <c r="E155" s="280">
        <v>0</v>
      </c>
      <c r="F155" s="206">
        <v>187</v>
      </c>
      <c r="G155" s="207">
        <v>30</v>
      </c>
      <c r="H155" s="208">
        <v>0</v>
      </c>
      <c r="I155" s="206">
        <v>0</v>
      </c>
      <c r="J155" s="279">
        <v>177</v>
      </c>
      <c r="K155" s="206">
        <v>177</v>
      </c>
      <c r="L155" s="281">
        <v>152</v>
      </c>
      <c r="M155" s="209">
        <v>1</v>
      </c>
      <c r="N155" s="209">
        <v>25</v>
      </c>
      <c r="O155" s="210">
        <v>0</v>
      </c>
      <c r="P155" s="211">
        <v>0</v>
      </c>
      <c r="Q155" s="212">
        <v>0</v>
      </c>
    </row>
    <row r="156" spans="1:17" ht="17.25" customHeight="1">
      <c r="A156" s="553"/>
      <c r="B156" s="213"/>
      <c r="C156" s="214" t="s">
        <v>141</v>
      </c>
      <c r="D156" s="215">
        <v>52</v>
      </c>
      <c r="E156" s="216">
        <v>0</v>
      </c>
      <c r="F156" s="217">
        <v>52</v>
      </c>
      <c r="G156" s="218">
        <v>0</v>
      </c>
      <c r="H156" s="219">
        <v>0</v>
      </c>
      <c r="I156" s="220">
        <v>0</v>
      </c>
      <c r="J156" s="215">
        <v>47</v>
      </c>
      <c r="K156" s="221">
        <v>47</v>
      </c>
      <c r="L156" s="392">
        <v>47</v>
      </c>
      <c r="M156" s="393">
        <v>0</v>
      </c>
      <c r="N156" s="393">
        <v>0</v>
      </c>
      <c r="O156" s="394">
        <v>0</v>
      </c>
      <c r="P156" s="395">
        <v>0</v>
      </c>
      <c r="Q156" s="396">
        <v>0</v>
      </c>
    </row>
    <row r="157" spans="1:17" ht="17.25" customHeight="1">
      <c r="A157" s="553"/>
      <c r="B157" s="213"/>
      <c r="C157" s="214" t="s">
        <v>117</v>
      </c>
      <c r="D157" s="215">
        <v>66</v>
      </c>
      <c r="E157" s="216">
        <v>0</v>
      </c>
      <c r="F157" s="217">
        <v>66</v>
      </c>
      <c r="G157" s="218">
        <v>0</v>
      </c>
      <c r="H157" s="219">
        <v>0</v>
      </c>
      <c r="I157" s="220">
        <v>0</v>
      </c>
      <c r="J157" s="215">
        <v>55</v>
      </c>
      <c r="K157" s="221">
        <v>55</v>
      </c>
      <c r="L157" s="392">
        <v>55</v>
      </c>
      <c r="M157" s="393">
        <v>0</v>
      </c>
      <c r="N157" s="393">
        <v>0</v>
      </c>
      <c r="O157" s="394">
        <v>0</v>
      </c>
      <c r="P157" s="395">
        <v>0</v>
      </c>
      <c r="Q157" s="396">
        <v>0</v>
      </c>
    </row>
    <row r="158" spans="1:17" ht="18" customHeight="1" thickBot="1">
      <c r="A158" s="554"/>
      <c r="B158" s="213"/>
      <c r="C158" s="429" t="s">
        <v>118</v>
      </c>
      <c r="D158" s="227">
        <v>99</v>
      </c>
      <c r="E158" s="228">
        <v>0</v>
      </c>
      <c r="F158" s="397">
        <v>69</v>
      </c>
      <c r="G158" s="230">
        <v>30</v>
      </c>
      <c r="H158" s="231">
        <v>0</v>
      </c>
      <c r="I158" s="232">
        <v>0</v>
      </c>
      <c r="J158" s="227">
        <v>75</v>
      </c>
      <c r="K158" s="238">
        <v>75</v>
      </c>
      <c r="L158" s="398">
        <v>50</v>
      </c>
      <c r="M158" s="399">
        <v>1</v>
      </c>
      <c r="N158" s="399">
        <v>25</v>
      </c>
      <c r="O158" s="400">
        <v>0</v>
      </c>
      <c r="P158" s="401">
        <v>0</v>
      </c>
      <c r="Q158" s="402">
        <v>0</v>
      </c>
    </row>
    <row r="159" spans="1:17" ht="17.25" customHeight="1">
      <c r="A159" s="552">
        <v>39</v>
      </c>
      <c r="B159" s="204" t="s">
        <v>45</v>
      </c>
      <c r="C159" s="205" t="s">
        <v>91</v>
      </c>
      <c r="D159" s="279">
        <v>21</v>
      </c>
      <c r="E159" s="280">
        <v>0</v>
      </c>
      <c r="F159" s="206">
        <v>21</v>
      </c>
      <c r="G159" s="207">
        <v>0</v>
      </c>
      <c r="H159" s="208">
        <v>0</v>
      </c>
      <c r="I159" s="206">
        <v>0</v>
      </c>
      <c r="J159" s="279">
        <v>110</v>
      </c>
      <c r="K159" s="206">
        <v>110</v>
      </c>
      <c r="L159" s="281">
        <v>90</v>
      </c>
      <c r="M159" s="209">
        <v>0</v>
      </c>
      <c r="N159" s="209">
        <v>20</v>
      </c>
      <c r="O159" s="210">
        <v>0</v>
      </c>
      <c r="P159" s="211">
        <v>0</v>
      </c>
      <c r="Q159" s="212">
        <v>0</v>
      </c>
    </row>
    <row r="160" spans="1:17" ht="17.25" customHeight="1">
      <c r="A160" s="553"/>
      <c r="B160" s="213"/>
      <c r="C160" s="214" t="s">
        <v>141</v>
      </c>
      <c r="D160" s="215">
        <v>5</v>
      </c>
      <c r="E160" s="216"/>
      <c r="F160" s="217">
        <v>5</v>
      </c>
      <c r="G160" s="218"/>
      <c r="H160" s="219"/>
      <c r="I160" s="220"/>
      <c r="J160" s="215">
        <v>25</v>
      </c>
      <c r="K160" s="221">
        <v>25</v>
      </c>
      <c r="L160" s="222">
        <v>21</v>
      </c>
      <c r="M160" s="223"/>
      <c r="N160" s="223">
        <v>4</v>
      </c>
      <c r="O160" s="224"/>
      <c r="P160" s="225"/>
      <c r="Q160" s="226"/>
    </row>
    <row r="161" spans="1:17" ht="17.25" customHeight="1">
      <c r="A161" s="553"/>
      <c r="B161" s="213"/>
      <c r="C161" s="214" t="s">
        <v>117</v>
      </c>
      <c r="D161" s="215">
        <v>11</v>
      </c>
      <c r="E161" s="216"/>
      <c r="F161" s="217">
        <v>11</v>
      </c>
      <c r="G161" s="218"/>
      <c r="H161" s="219"/>
      <c r="I161" s="220"/>
      <c r="J161" s="215">
        <v>36</v>
      </c>
      <c r="K161" s="221">
        <v>36</v>
      </c>
      <c r="L161" s="222">
        <v>34</v>
      </c>
      <c r="M161" s="223"/>
      <c r="N161" s="223">
        <v>2</v>
      </c>
      <c r="O161" s="224"/>
      <c r="P161" s="225"/>
      <c r="Q161" s="226"/>
    </row>
    <row r="162" spans="1:17" ht="18" customHeight="1" thickBot="1">
      <c r="A162" s="554"/>
      <c r="B162" s="213"/>
      <c r="C162" s="429" t="s">
        <v>118</v>
      </c>
      <c r="D162" s="227">
        <v>5</v>
      </c>
      <c r="E162" s="228"/>
      <c r="F162" s="229">
        <v>5</v>
      </c>
      <c r="G162" s="230"/>
      <c r="H162" s="231"/>
      <c r="I162" s="232"/>
      <c r="J162" s="227">
        <v>49</v>
      </c>
      <c r="K162" s="238">
        <v>49</v>
      </c>
      <c r="L162" s="233">
        <v>35</v>
      </c>
      <c r="M162" s="234"/>
      <c r="N162" s="234">
        <v>14</v>
      </c>
      <c r="O162" s="235"/>
      <c r="P162" s="236"/>
      <c r="Q162" s="237"/>
    </row>
    <row r="163" spans="1:17" ht="17.25" customHeight="1">
      <c r="A163" s="552">
        <v>40</v>
      </c>
      <c r="B163" s="204" t="s">
        <v>46</v>
      </c>
      <c r="C163" s="205" t="s">
        <v>91</v>
      </c>
      <c r="D163" s="279">
        <v>294</v>
      </c>
      <c r="E163" s="280">
        <v>0</v>
      </c>
      <c r="F163" s="206">
        <v>294</v>
      </c>
      <c r="G163" s="207">
        <v>0</v>
      </c>
      <c r="H163" s="208">
        <v>0</v>
      </c>
      <c r="I163" s="206">
        <v>0</v>
      </c>
      <c r="J163" s="279">
        <v>1187</v>
      </c>
      <c r="K163" s="206">
        <v>1187</v>
      </c>
      <c r="L163" s="281">
        <v>1164</v>
      </c>
      <c r="M163" s="209">
        <v>0</v>
      </c>
      <c r="N163" s="209">
        <v>23</v>
      </c>
      <c r="O163" s="210">
        <v>0</v>
      </c>
      <c r="P163" s="211">
        <v>0</v>
      </c>
      <c r="Q163" s="212">
        <v>0</v>
      </c>
    </row>
    <row r="164" spans="1:17" ht="17.25" customHeight="1">
      <c r="A164" s="553"/>
      <c r="B164" s="213"/>
      <c r="C164" s="214" t="s">
        <v>141</v>
      </c>
      <c r="D164" s="215">
        <v>100</v>
      </c>
      <c r="E164" s="371"/>
      <c r="F164" s="372">
        <v>100</v>
      </c>
      <c r="G164" s="373"/>
      <c r="H164" s="374"/>
      <c r="I164" s="375"/>
      <c r="J164" s="315">
        <v>349</v>
      </c>
      <c r="K164" s="316">
        <v>349</v>
      </c>
      <c r="L164" s="336">
        <v>341</v>
      </c>
      <c r="M164" s="337"/>
      <c r="N164" s="337">
        <v>8</v>
      </c>
      <c r="O164" s="338"/>
      <c r="P164" s="339"/>
      <c r="Q164" s="340"/>
    </row>
    <row r="165" spans="1:17" ht="17.25" customHeight="1">
      <c r="A165" s="553"/>
      <c r="B165" s="213"/>
      <c r="C165" s="214" t="s">
        <v>117</v>
      </c>
      <c r="D165" s="215">
        <v>101</v>
      </c>
      <c r="E165" s="371"/>
      <c r="F165" s="372">
        <v>101</v>
      </c>
      <c r="G165" s="373"/>
      <c r="H165" s="374"/>
      <c r="I165" s="375"/>
      <c r="J165" s="315">
        <v>357</v>
      </c>
      <c r="K165" s="316">
        <v>357</v>
      </c>
      <c r="L165" s="336">
        <v>350</v>
      </c>
      <c r="M165" s="337"/>
      <c r="N165" s="337">
        <v>7</v>
      </c>
      <c r="O165" s="338"/>
      <c r="P165" s="339"/>
      <c r="Q165" s="340"/>
    </row>
    <row r="166" spans="1:17" ht="18" customHeight="1" thickBot="1">
      <c r="A166" s="554"/>
      <c r="B166" s="213"/>
      <c r="C166" s="429" t="s">
        <v>118</v>
      </c>
      <c r="D166" s="227">
        <v>93</v>
      </c>
      <c r="E166" s="376"/>
      <c r="F166" s="403">
        <v>93</v>
      </c>
      <c r="G166" s="378"/>
      <c r="H166" s="379"/>
      <c r="I166" s="380"/>
      <c r="J166" s="327">
        <v>481</v>
      </c>
      <c r="K166" s="328">
        <v>481</v>
      </c>
      <c r="L166" s="381">
        <v>473</v>
      </c>
      <c r="M166" s="342"/>
      <c r="N166" s="342">
        <v>8</v>
      </c>
      <c r="O166" s="344"/>
      <c r="P166" s="345"/>
      <c r="Q166" s="346"/>
    </row>
    <row r="167" spans="1:17" ht="17.25" customHeight="1">
      <c r="A167" s="552">
        <v>41</v>
      </c>
      <c r="B167" s="204" t="s">
        <v>47</v>
      </c>
      <c r="C167" s="205" t="s">
        <v>91</v>
      </c>
      <c r="D167" s="279">
        <v>125</v>
      </c>
      <c r="E167" s="280">
        <v>0</v>
      </c>
      <c r="F167" s="206">
        <v>115</v>
      </c>
      <c r="G167" s="207">
        <v>10</v>
      </c>
      <c r="H167" s="208">
        <v>0</v>
      </c>
      <c r="I167" s="206">
        <v>0</v>
      </c>
      <c r="J167" s="279">
        <v>144</v>
      </c>
      <c r="K167" s="206">
        <v>144</v>
      </c>
      <c r="L167" s="281">
        <v>79</v>
      </c>
      <c r="M167" s="209">
        <v>1</v>
      </c>
      <c r="N167" s="209">
        <v>65</v>
      </c>
      <c r="O167" s="210">
        <v>0</v>
      </c>
      <c r="P167" s="211">
        <v>0</v>
      </c>
      <c r="Q167" s="212">
        <v>0</v>
      </c>
    </row>
    <row r="168" spans="1:17" ht="17.25" customHeight="1">
      <c r="A168" s="553"/>
      <c r="B168" s="213"/>
      <c r="C168" s="214" t="s">
        <v>141</v>
      </c>
      <c r="D168" s="215">
        <v>31</v>
      </c>
      <c r="E168" s="216">
        <v>0</v>
      </c>
      <c r="F168" s="217">
        <v>31</v>
      </c>
      <c r="G168" s="218">
        <v>0</v>
      </c>
      <c r="H168" s="219">
        <v>0</v>
      </c>
      <c r="I168" s="220">
        <v>0</v>
      </c>
      <c r="J168" s="215">
        <v>32</v>
      </c>
      <c r="K168" s="221">
        <v>32</v>
      </c>
      <c r="L168" s="222">
        <v>11</v>
      </c>
      <c r="M168" s="223">
        <v>0</v>
      </c>
      <c r="N168" s="223">
        <v>21</v>
      </c>
      <c r="O168" s="224">
        <v>0</v>
      </c>
      <c r="P168" s="225">
        <v>0</v>
      </c>
      <c r="Q168" s="226">
        <v>0</v>
      </c>
    </row>
    <row r="169" spans="1:17" ht="17.25" customHeight="1">
      <c r="A169" s="553"/>
      <c r="B169" s="213"/>
      <c r="C169" s="214" t="s">
        <v>117</v>
      </c>
      <c r="D169" s="215">
        <v>52</v>
      </c>
      <c r="E169" s="216">
        <v>0</v>
      </c>
      <c r="F169" s="217">
        <v>44</v>
      </c>
      <c r="G169" s="218">
        <v>8</v>
      </c>
      <c r="H169" s="219">
        <v>0</v>
      </c>
      <c r="I169" s="220">
        <v>0</v>
      </c>
      <c r="J169" s="215">
        <v>43</v>
      </c>
      <c r="K169" s="221">
        <v>43</v>
      </c>
      <c r="L169" s="222">
        <v>35</v>
      </c>
      <c r="M169" s="223">
        <v>0</v>
      </c>
      <c r="N169" s="223">
        <v>8</v>
      </c>
      <c r="O169" s="224">
        <v>0</v>
      </c>
      <c r="P169" s="225">
        <v>0</v>
      </c>
      <c r="Q169" s="226">
        <v>0</v>
      </c>
    </row>
    <row r="170" spans="1:17" ht="18" customHeight="1" thickBot="1">
      <c r="A170" s="554"/>
      <c r="B170" s="213"/>
      <c r="C170" s="429" t="s">
        <v>118</v>
      </c>
      <c r="D170" s="227">
        <v>42</v>
      </c>
      <c r="E170" s="228">
        <v>0</v>
      </c>
      <c r="F170" s="229">
        <v>40</v>
      </c>
      <c r="G170" s="230">
        <v>2</v>
      </c>
      <c r="H170" s="231">
        <v>0</v>
      </c>
      <c r="I170" s="232">
        <v>0</v>
      </c>
      <c r="J170" s="227">
        <v>69</v>
      </c>
      <c r="K170" s="238">
        <v>69</v>
      </c>
      <c r="L170" s="233">
        <v>33</v>
      </c>
      <c r="M170" s="234">
        <v>1</v>
      </c>
      <c r="N170" s="234">
        <v>36</v>
      </c>
      <c r="O170" s="235">
        <v>0</v>
      </c>
      <c r="P170" s="236">
        <v>0</v>
      </c>
      <c r="Q170" s="237">
        <v>0</v>
      </c>
    </row>
    <row r="171" spans="1:17" ht="17.25" customHeight="1">
      <c r="A171" s="552">
        <v>42</v>
      </c>
      <c r="B171" s="204" t="s">
        <v>48</v>
      </c>
      <c r="C171" s="205" t="s">
        <v>91</v>
      </c>
      <c r="D171" s="279">
        <v>98</v>
      </c>
      <c r="E171" s="280">
        <v>0</v>
      </c>
      <c r="F171" s="206">
        <v>98</v>
      </c>
      <c r="G171" s="207">
        <v>0</v>
      </c>
      <c r="H171" s="208">
        <v>0</v>
      </c>
      <c r="I171" s="206">
        <v>0</v>
      </c>
      <c r="J171" s="279">
        <v>104</v>
      </c>
      <c r="K171" s="206">
        <v>104</v>
      </c>
      <c r="L171" s="281">
        <v>96</v>
      </c>
      <c r="M171" s="209">
        <v>0</v>
      </c>
      <c r="N171" s="209">
        <v>8</v>
      </c>
      <c r="O171" s="210">
        <v>0</v>
      </c>
      <c r="P171" s="211">
        <v>0</v>
      </c>
      <c r="Q171" s="212">
        <v>0</v>
      </c>
    </row>
    <row r="172" spans="1:17" ht="17.25" customHeight="1">
      <c r="A172" s="553"/>
      <c r="B172" s="213"/>
      <c r="C172" s="214" t="s">
        <v>141</v>
      </c>
      <c r="D172" s="215">
        <v>14</v>
      </c>
      <c r="E172" s="216">
        <v>0</v>
      </c>
      <c r="F172" s="217">
        <v>14</v>
      </c>
      <c r="G172" s="218">
        <v>0</v>
      </c>
      <c r="H172" s="219">
        <v>0</v>
      </c>
      <c r="I172" s="220">
        <v>0</v>
      </c>
      <c r="J172" s="215">
        <v>23</v>
      </c>
      <c r="K172" s="221">
        <v>23</v>
      </c>
      <c r="L172" s="222">
        <v>19</v>
      </c>
      <c r="M172" s="223">
        <v>0</v>
      </c>
      <c r="N172" s="223">
        <v>4</v>
      </c>
      <c r="O172" s="224">
        <v>0</v>
      </c>
      <c r="P172" s="225">
        <v>0</v>
      </c>
      <c r="Q172" s="226">
        <v>0</v>
      </c>
    </row>
    <row r="173" spans="1:17" ht="17.25" customHeight="1">
      <c r="A173" s="553"/>
      <c r="B173" s="213"/>
      <c r="C173" s="214" t="s">
        <v>117</v>
      </c>
      <c r="D173" s="215">
        <v>37</v>
      </c>
      <c r="E173" s="216">
        <v>0</v>
      </c>
      <c r="F173" s="217">
        <v>37</v>
      </c>
      <c r="G173" s="218">
        <v>0</v>
      </c>
      <c r="H173" s="219">
        <v>0</v>
      </c>
      <c r="I173" s="220">
        <v>0</v>
      </c>
      <c r="J173" s="215">
        <v>34</v>
      </c>
      <c r="K173" s="221">
        <v>34</v>
      </c>
      <c r="L173" s="222">
        <v>33</v>
      </c>
      <c r="M173" s="223">
        <v>0</v>
      </c>
      <c r="N173" s="223">
        <v>1</v>
      </c>
      <c r="O173" s="224">
        <v>0</v>
      </c>
      <c r="P173" s="225">
        <v>0</v>
      </c>
      <c r="Q173" s="226">
        <v>0</v>
      </c>
    </row>
    <row r="174" spans="1:17" ht="18" customHeight="1" thickBot="1">
      <c r="A174" s="554"/>
      <c r="B174" s="213"/>
      <c r="C174" s="429" t="s">
        <v>118</v>
      </c>
      <c r="D174" s="227">
        <v>47</v>
      </c>
      <c r="E174" s="228">
        <v>0</v>
      </c>
      <c r="F174" s="229">
        <v>47</v>
      </c>
      <c r="G174" s="230">
        <v>0</v>
      </c>
      <c r="H174" s="231">
        <v>0</v>
      </c>
      <c r="I174" s="232">
        <v>0</v>
      </c>
      <c r="J174" s="227">
        <v>47</v>
      </c>
      <c r="K174" s="238">
        <v>47</v>
      </c>
      <c r="L174" s="233">
        <v>44</v>
      </c>
      <c r="M174" s="234">
        <v>0</v>
      </c>
      <c r="N174" s="234">
        <v>3</v>
      </c>
      <c r="O174" s="235">
        <v>0</v>
      </c>
      <c r="P174" s="236">
        <v>0</v>
      </c>
      <c r="Q174" s="237">
        <v>0</v>
      </c>
    </row>
    <row r="175" spans="1:17" ht="17.25" customHeight="1">
      <c r="A175" s="552">
        <v>43</v>
      </c>
      <c r="B175" s="204" t="s">
        <v>49</v>
      </c>
      <c r="C175" s="205" t="s">
        <v>91</v>
      </c>
      <c r="D175" s="279">
        <v>232</v>
      </c>
      <c r="E175" s="280">
        <v>6</v>
      </c>
      <c r="F175" s="206">
        <v>210</v>
      </c>
      <c r="G175" s="207">
        <v>16</v>
      </c>
      <c r="H175" s="208">
        <v>0</v>
      </c>
      <c r="I175" s="206">
        <v>0</v>
      </c>
      <c r="J175" s="279">
        <v>192</v>
      </c>
      <c r="K175" s="206">
        <v>192</v>
      </c>
      <c r="L175" s="281">
        <v>171</v>
      </c>
      <c r="M175" s="209">
        <v>1</v>
      </c>
      <c r="N175" s="209">
        <v>21</v>
      </c>
      <c r="O175" s="210">
        <v>0</v>
      </c>
      <c r="P175" s="211">
        <v>0</v>
      </c>
      <c r="Q175" s="212">
        <v>0</v>
      </c>
    </row>
    <row r="176" spans="1:17" ht="17.25" customHeight="1">
      <c r="A176" s="553"/>
      <c r="B176" s="213"/>
      <c r="C176" s="214" t="s">
        <v>141</v>
      </c>
      <c r="D176" s="215">
        <v>66</v>
      </c>
      <c r="E176" s="216">
        <v>0</v>
      </c>
      <c r="F176" s="217">
        <v>66</v>
      </c>
      <c r="G176" s="218">
        <v>0</v>
      </c>
      <c r="H176" s="219">
        <v>0</v>
      </c>
      <c r="I176" s="220">
        <v>0</v>
      </c>
      <c r="J176" s="215">
        <v>50</v>
      </c>
      <c r="K176" s="221">
        <v>50</v>
      </c>
      <c r="L176" s="222">
        <v>50</v>
      </c>
      <c r="M176" s="223">
        <v>1</v>
      </c>
      <c r="N176" s="223">
        <v>0</v>
      </c>
      <c r="O176" s="224">
        <v>0</v>
      </c>
      <c r="P176" s="225">
        <v>0</v>
      </c>
      <c r="Q176" s="226">
        <v>0</v>
      </c>
    </row>
    <row r="177" spans="1:17" ht="17.25" customHeight="1">
      <c r="A177" s="553"/>
      <c r="B177" s="213"/>
      <c r="C177" s="214" t="s">
        <v>117</v>
      </c>
      <c r="D177" s="215">
        <v>77</v>
      </c>
      <c r="E177" s="216">
        <v>2</v>
      </c>
      <c r="F177" s="217">
        <v>75</v>
      </c>
      <c r="G177" s="218">
        <v>0</v>
      </c>
      <c r="H177" s="219">
        <v>0</v>
      </c>
      <c r="I177" s="220">
        <v>0</v>
      </c>
      <c r="J177" s="215">
        <v>49</v>
      </c>
      <c r="K177" s="221">
        <v>49</v>
      </c>
      <c r="L177" s="222">
        <v>49</v>
      </c>
      <c r="M177" s="223">
        <v>0</v>
      </c>
      <c r="N177" s="223">
        <v>0</v>
      </c>
      <c r="O177" s="224">
        <v>0</v>
      </c>
      <c r="P177" s="225">
        <v>0</v>
      </c>
      <c r="Q177" s="226">
        <v>0</v>
      </c>
    </row>
    <row r="178" spans="1:17" ht="18" customHeight="1" thickBot="1">
      <c r="A178" s="554"/>
      <c r="B178" s="213"/>
      <c r="C178" s="429" t="s">
        <v>118</v>
      </c>
      <c r="D178" s="227">
        <v>89</v>
      </c>
      <c r="E178" s="228">
        <v>4</v>
      </c>
      <c r="F178" s="229">
        <v>69</v>
      </c>
      <c r="G178" s="230">
        <v>16</v>
      </c>
      <c r="H178" s="231">
        <v>0</v>
      </c>
      <c r="I178" s="232">
        <v>0</v>
      </c>
      <c r="J178" s="227">
        <v>93</v>
      </c>
      <c r="K178" s="238">
        <v>93</v>
      </c>
      <c r="L178" s="233">
        <v>72</v>
      </c>
      <c r="M178" s="234">
        <v>0</v>
      </c>
      <c r="N178" s="234">
        <v>21</v>
      </c>
      <c r="O178" s="235">
        <v>0</v>
      </c>
      <c r="P178" s="236">
        <v>0</v>
      </c>
      <c r="Q178" s="237">
        <v>0</v>
      </c>
    </row>
    <row r="179" spans="1:17" ht="17.25" customHeight="1">
      <c r="A179" s="552">
        <v>44</v>
      </c>
      <c r="B179" s="204" t="s">
        <v>50</v>
      </c>
      <c r="C179" s="205" t="s">
        <v>91</v>
      </c>
      <c r="D179" s="279">
        <v>390</v>
      </c>
      <c r="E179" s="280">
        <v>9</v>
      </c>
      <c r="F179" s="206">
        <v>378</v>
      </c>
      <c r="G179" s="207">
        <v>3</v>
      </c>
      <c r="H179" s="208">
        <v>0</v>
      </c>
      <c r="I179" s="206">
        <v>0</v>
      </c>
      <c r="J179" s="279">
        <v>158</v>
      </c>
      <c r="K179" s="206">
        <v>158</v>
      </c>
      <c r="L179" s="281">
        <v>130</v>
      </c>
      <c r="M179" s="209">
        <v>1</v>
      </c>
      <c r="N179" s="209">
        <v>28</v>
      </c>
      <c r="O179" s="210">
        <v>1</v>
      </c>
      <c r="P179" s="211">
        <v>0</v>
      </c>
      <c r="Q179" s="212">
        <v>0</v>
      </c>
    </row>
    <row r="180" spans="1:17" ht="17.25" customHeight="1">
      <c r="A180" s="553"/>
      <c r="B180" s="213"/>
      <c r="C180" s="214" t="s">
        <v>141</v>
      </c>
      <c r="D180" s="215">
        <v>115</v>
      </c>
      <c r="E180" s="216">
        <v>3</v>
      </c>
      <c r="F180" s="302">
        <v>112</v>
      </c>
      <c r="G180" s="218"/>
      <c r="H180" s="219"/>
      <c r="I180" s="220"/>
      <c r="J180" s="215">
        <v>51</v>
      </c>
      <c r="K180" s="221">
        <v>51</v>
      </c>
      <c r="L180" s="222">
        <v>51</v>
      </c>
      <c r="M180" s="223"/>
      <c r="N180" s="223"/>
      <c r="O180" s="224"/>
      <c r="P180" s="225"/>
      <c r="Q180" s="226"/>
    </row>
    <row r="181" spans="1:17" ht="17.25" customHeight="1">
      <c r="A181" s="553"/>
      <c r="B181" s="213"/>
      <c r="C181" s="214" t="s">
        <v>117</v>
      </c>
      <c r="D181" s="215">
        <v>118</v>
      </c>
      <c r="E181" s="216">
        <v>3</v>
      </c>
      <c r="F181" s="302">
        <v>115</v>
      </c>
      <c r="G181" s="218"/>
      <c r="H181" s="219"/>
      <c r="I181" s="220"/>
      <c r="J181" s="215">
        <v>42</v>
      </c>
      <c r="K181" s="221">
        <v>42</v>
      </c>
      <c r="L181" s="222">
        <v>42</v>
      </c>
      <c r="M181" s="223">
        <v>1</v>
      </c>
      <c r="N181" s="223"/>
      <c r="O181" s="224"/>
      <c r="P181" s="225"/>
      <c r="Q181" s="226"/>
    </row>
    <row r="182" spans="1:17" ht="18" customHeight="1" thickBot="1">
      <c r="A182" s="554"/>
      <c r="B182" s="213"/>
      <c r="C182" s="429" t="s">
        <v>118</v>
      </c>
      <c r="D182" s="227">
        <v>157</v>
      </c>
      <c r="E182" s="228">
        <v>3</v>
      </c>
      <c r="F182" s="303">
        <v>151</v>
      </c>
      <c r="G182" s="230">
        <v>3</v>
      </c>
      <c r="H182" s="231"/>
      <c r="I182" s="232"/>
      <c r="J182" s="227">
        <v>65</v>
      </c>
      <c r="K182" s="238">
        <v>65</v>
      </c>
      <c r="L182" s="233">
        <v>37</v>
      </c>
      <c r="M182" s="234"/>
      <c r="N182" s="234">
        <v>28</v>
      </c>
      <c r="O182" s="235">
        <v>1</v>
      </c>
      <c r="P182" s="236"/>
      <c r="Q182" s="237"/>
    </row>
    <row r="183" spans="1:17" ht="17.25" customHeight="1">
      <c r="A183" s="552">
        <v>45</v>
      </c>
      <c r="B183" s="204" t="s">
        <v>51</v>
      </c>
      <c r="C183" s="205" t="s">
        <v>91</v>
      </c>
      <c r="D183" s="279">
        <v>259</v>
      </c>
      <c r="E183" s="280">
        <v>0</v>
      </c>
      <c r="F183" s="206">
        <v>241</v>
      </c>
      <c r="G183" s="207">
        <v>18</v>
      </c>
      <c r="H183" s="208">
        <v>0</v>
      </c>
      <c r="I183" s="206">
        <v>3</v>
      </c>
      <c r="J183" s="279">
        <v>206</v>
      </c>
      <c r="K183" s="206">
        <v>206</v>
      </c>
      <c r="L183" s="281">
        <v>127</v>
      </c>
      <c r="M183" s="209">
        <v>0</v>
      </c>
      <c r="N183" s="209">
        <v>79</v>
      </c>
      <c r="O183" s="210">
        <v>0</v>
      </c>
      <c r="P183" s="211">
        <v>0</v>
      </c>
      <c r="Q183" s="212">
        <v>0</v>
      </c>
    </row>
    <row r="184" spans="1:17" ht="17.25" customHeight="1">
      <c r="A184" s="553"/>
      <c r="B184" s="213"/>
      <c r="C184" s="214" t="s">
        <v>141</v>
      </c>
      <c r="D184" s="215">
        <v>74</v>
      </c>
      <c r="E184" s="404">
        <v>0</v>
      </c>
      <c r="F184" s="405">
        <v>70</v>
      </c>
      <c r="G184" s="406">
        <v>4</v>
      </c>
      <c r="H184" s="407">
        <v>0</v>
      </c>
      <c r="I184" s="408">
        <v>2</v>
      </c>
      <c r="J184" s="215">
        <v>49</v>
      </c>
      <c r="K184" s="221">
        <v>49</v>
      </c>
      <c r="L184" s="222">
        <v>39</v>
      </c>
      <c r="M184" s="223">
        <v>0</v>
      </c>
      <c r="N184" s="223">
        <v>10</v>
      </c>
      <c r="O184" s="224">
        <v>0</v>
      </c>
      <c r="P184" s="225">
        <v>0</v>
      </c>
      <c r="Q184" s="226">
        <v>0</v>
      </c>
    </row>
    <row r="185" spans="1:17" ht="17.25" customHeight="1">
      <c r="A185" s="553"/>
      <c r="B185" s="213"/>
      <c r="C185" s="214" t="s">
        <v>117</v>
      </c>
      <c r="D185" s="215">
        <v>85</v>
      </c>
      <c r="E185" s="404">
        <v>0</v>
      </c>
      <c r="F185" s="405">
        <v>82</v>
      </c>
      <c r="G185" s="406">
        <v>3</v>
      </c>
      <c r="H185" s="407">
        <v>0</v>
      </c>
      <c r="I185" s="408">
        <v>0</v>
      </c>
      <c r="J185" s="215">
        <v>55</v>
      </c>
      <c r="K185" s="221">
        <v>55</v>
      </c>
      <c r="L185" s="222">
        <v>46</v>
      </c>
      <c r="M185" s="223">
        <v>0</v>
      </c>
      <c r="N185" s="223">
        <v>9</v>
      </c>
      <c r="O185" s="224">
        <v>0</v>
      </c>
      <c r="P185" s="225">
        <v>0</v>
      </c>
      <c r="Q185" s="226">
        <v>0</v>
      </c>
    </row>
    <row r="186" spans="1:17" ht="18" customHeight="1" thickBot="1">
      <c r="A186" s="554"/>
      <c r="B186" s="213"/>
      <c r="C186" s="429" t="s">
        <v>118</v>
      </c>
      <c r="D186" s="227">
        <v>100</v>
      </c>
      <c r="E186" s="409">
        <v>0</v>
      </c>
      <c r="F186" s="410">
        <v>89</v>
      </c>
      <c r="G186" s="411">
        <v>11</v>
      </c>
      <c r="H186" s="412">
        <v>0</v>
      </c>
      <c r="I186" s="413">
        <v>1</v>
      </c>
      <c r="J186" s="227">
        <v>102</v>
      </c>
      <c r="K186" s="238">
        <v>102</v>
      </c>
      <c r="L186" s="233">
        <v>42</v>
      </c>
      <c r="M186" s="234">
        <v>0</v>
      </c>
      <c r="N186" s="234">
        <v>60</v>
      </c>
      <c r="O186" s="235">
        <v>0</v>
      </c>
      <c r="P186" s="236">
        <v>0</v>
      </c>
      <c r="Q186" s="237">
        <v>0</v>
      </c>
    </row>
    <row r="187" spans="1:17" ht="34.5">
      <c r="A187" s="552">
        <v>46</v>
      </c>
      <c r="B187" s="204" t="s">
        <v>52</v>
      </c>
      <c r="C187" s="205" t="s">
        <v>91</v>
      </c>
      <c r="D187" s="279">
        <v>42</v>
      </c>
      <c r="E187" s="280">
        <v>0</v>
      </c>
      <c r="F187" s="206">
        <v>40</v>
      </c>
      <c r="G187" s="207">
        <v>2</v>
      </c>
      <c r="H187" s="208">
        <v>0</v>
      </c>
      <c r="I187" s="206">
        <v>0</v>
      </c>
      <c r="J187" s="279">
        <v>197</v>
      </c>
      <c r="K187" s="206">
        <v>197</v>
      </c>
      <c r="L187" s="281">
        <v>142</v>
      </c>
      <c r="M187" s="209">
        <v>0</v>
      </c>
      <c r="N187" s="209">
        <v>55</v>
      </c>
      <c r="O187" s="210">
        <v>0</v>
      </c>
      <c r="P187" s="211">
        <v>0</v>
      </c>
      <c r="Q187" s="212">
        <v>0</v>
      </c>
    </row>
    <row r="188" spans="1:17" ht="17.25" customHeight="1">
      <c r="A188" s="553"/>
      <c r="B188" s="213"/>
      <c r="C188" s="214" t="s">
        <v>141</v>
      </c>
      <c r="D188" s="215">
        <v>10</v>
      </c>
      <c r="E188" s="371">
        <v>0</v>
      </c>
      <c r="F188" s="414">
        <v>10</v>
      </c>
      <c r="G188" s="373">
        <v>0</v>
      </c>
      <c r="H188" s="374">
        <v>0</v>
      </c>
      <c r="I188" s="375">
        <v>0</v>
      </c>
      <c r="J188" s="315">
        <v>54</v>
      </c>
      <c r="K188" s="316">
        <v>54</v>
      </c>
      <c r="L188" s="336">
        <v>41</v>
      </c>
      <c r="M188" s="337">
        <v>0</v>
      </c>
      <c r="N188" s="337">
        <v>13</v>
      </c>
      <c r="O188" s="338">
        <v>0</v>
      </c>
      <c r="P188" s="339">
        <v>0</v>
      </c>
      <c r="Q188" s="340">
        <v>0</v>
      </c>
    </row>
    <row r="189" spans="1:17" ht="17.25" customHeight="1">
      <c r="A189" s="553"/>
      <c r="B189" s="213"/>
      <c r="C189" s="214" t="s">
        <v>117</v>
      </c>
      <c r="D189" s="215">
        <v>19</v>
      </c>
      <c r="E189" s="371">
        <v>0</v>
      </c>
      <c r="F189" s="414">
        <v>19</v>
      </c>
      <c r="G189" s="373">
        <v>0</v>
      </c>
      <c r="H189" s="374">
        <v>0</v>
      </c>
      <c r="I189" s="375">
        <v>0</v>
      </c>
      <c r="J189" s="315">
        <v>63</v>
      </c>
      <c r="K189" s="316">
        <v>63</v>
      </c>
      <c r="L189" s="336">
        <v>53</v>
      </c>
      <c r="M189" s="337">
        <v>0</v>
      </c>
      <c r="N189" s="337">
        <v>10</v>
      </c>
      <c r="O189" s="338">
        <v>0</v>
      </c>
      <c r="P189" s="339">
        <v>0</v>
      </c>
      <c r="Q189" s="340">
        <v>0</v>
      </c>
    </row>
    <row r="190" spans="1:17" ht="18" customHeight="1" thickBot="1">
      <c r="A190" s="554"/>
      <c r="B190" s="213"/>
      <c r="C190" s="429" t="s">
        <v>118</v>
      </c>
      <c r="D190" s="227">
        <v>13</v>
      </c>
      <c r="E190" s="376">
        <v>0</v>
      </c>
      <c r="F190" s="403">
        <v>11</v>
      </c>
      <c r="G190" s="378">
        <v>2</v>
      </c>
      <c r="H190" s="379">
        <v>0</v>
      </c>
      <c r="I190" s="380">
        <v>0</v>
      </c>
      <c r="J190" s="327">
        <v>80</v>
      </c>
      <c r="K190" s="328">
        <v>80</v>
      </c>
      <c r="L190" s="381">
        <v>48</v>
      </c>
      <c r="M190" s="342">
        <v>0</v>
      </c>
      <c r="N190" s="342">
        <v>32</v>
      </c>
      <c r="O190" s="344">
        <v>0</v>
      </c>
      <c r="P190" s="345">
        <v>0</v>
      </c>
      <c r="Q190" s="346">
        <v>0</v>
      </c>
    </row>
    <row r="191" spans="1:17" ht="17.25" customHeight="1">
      <c r="A191" s="552">
        <v>47</v>
      </c>
      <c r="B191" s="204" t="s">
        <v>53</v>
      </c>
      <c r="C191" s="205" t="s">
        <v>91</v>
      </c>
      <c r="D191" s="279">
        <v>227</v>
      </c>
      <c r="E191" s="280">
        <v>0</v>
      </c>
      <c r="F191" s="206">
        <v>227</v>
      </c>
      <c r="G191" s="207">
        <v>0</v>
      </c>
      <c r="H191" s="208">
        <v>0</v>
      </c>
      <c r="I191" s="206">
        <v>0</v>
      </c>
      <c r="J191" s="279">
        <v>274</v>
      </c>
      <c r="K191" s="206">
        <v>274</v>
      </c>
      <c r="L191" s="281">
        <v>274</v>
      </c>
      <c r="M191" s="209">
        <v>1</v>
      </c>
      <c r="N191" s="209">
        <v>0</v>
      </c>
      <c r="O191" s="210">
        <v>0</v>
      </c>
      <c r="P191" s="211">
        <v>0</v>
      </c>
      <c r="Q191" s="212">
        <v>0</v>
      </c>
    </row>
    <row r="192" spans="1:17" ht="17.25" customHeight="1">
      <c r="A192" s="553"/>
      <c r="B192" s="213"/>
      <c r="C192" s="214" t="s">
        <v>141</v>
      </c>
      <c r="D192" s="215">
        <v>62</v>
      </c>
      <c r="E192" s="216"/>
      <c r="F192" s="217">
        <v>62</v>
      </c>
      <c r="G192" s="218"/>
      <c r="H192" s="219"/>
      <c r="I192" s="220"/>
      <c r="J192" s="215">
        <v>55</v>
      </c>
      <c r="K192" s="221">
        <v>55</v>
      </c>
      <c r="L192" s="287">
        <v>55</v>
      </c>
      <c r="M192" s="288">
        <v>1</v>
      </c>
      <c r="N192" s="288"/>
      <c r="O192" s="289"/>
      <c r="P192" s="290"/>
      <c r="Q192" s="291"/>
    </row>
    <row r="193" spans="1:17" ht="17.25" customHeight="1">
      <c r="A193" s="553"/>
      <c r="B193" s="213"/>
      <c r="C193" s="214" t="s">
        <v>117</v>
      </c>
      <c r="D193" s="215">
        <v>45</v>
      </c>
      <c r="E193" s="216"/>
      <c r="F193" s="302">
        <v>45</v>
      </c>
      <c r="G193" s="218"/>
      <c r="H193" s="219"/>
      <c r="I193" s="220"/>
      <c r="J193" s="215">
        <v>83</v>
      </c>
      <c r="K193" s="221">
        <v>83</v>
      </c>
      <c r="L193" s="287">
        <v>83</v>
      </c>
      <c r="M193" s="288">
        <v>0</v>
      </c>
      <c r="N193" s="288"/>
      <c r="O193" s="289"/>
      <c r="P193" s="290"/>
      <c r="Q193" s="291"/>
    </row>
    <row r="194" spans="1:17" ht="18" customHeight="1" thickBot="1">
      <c r="A194" s="554"/>
      <c r="B194" s="239"/>
      <c r="C194" s="429" t="s">
        <v>118</v>
      </c>
      <c r="D194" s="415">
        <v>120</v>
      </c>
      <c r="E194" s="228"/>
      <c r="F194" s="229">
        <v>120</v>
      </c>
      <c r="G194" s="416"/>
      <c r="H194" s="417"/>
      <c r="I194" s="418"/>
      <c r="J194" s="415">
        <v>136</v>
      </c>
      <c r="K194" s="419">
        <v>136</v>
      </c>
      <c r="L194" s="420">
        <v>136</v>
      </c>
      <c r="M194" s="421">
        <v>0</v>
      </c>
      <c r="N194" s="421"/>
      <c r="O194" s="422"/>
      <c r="P194" s="423"/>
      <c r="Q194" s="424"/>
    </row>
    <row r="195" spans="1:17" ht="18" customHeight="1" thickTop="1">
      <c r="A195" s="555" t="s">
        <v>140</v>
      </c>
      <c r="B195" s="240" t="s">
        <v>140</v>
      </c>
      <c r="C195" s="432" t="s">
        <v>91</v>
      </c>
      <c r="D195" s="439">
        <v>21638</v>
      </c>
      <c r="E195" s="438">
        <v>822</v>
      </c>
      <c r="F195" s="438">
        <v>16524</v>
      </c>
      <c r="G195" s="434">
        <v>502</v>
      </c>
      <c r="H195" s="435">
        <v>3790</v>
      </c>
      <c r="I195" s="433">
        <v>13430</v>
      </c>
      <c r="J195" s="436">
        <v>26922</v>
      </c>
      <c r="K195" s="433">
        <v>18100</v>
      </c>
      <c r="L195" s="436">
        <v>15808</v>
      </c>
      <c r="M195" s="437">
        <v>35</v>
      </c>
      <c r="N195" s="241">
        <v>2292</v>
      </c>
      <c r="O195" s="242">
        <v>8</v>
      </c>
      <c r="P195" s="243">
        <v>8822</v>
      </c>
      <c r="Q195" s="244">
        <v>34</v>
      </c>
    </row>
    <row r="196" spans="1:17" ht="17.25" customHeight="1">
      <c r="A196" s="556"/>
      <c r="B196" s="245"/>
      <c r="C196" s="214" t="s">
        <v>141</v>
      </c>
      <c r="D196" s="246">
        <v>6502</v>
      </c>
      <c r="E196" s="247">
        <v>246</v>
      </c>
      <c r="F196" s="247">
        <v>4902</v>
      </c>
      <c r="G196" s="248">
        <v>133</v>
      </c>
      <c r="H196" s="249">
        <v>1221</v>
      </c>
      <c r="I196" s="249">
        <v>4537</v>
      </c>
      <c r="J196" s="250">
        <v>7925</v>
      </c>
      <c r="K196" s="247">
        <v>5165</v>
      </c>
      <c r="L196" s="250">
        <v>4633</v>
      </c>
      <c r="M196" s="251">
        <v>12</v>
      </c>
      <c r="N196" s="251">
        <v>532</v>
      </c>
      <c r="O196" s="252">
        <v>3</v>
      </c>
      <c r="P196" s="253">
        <v>2760</v>
      </c>
      <c r="Q196" s="254">
        <v>14</v>
      </c>
    </row>
    <row r="197" spans="1:17" ht="17.25" customHeight="1">
      <c r="A197" s="556"/>
      <c r="B197" s="245"/>
      <c r="C197" s="214" t="s">
        <v>117</v>
      </c>
      <c r="D197" s="246">
        <v>6815</v>
      </c>
      <c r="E197" s="247">
        <v>262</v>
      </c>
      <c r="F197" s="247">
        <v>5248</v>
      </c>
      <c r="G197" s="248">
        <v>135</v>
      </c>
      <c r="H197" s="249">
        <v>1170</v>
      </c>
      <c r="I197" s="249">
        <v>4124</v>
      </c>
      <c r="J197" s="250">
        <v>8165</v>
      </c>
      <c r="K197" s="247">
        <v>5543</v>
      </c>
      <c r="L197" s="250">
        <v>5030</v>
      </c>
      <c r="M197" s="251">
        <v>10</v>
      </c>
      <c r="N197" s="251">
        <v>513</v>
      </c>
      <c r="O197" s="252">
        <v>2</v>
      </c>
      <c r="P197" s="253">
        <v>2622</v>
      </c>
      <c r="Q197" s="254">
        <v>7</v>
      </c>
    </row>
    <row r="198" spans="1:17" ht="18" customHeight="1" thickBot="1">
      <c r="A198" s="557"/>
      <c r="B198" s="255"/>
      <c r="C198" s="429" t="s">
        <v>118</v>
      </c>
      <c r="D198" s="440">
        <v>8321</v>
      </c>
      <c r="E198" s="256">
        <v>314</v>
      </c>
      <c r="F198" s="256">
        <v>6374</v>
      </c>
      <c r="G198" s="257">
        <v>234</v>
      </c>
      <c r="H198" s="258">
        <v>1399</v>
      </c>
      <c r="I198" s="258">
        <v>4769</v>
      </c>
      <c r="J198" s="259">
        <v>10832</v>
      </c>
      <c r="K198" s="256">
        <v>7392</v>
      </c>
      <c r="L198" s="259">
        <v>6145</v>
      </c>
      <c r="M198" s="260">
        <v>13</v>
      </c>
      <c r="N198" s="260">
        <v>1247</v>
      </c>
      <c r="O198" s="261">
        <v>3</v>
      </c>
      <c r="P198" s="262">
        <v>3440</v>
      </c>
      <c r="Q198" s="263">
        <v>13</v>
      </c>
    </row>
    <row r="199" spans="1:17" ht="17.25">
      <c r="A199" s="264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</row>
  </sheetData>
  <mergeCells count="74">
    <mergeCell ref="A183:A186"/>
    <mergeCell ref="A187:A190"/>
    <mergeCell ref="A191:A194"/>
    <mergeCell ref="A195:A198"/>
    <mergeCell ref="A159:A162"/>
    <mergeCell ref="A163:A166"/>
    <mergeCell ref="A167:A170"/>
    <mergeCell ref="A171:A174"/>
    <mergeCell ref="A175:A178"/>
    <mergeCell ref="A179:A182"/>
    <mergeCell ref="A135:A138"/>
    <mergeCell ref="A139:A142"/>
    <mergeCell ref="A143:A146"/>
    <mergeCell ref="A147:A150"/>
    <mergeCell ref="A151:A154"/>
    <mergeCell ref="A155:A158"/>
    <mergeCell ref="A111:A114"/>
    <mergeCell ref="A115:A118"/>
    <mergeCell ref="A119:A122"/>
    <mergeCell ref="A123:A126"/>
    <mergeCell ref="A127:A130"/>
    <mergeCell ref="A131:A134"/>
    <mergeCell ref="A87:A90"/>
    <mergeCell ref="A91:A94"/>
    <mergeCell ref="A95:A98"/>
    <mergeCell ref="A99:A102"/>
    <mergeCell ref="A103:A106"/>
    <mergeCell ref="A107:A110"/>
    <mergeCell ref="A63:A66"/>
    <mergeCell ref="A67:A70"/>
    <mergeCell ref="A71:A74"/>
    <mergeCell ref="A75:A78"/>
    <mergeCell ref="A79:A82"/>
    <mergeCell ref="A83:A86"/>
    <mergeCell ref="A39:A42"/>
    <mergeCell ref="A43:A46"/>
    <mergeCell ref="A47:A50"/>
    <mergeCell ref="A51:A54"/>
    <mergeCell ref="A55:A58"/>
    <mergeCell ref="A59:A62"/>
    <mergeCell ref="A15:A18"/>
    <mergeCell ref="A19:A22"/>
    <mergeCell ref="A23:A26"/>
    <mergeCell ref="A27:A30"/>
    <mergeCell ref="A31:A34"/>
    <mergeCell ref="A35:A38"/>
    <mergeCell ref="A7:A10"/>
    <mergeCell ref="T7:X7"/>
    <mergeCell ref="T8:X8"/>
    <mergeCell ref="T9:X9"/>
    <mergeCell ref="T10:X10"/>
    <mergeCell ref="A11:A14"/>
    <mergeCell ref="T4:X4"/>
    <mergeCell ref="L5:L6"/>
    <mergeCell ref="N5:N6"/>
    <mergeCell ref="P5:P6"/>
    <mergeCell ref="T5:X5"/>
    <mergeCell ref="T6:X6"/>
    <mergeCell ref="P3:Q3"/>
    <mergeCell ref="E4:E6"/>
    <mergeCell ref="F4:F6"/>
    <mergeCell ref="G4:G6"/>
    <mergeCell ref="K4:K6"/>
    <mergeCell ref="L4:O4"/>
    <mergeCell ref="A2:A6"/>
    <mergeCell ref="B2:B6"/>
    <mergeCell ref="D2:H2"/>
    <mergeCell ref="J2:Q2"/>
    <mergeCell ref="D3:D6"/>
    <mergeCell ref="E3:G3"/>
    <mergeCell ref="H3:H6"/>
    <mergeCell ref="I3:I6"/>
    <mergeCell ref="J3:J6"/>
    <mergeCell ref="K3:O3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99"/>
  <sheetViews>
    <sheetView zoomScale="80" zoomScaleNormal="80" workbookViewId="0">
      <selection activeCell="D16" sqref="D16"/>
    </sheetView>
  </sheetViews>
  <sheetFormatPr defaultRowHeight="13.5"/>
  <cols>
    <col min="1" max="1" width="11.25" customWidth="1"/>
    <col min="4" max="4" width="10.625" bestFit="1" customWidth="1"/>
    <col min="5" max="5" width="12.125" bestFit="1" customWidth="1"/>
    <col min="6" max="6" width="10.625" bestFit="1" customWidth="1"/>
    <col min="7" max="7" width="9.375" bestFit="1" customWidth="1"/>
    <col min="8" max="8" width="12.125" bestFit="1" customWidth="1"/>
    <col min="9" max="9" width="16.375" bestFit="1" customWidth="1"/>
    <col min="10" max="11" width="10.625" bestFit="1" customWidth="1"/>
    <col min="12" max="12" width="11.375" bestFit="1" customWidth="1"/>
    <col min="13" max="15" width="9.375" bestFit="1" customWidth="1"/>
    <col min="16" max="16" width="9.25" bestFit="1" customWidth="1"/>
    <col min="17" max="17" width="9.375" bestFit="1" customWidth="1"/>
    <col min="18" max="19" width="9" customWidth="1"/>
    <col min="20" max="22" width="19.375" customWidth="1"/>
  </cols>
  <sheetData>
    <row r="1" spans="1:90" ht="36" customHeight="1" thickBot="1">
      <c r="A1" s="445" t="s">
        <v>142</v>
      </c>
      <c r="B1" s="270">
        <v>1</v>
      </c>
      <c r="C1" s="273">
        <v>2</v>
      </c>
      <c r="D1" s="272">
        <v>3</v>
      </c>
      <c r="E1" s="271">
        <v>4</v>
      </c>
      <c r="F1" s="271">
        <v>5</v>
      </c>
      <c r="G1" s="271">
        <v>6</v>
      </c>
      <c r="H1" s="271">
        <v>7</v>
      </c>
      <c r="I1" s="271">
        <v>8</v>
      </c>
      <c r="J1" s="271">
        <v>9</v>
      </c>
      <c r="K1" s="272">
        <v>10</v>
      </c>
      <c r="L1" s="271">
        <v>11</v>
      </c>
      <c r="M1" s="271">
        <v>12</v>
      </c>
      <c r="N1" s="271">
        <v>13</v>
      </c>
      <c r="O1" s="271">
        <v>14</v>
      </c>
      <c r="P1" s="271">
        <v>15</v>
      </c>
      <c r="Q1" s="271">
        <v>16</v>
      </c>
    </row>
    <row r="2" spans="1:90" ht="17.25" customHeight="1">
      <c r="A2" s="565" t="s">
        <v>124</v>
      </c>
      <c r="B2" s="579" t="s">
        <v>125</v>
      </c>
      <c r="C2" s="194"/>
      <c r="D2" s="582" t="s">
        <v>126</v>
      </c>
      <c r="E2" s="583"/>
      <c r="F2" s="584"/>
      <c r="G2" s="584"/>
      <c r="H2" s="585"/>
      <c r="I2" s="195" t="s">
        <v>127</v>
      </c>
      <c r="J2" s="582" t="s">
        <v>128</v>
      </c>
      <c r="K2" s="583"/>
      <c r="L2" s="583"/>
      <c r="M2" s="584"/>
      <c r="N2" s="584"/>
      <c r="O2" s="584"/>
      <c r="P2" s="584"/>
      <c r="Q2" s="585"/>
      <c r="T2" s="443"/>
      <c r="U2" s="443"/>
      <c r="V2" s="443"/>
    </row>
    <row r="3" spans="1:90" ht="18" customHeight="1" thickBot="1">
      <c r="A3" s="566"/>
      <c r="B3" s="580"/>
      <c r="C3" s="196"/>
      <c r="D3" s="586" t="s">
        <v>129</v>
      </c>
      <c r="E3" s="587" t="s">
        <v>130</v>
      </c>
      <c r="F3" s="588"/>
      <c r="G3" s="589"/>
      <c r="H3" s="590" t="s">
        <v>131</v>
      </c>
      <c r="I3" s="566"/>
      <c r="J3" s="586" t="s">
        <v>129</v>
      </c>
      <c r="K3" s="592" t="s">
        <v>130</v>
      </c>
      <c r="L3" s="588"/>
      <c r="M3" s="588"/>
      <c r="N3" s="588"/>
      <c r="O3" s="593"/>
      <c r="P3" s="561" t="s">
        <v>131</v>
      </c>
      <c r="Q3" s="562"/>
      <c r="T3" s="443"/>
      <c r="U3" s="443"/>
      <c r="V3" s="443"/>
    </row>
    <row r="4" spans="1:90" ht="17.25">
      <c r="A4" s="566"/>
      <c r="B4" s="580"/>
      <c r="C4" s="196"/>
      <c r="D4" s="586"/>
      <c r="E4" s="563" t="s">
        <v>132</v>
      </c>
      <c r="F4" s="565" t="s">
        <v>133</v>
      </c>
      <c r="G4" s="567" t="s">
        <v>134</v>
      </c>
      <c r="H4" s="591"/>
      <c r="I4" s="566"/>
      <c r="J4" s="586"/>
      <c r="K4" s="565" t="s">
        <v>133</v>
      </c>
      <c r="L4" s="569"/>
      <c r="M4" s="570"/>
      <c r="N4" s="570"/>
      <c r="O4" s="571"/>
      <c r="P4" s="197"/>
      <c r="Q4" s="198"/>
      <c r="T4" s="595"/>
      <c r="U4" s="595"/>
      <c r="V4" s="595"/>
    </row>
    <row r="5" spans="1:90" ht="17.25" customHeight="1">
      <c r="A5" s="566"/>
      <c r="B5" s="580"/>
      <c r="C5" s="196"/>
      <c r="D5" s="586"/>
      <c r="E5" s="564"/>
      <c r="F5" s="566"/>
      <c r="G5" s="568"/>
      <c r="H5" s="591"/>
      <c r="I5" s="566"/>
      <c r="J5" s="586"/>
      <c r="K5" s="566"/>
      <c r="L5" s="572" t="s">
        <v>135</v>
      </c>
      <c r="M5" s="199"/>
      <c r="N5" s="574" t="s">
        <v>134</v>
      </c>
      <c r="O5" s="441"/>
      <c r="P5" s="576"/>
      <c r="Q5" s="200"/>
      <c r="T5" s="595"/>
      <c r="U5" s="595"/>
      <c r="V5" s="595"/>
    </row>
    <row r="6" spans="1:90" ht="18" thickBot="1">
      <c r="A6" s="578"/>
      <c r="B6" s="581"/>
      <c r="C6" s="196"/>
      <c r="D6" s="586"/>
      <c r="E6" s="564"/>
      <c r="F6" s="566"/>
      <c r="G6" s="568"/>
      <c r="H6" s="591"/>
      <c r="I6" s="566"/>
      <c r="J6" s="586"/>
      <c r="K6" s="566"/>
      <c r="L6" s="573"/>
      <c r="M6" s="201" t="s">
        <v>136</v>
      </c>
      <c r="N6" s="575"/>
      <c r="O6" s="202" t="s">
        <v>136</v>
      </c>
      <c r="P6" s="577"/>
      <c r="Q6" s="203" t="s">
        <v>136</v>
      </c>
      <c r="T6" s="595"/>
      <c r="U6" s="595"/>
      <c r="V6" s="595"/>
      <c r="CL6" t="e">
        <f>VLOOKUP('貼付（第３四半期）'!B7:D194,3,FA)</f>
        <v>#VALUE!</v>
      </c>
    </row>
    <row r="7" spans="1:90" ht="17.25" customHeight="1">
      <c r="A7" s="552">
        <v>1</v>
      </c>
      <c r="B7" s="204" t="s">
        <v>7</v>
      </c>
      <c r="C7" s="205" t="s">
        <v>89</v>
      </c>
      <c r="D7" s="279"/>
      <c r="E7" s="280"/>
      <c r="F7" s="206"/>
      <c r="G7" s="207"/>
      <c r="H7" s="208"/>
      <c r="I7" s="206"/>
      <c r="J7" s="279"/>
      <c r="K7" s="206"/>
      <c r="L7" s="281"/>
      <c r="M7" s="209"/>
      <c r="N7" s="209"/>
      <c r="O7" s="210"/>
      <c r="P7" s="211"/>
      <c r="Q7" s="212"/>
      <c r="T7" s="594"/>
      <c r="U7" s="594"/>
      <c r="V7" s="594"/>
    </row>
    <row r="8" spans="1:90" ht="17.25" customHeight="1">
      <c r="A8" s="553"/>
      <c r="B8" s="213"/>
      <c r="C8" s="214" t="s">
        <v>137</v>
      </c>
      <c r="D8" s="215"/>
      <c r="E8" s="282"/>
      <c r="F8" s="427"/>
      <c r="G8" s="284"/>
      <c r="H8" s="285"/>
      <c r="I8" s="286"/>
      <c r="J8" s="215"/>
      <c r="K8" s="221"/>
      <c r="L8" s="428"/>
      <c r="M8" s="288"/>
      <c r="N8" s="288"/>
      <c r="O8" s="289"/>
      <c r="P8" s="290"/>
      <c r="Q8" s="291"/>
      <c r="T8" s="594"/>
      <c r="U8" s="594"/>
      <c r="V8" s="594"/>
    </row>
    <row r="9" spans="1:90" ht="17.25" customHeight="1">
      <c r="A9" s="553"/>
      <c r="B9" s="213"/>
      <c r="C9" s="214" t="s">
        <v>138</v>
      </c>
      <c r="D9" s="215"/>
      <c r="E9" s="282"/>
      <c r="F9" s="427"/>
      <c r="G9" s="284"/>
      <c r="H9" s="285"/>
      <c r="I9" s="286"/>
      <c r="J9" s="215"/>
      <c r="K9" s="221"/>
      <c r="L9" s="428"/>
      <c r="M9" s="288"/>
      <c r="N9" s="288"/>
      <c r="O9" s="289"/>
      <c r="P9" s="290"/>
      <c r="Q9" s="291"/>
      <c r="T9" s="594"/>
      <c r="U9" s="594"/>
      <c r="V9" s="594"/>
    </row>
    <row r="10" spans="1:90" ht="18" customHeight="1" thickBot="1">
      <c r="A10" s="554"/>
      <c r="B10" s="213"/>
      <c r="C10" s="429" t="s">
        <v>139</v>
      </c>
      <c r="D10" s="227"/>
      <c r="E10" s="292"/>
      <c r="F10" s="427"/>
      <c r="G10" s="294"/>
      <c r="H10" s="295"/>
      <c r="I10" s="296"/>
      <c r="J10" s="227"/>
      <c r="K10" s="238"/>
      <c r="L10" s="428"/>
      <c r="M10" s="298"/>
      <c r="N10" s="288"/>
      <c r="O10" s="299"/>
      <c r="P10" s="300"/>
      <c r="Q10" s="301"/>
      <c r="T10" s="594"/>
      <c r="U10" s="594"/>
      <c r="V10" s="594"/>
    </row>
    <row r="11" spans="1:90" ht="17.25" customHeight="1">
      <c r="A11" s="552">
        <v>2</v>
      </c>
      <c r="B11" s="204" t="s">
        <v>8</v>
      </c>
      <c r="C11" s="205" t="s">
        <v>89</v>
      </c>
      <c r="D11" s="279"/>
      <c r="E11" s="280"/>
      <c r="F11" s="206"/>
      <c r="G11" s="207"/>
      <c r="H11" s="208"/>
      <c r="I11" s="206"/>
      <c r="J11" s="279"/>
      <c r="K11" s="206"/>
      <c r="L11" s="281"/>
      <c r="M11" s="209"/>
      <c r="N11" s="209"/>
      <c r="O11" s="210"/>
      <c r="P11" s="211"/>
      <c r="Q11" s="212"/>
    </row>
    <row r="12" spans="1:90" ht="17.25" customHeight="1">
      <c r="A12" s="553"/>
      <c r="B12" s="213"/>
      <c r="C12" s="214" t="s">
        <v>137</v>
      </c>
      <c r="D12" s="215"/>
      <c r="E12" s="216"/>
      <c r="F12" s="430"/>
      <c r="G12" s="218"/>
      <c r="H12" s="219"/>
      <c r="I12" s="220"/>
      <c r="J12" s="215"/>
      <c r="K12" s="221"/>
      <c r="L12" s="222"/>
      <c r="M12" s="223"/>
      <c r="N12" s="223"/>
      <c r="O12" s="224"/>
      <c r="P12" s="225"/>
      <c r="Q12" s="226"/>
    </row>
    <row r="13" spans="1:90" ht="17.25" customHeight="1">
      <c r="A13" s="553"/>
      <c r="B13" s="213"/>
      <c r="C13" s="214" t="s">
        <v>138</v>
      </c>
      <c r="D13" s="215"/>
      <c r="E13" s="216"/>
      <c r="F13" s="430"/>
      <c r="G13" s="218"/>
      <c r="H13" s="219"/>
      <c r="I13" s="220"/>
      <c r="J13" s="215"/>
      <c r="K13" s="221"/>
      <c r="L13" s="222"/>
      <c r="M13" s="223"/>
      <c r="N13" s="223"/>
      <c r="O13" s="224"/>
      <c r="P13" s="225"/>
      <c r="Q13" s="226"/>
    </row>
    <row r="14" spans="1:90" ht="18" customHeight="1" thickBot="1">
      <c r="A14" s="554"/>
      <c r="B14" s="213"/>
      <c r="C14" s="429" t="s">
        <v>139</v>
      </c>
      <c r="D14" s="227"/>
      <c r="E14" s="228"/>
      <c r="F14" s="431"/>
      <c r="G14" s="230"/>
      <c r="H14" s="231"/>
      <c r="I14" s="232"/>
      <c r="J14" s="227"/>
      <c r="K14" s="238"/>
      <c r="L14" s="304"/>
      <c r="M14" s="234"/>
      <c r="N14" s="234"/>
      <c r="O14" s="235"/>
      <c r="P14" s="236"/>
      <c r="Q14" s="237"/>
    </row>
    <row r="15" spans="1:90" ht="17.25" customHeight="1">
      <c r="A15" s="552">
        <v>3</v>
      </c>
      <c r="B15" s="204" t="s">
        <v>9</v>
      </c>
      <c r="C15" s="205" t="s">
        <v>89</v>
      </c>
      <c r="D15" s="279"/>
      <c r="E15" s="280"/>
      <c r="F15" s="206"/>
      <c r="G15" s="207"/>
      <c r="H15" s="208"/>
      <c r="I15" s="206"/>
      <c r="J15" s="279"/>
      <c r="K15" s="206"/>
      <c r="L15" s="281"/>
      <c r="M15" s="209"/>
      <c r="N15" s="209"/>
      <c r="O15" s="210"/>
      <c r="P15" s="211"/>
      <c r="Q15" s="212"/>
    </row>
    <row r="16" spans="1:90" ht="17.25" customHeight="1">
      <c r="A16" s="553"/>
      <c r="B16" s="213"/>
      <c r="C16" s="214" t="s">
        <v>137</v>
      </c>
      <c r="D16" s="215"/>
      <c r="E16" s="216"/>
      <c r="F16" s="217"/>
      <c r="G16" s="218"/>
      <c r="H16" s="219"/>
      <c r="I16" s="220"/>
      <c r="J16" s="215"/>
      <c r="K16" s="221"/>
      <c r="L16" s="222"/>
      <c r="M16" s="223"/>
      <c r="N16" s="223"/>
      <c r="O16" s="224"/>
      <c r="P16" s="225"/>
      <c r="Q16" s="226"/>
    </row>
    <row r="17" spans="1:17" ht="17.25" customHeight="1">
      <c r="A17" s="553"/>
      <c r="B17" s="213"/>
      <c r="C17" s="214" t="s">
        <v>138</v>
      </c>
      <c r="D17" s="215"/>
      <c r="E17" s="216"/>
      <c r="F17" s="217"/>
      <c r="G17" s="218"/>
      <c r="H17" s="219"/>
      <c r="I17" s="220"/>
      <c r="J17" s="215"/>
      <c r="K17" s="221"/>
      <c r="L17" s="222"/>
      <c r="M17" s="223"/>
      <c r="N17" s="223"/>
      <c r="O17" s="224"/>
      <c r="P17" s="225"/>
      <c r="Q17" s="226"/>
    </row>
    <row r="18" spans="1:17" ht="18" customHeight="1" thickBot="1">
      <c r="A18" s="554"/>
      <c r="B18" s="213"/>
      <c r="C18" s="429" t="s">
        <v>139</v>
      </c>
      <c r="D18" s="227"/>
      <c r="E18" s="228"/>
      <c r="F18" s="229"/>
      <c r="G18" s="230"/>
      <c r="H18" s="231"/>
      <c r="I18" s="232"/>
      <c r="J18" s="227"/>
      <c r="K18" s="238"/>
      <c r="L18" s="233"/>
      <c r="M18" s="234"/>
      <c r="N18" s="234"/>
      <c r="O18" s="235"/>
      <c r="P18" s="236"/>
      <c r="Q18" s="237"/>
    </row>
    <row r="19" spans="1:17" ht="17.25" customHeight="1">
      <c r="A19" s="552">
        <v>4</v>
      </c>
      <c r="B19" s="204" t="s">
        <v>10</v>
      </c>
      <c r="C19" s="205" t="s">
        <v>89</v>
      </c>
      <c r="D19" s="279"/>
      <c r="E19" s="280"/>
      <c r="F19" s="206"/>
      <c r="G19" s="207"/>
      <c r="H19" s="208"/>
      <c r="I19" s="206"/>
      <c r="J19" s="279"/>
      <c r="K19" s="206"/>
      <c r="L19" s="281"/>
      <c r="M19" s="209"/>
      <c r="N19" s="209"/>
      <c r="O19" s="210"/>
      <c r="P19" s="211"/>
      <c r="Q19" s="212"/>
    </row>
    <row r="20" spans="1:17" ht="17.25" customHeight="1">
      <c r="A20" s="553"/>
      <c r="B20" s="213"/>
      <c r="C20" s="214" t="s">
        <v>137</v>
      </c>
      <c r="D20" s="215"/>
      <c r="E20" s="216"/>
      <c r="F20" s="302"/>
      <c r="G20" s="218"/>
      <c r="H20" s="219"/>
      <c r="I20" s="220"/>
      <c r="J20" s="215"/>
      <c r="K20" s="221"/>
      <c r="L20" s="222"/>
      <c r="M20" s="223"/>
      <c r="N20" s="223"/>
      <c r="O20" s="224"/>
      <c r="P20" s="305"/>
      <c r="Q20" s="226"/>
    </row>
    <row r="21" spans="1:17" ht="17.25" customHeight="1">
      <c r="A21" s="553"/>
      <c r="B21" s="213"/>
      <c r="C21" s="214" t="s">
        <v>138</v>
      </c>
      <c r="D21" s="306"/>
      <c r="E21" s="216"/>
      <c r="F21" s="302"/>
      <c r="G21" s="218"/>
      <c r="H21" s="219"/>
      <c r="I21" s="220"/>
      <c r="J21" s="215"/>
      <c r="K21" s="221"/>
      <c r="L21" s="222"/>
      <c r="M21" s="223"/>
      <c r="N21" s="223"/>
      <c r="O21" s="224"/>
      <c r="P21" s="305"/>
      <c r="Q21" s="226"/>
    </row>
    <row r="22" spans="1:17" ht="18" customHeight="1" thickBot="1">
      <c r="A22" s="554"/>
      <c r="B22" s="213"/>
      <c r="C22" s="429" t="s">
        <v>139</v>
      </c>
      <c r="D22" s="227"/>
      <c r="E22" s="228"/>
      <c r="F22" s="303"/>
      <c r="G22" s="230"/>
      <c r="H22" s="231"/>
      <c r="I22" s="232"/>
      <c r="J22" s="227"/>
      <c r="K22" s="238"/>
      <c r="L22" s="233"/>
      <c r="M22" s="234"/>
      <c r="N22" s="234"/>
      <c r="O22" s="235"/>
      <c r="P22" s="307"/>
      <c r="Q22" s="237"/>
    </row>
    <row r="23" spans="1:17" ht="17.25" customHeight="1">
      <c r="A23" s="552">
        <v>5</v>
      </c>
      <c r="B23" s="204" t="s">
        <v>11</v>
      </c>
      <c r="C23" s="205" t="s">
        <v>89</v>
      </c>
      <c r="D23" s="279"/>
      <c r="E23" s="280"/>
      <c r="F23" s="206"/>
      <c r="G23" s="207"/>
      <c r="H23" s="208"/>
      <c r="I23" s="206"/>
      <c r="J23" s="279"/>
      <c r="K23" s="206"/>
      <c r="L23" s="281"/>
      <c r="M23" s="209"/>
      <c r="N23" s="209"/>
      <c r="O23" s="210"/>
      <c r="P23" s="211"/>
      <c r="Q23" s="212"/>
    </row>
    <row r="24" spans="1:17" ht="17.25" customHeight="1">
      <c r="A24" s="553"/>
      <c r="B24" s="213"/>
      <c r="C24" s="214" t="s">
        <v>137</v>
      </c>
      <c r="D24" s="215"/>
      <c r="E24" s="216"/>
      <c r="F24" s="217"/>
      <c r="G24" s="218"/>
      <c r="H24" s="219"/>
      <c r="I24" s="220"/>
      <c r="J24" s="215"/>
      <c r="K24" s="221"/>
      <c r="L24" s="222"/>
      <c r="M24" s="223"/>
      <c r="N24" s="223"/>
      <c r="O24" s="224"/>
      <c r="P24" s="225"/>
      <c r="Q24" s="226"/>
    </row>
    <row r="25" spans="1:17" ht="17.25" customHeight="1">
      <c r="A25" s="553"/>
      <c r="B25" s="213"/>
      <c r="C25" s="214" t="s">
        <v>138</v>
      </c>
      <c r="D25" s="215"/>
      <c r="E25" s="216"/>
      <c r="F25" s="217"/>
      <c r="G25" s="218"/>
      <c r="H25" s="219"/>
      <c r="I25" s="220"/>
      <c r="J25" s="215"/>
      <c r="K25" s="221"/>
      <c r="L25" s="222"/>
      <c r="M25" s="223"/>
      <c r="N25" s="223"/>
      <c r="O25" s="224"/>
      <c r="P25" s="225"/>
      <c r="Q25" s="226"/>
    </row>
    <row r="26" spans="1:17" ht="18" customHeight="1" thickBot="1">
      <c r="A26" s="554"/>
      <c r="B26" s="213"/>
      <c r="C26" s="429" t="s">
        <v>139</v>
      </c>
      <c r="D26" s="227"/>
      <c r="E26" s="228"/>
      <c r="F26" s="229"/>
      <c r="G26" s="230"/>
      <c r="H26" s="231"/>
      <c r="I26" s="232"/>
      <c r="J26" s="227"/>
      <c r="K26" s="238"/>
      <c r="L26" s="233"/>
      <c r="M26" s="234"/>
      <c r="N26" s="234"/>
      <c r="O26" s="235"/>
      <c r="P26" s="236"/>
      <c r="Q26" s="237"/>
    </row>
    <row r="27" spans="1:17" ht="17.25" customHeight="1">
      <c r="A27" s="552">
        <v>6</v>
      </c>
      <c r="B27" s="204" t="s">
        <v>12</v>
      </c>
      <c r="C27" s="205" t="s">
        <v>89</v>
      </c>
      <c r="D27" s="279"/>
      <c r="E27" s="280"/>
      <c r="F27" s="206"/>
      <c r="G27" s="207"/>
      <c r="H27" s="208"/>
      <c r="I27" s="206"/>
      <c r="J27" s="279"/>
      <c r="K27" s="206"/>
      <c r="L27" s="281"/>
      <c r="M27" s="209"/>
      <c r="N27" s="209"/>
      <c r="O27" s="210"/>
      <c r="P27" s="211"/>
      <c r="Q27" s="212"/>
    </row>
    <row r="28" spans="1:17" ht="17.25" customHeight="1">
      <c r="A28" s="553"/>
      <c r="B28" s="213"/>
      <c r="C28" s="214" t="s">
        <v>137</v>
      </c>
      <c r="D28" s="215"/>
      <c r="E28" s="282"/>
      <c r="F28" s="283"/>
      <c r="G28" s="284"/>
      <c r="H28" s="219"/>
      <c r="I28" s="220"/>
      <c r="J28" s="215"/>
      <c r="K28" s="221"/>
      <c r="L28" s="287"/>
      <c r="M28" s="288"/>
      <c r="N28" s="288"/>
      <c r="O28" s="289"/>
      <c r="P28" s="225"/>
      <c r="Q28" s="226"/>
    </row>
    <row r="29" spans="1:17" ht="17.25" customHeight="1">
      <c r="A29" s="553"/>
      <c r="B29" s="213"/>
      <c r="C29" s="214" t="s">
        <v>138</v>
      </c>
      <c r="D29" s="215"/>
      <c r="E29" s="282"/>
      <c r="F29" s="283"/>
      <c r="G29" s="284"/>
      <c r="H29" s="219"/>
      <c r="I29" s="220"/>
      <c r="J29" s="215"/>
      <c r="K29" s="221"/>
      <c r="L29" s="287"/>
      <c r="M29" s="288"/>
      <c r="N29" s="288"/>
      <c r="O29" s="289"/>
      <c r="P29" s="225"/>
      <c r="Q29" s="226"/>
    </row>
    <row r="30" spans="1:17" ht="18" customHeight="1" thickBot="1">
      <c r="A30" s="554"/>
      <c r="B30" s="213"/>
      <c r="C30" s="429" t="s">
        <v>139</v>
      </c>
      <c r="D30" s="227"/>
      <c r="E30" s="292"/>
      <c r="F30" s="293"/>
      <c r="G30" s="294"/>
      <c r="H30" s="231"/>
      <c r="I30" s="232"/>
      <c r="J30" s="227"/>
      <c r="K30" s="238"/>
      <c r="L30" s="297"/>
      <c r="M30" s="298"/>
      <c r="N30" s="298"/>
      <c r="O30" s="299"/>
      <c r="P30" s="236"/>
      <c r="Q30" s="237"/>
    </row>
    <row r="31" spans="1:17" ht="17.25" customHeight="1">
      <c r="A31" s="552">
        <v>7</v>
      </c>
      <c r="B31" s="204" t="s">
        <v>13</v>
      </c>
      <c r="C31" s="205" t="s">
        <v>89</v>
      </c>
      <c r="D31" s="279"/>
      <c r="E31" s="280"/>
      <c r="F31" s="206"/>
      <c r="G31" s="207"/>
      <c r="H31" s="208"/>
      <c r="I31" s="206"/>
      <c r="J31" s="279"/>
      <c r="K31" s="206"/>
      <c r="L31" s="281"/>
      <c r="M31" s="209"/>
      <c r="N31" s="209"/>
      <c r="O31" s="210"/>
      <c r="P31" s="211"/>
      <c r="Q31" s="212"/>
    </row>
    <row r="32" spans="1:17" ht="17.25" customHeight="1">
      <c r="A32" s="553"/>
      <c r="B32" s="213"/>
      <c r="C32" s="214" t="s">
        <v>137</v>
      </c>
      <c r="D32" s="215"/>
      <c r="E32" s="216"/>
      <c r="F32" s="217"/>
      <c r="G32" s="218"/>
      <c r="H32" s="219"/>
      <c r="I32" s="220"/>
      <c r="J32" s="215"/>
      <c r="K32" s="221"/>
      <c r="L32" s="222"/>
      <c r="M32" s="223"/>
      <c r="N32" s="223"/>
      <c r="O32" s="224"/>
      <c r="P32" s="225"/>
      <c r="Q32" s="226"/>
    </row>
    <row r="33" spans="1:17" ht="17.25" customHeight="1">
      <c r="A33" s="553"/>
      <c r="B33" s="213"/>
      <c r="C33" s="214" t="s">
        <v>138</v>
      </c>
      <c r="D33" s="215"/>
      <c r="E33" s="216"/>
      <c r="F33" s="302"/>
      <c r="G33" s="218"/>
      <c r="H33" s="219"/>
      <c r="I33" s="220"/>
      <c r="J33" s="215"/>
      <c r="K33" s="221"/>
      <c r="L33" s="222"/>
      <c r="M33" s="223"/>
      <c r="N33" s="223"/>
      <c r="O33" s="224"/>
      <c r="P33" s="225"/>
      <c r="Q33" s="226"/>
    </row>
    <row r="34" spans="1:17" ht="18" customHeight="1" thickBot="1">
      <c r="A34" s="554"/>
      <c r="B34" s="213"/>
      <c r="C34" s="429" t="s">
        <v>139</v>
      </c>
      <c r="D34" s="227"/>
      <c r="E34" s="228"/>
      <c r="F34" s="303"/>
      <c r="G34" s="230"/>
      <c r="H34" s="231"/>
      <c r="I34" s="232"/>
      <c r="J34" s="215"/>
      <c r="K34" s="238"/>
      <c r="L34" s="233"/>
      <c r="M34" s="234"/>
      <c r="N34" s="234"/>
      <c r="O34" s="235"/>
      <c r="P34" s="236"/>
      <c r="Q34" s="237"/>
    </row>
    <row r="35" spans="1:17" ht="17.25" customHeight="1">
      <c r="A35" s="552">
        <v>8</v>
      </c>
      <c r="B35" s="204" t="s">
        <v>14</v>
      </c>
      <c r="C35" s="205" t="s">
        <v>89</v>
      </c>
      <c r="D35" s="279"/>
      <c r="E35" s="280"/>
      <c r="F35" s="206"/>
      <c r="G35" s="207"/>
      <c r="H35" s="208"/>
      <c r="I35" s="206"/>
      <c r="J35" s="279"/>
      <c r="K35" s="206"/>
      <c r="L35" s="281"/>
      <c r="M35" s="209"/>
      <c r="N35" s="209"/>
      <c r="O35" s="210"/>
      <c r="P35" s="211"/>
      <c r="Q35" s="212"/>
    </row>
    <row r="36" spans="1:17" ht="17.25" customHeight="1">
      <c r="A36" s="553"/>
      <c r="B36" s="213"/>
      <c r="C36" s="214" t="s">
        <v>137</v>
      </c>
      <c r="D36" s="215"/>
      <c r="E36" s="216"/>
      <c r="F36" s="217"/>
      <c r="G36" s="218"/>
      <c r="H36" s="219"/>
      <c r="I36" s="220"/>
      <c r="J36" s="215"/>
      <c r="K36" s="221"/>
      <c r="L36" s="222"/>
      <c r="M36" s="223"/>
      <c r="N36" s="223"/>
      <c r="O36" s="224"/>
      <c r="P36" s="225"/>
      <c r="Q36" s="226"/>
    </row>
    <row r="37" spans="1:17" ht="17.25" customHeight="1">
      <c r="A37" s="553"/>
      <c r="B37" s="213"/>
      <c r="C37" s="214" t="s">
        <v>138</v>
      </c>
      <c r="D37" s="215"/>
      <c r="E37" s="216"/>
      <c r="F37" s="217"/>
      <c r="G37" s="218"/>
      <c r="H37" s="219"/>
      <c r="I37" s="220"/>
      <c r="J37" s="215"/>
      <c r="K37" s="221"/>
      <c r="L37" s="222"/>
      <c r="M37" s="223"/>
      <c r="N37" s="223"/>
      <c r="O37" s="224"/>
      <c r="P37" s="225"/>
      <c r="Q37" s="226"/>
    </row>
    <row r="38" spans="1:17" ht="18" customHeight="1" thickBot="1">
      <c r="A38" s="554"/>
      <c r="B38" s="213"/>
      <c r="C38" s="429" t="s">
        <v>139</v>
      </c>
      <c r="D38" s="227"/>
      <c r="E38" s="228"/>
      <c r="F38" s="293"/>
      <c r="G38" s="230"/>
      <c r="H38" s="231"/>
      <c r="I38" s="308"/>
      <c r="J38" s="215"/>
      <c r="K38" s="238"/>
      <c r="L38" s="297"/>
      <c r="M38" s="234"/>
      <c r="N38" s="234"/>
      <c r="O38" s="235"/>
      <c r="P38" s="236"/>
      <c r="Q38" s="237"/>
    </row>
    <row r="39" spans="1:17" ht="17.25" customHeight="1">
      <c r="A39" s="552">
        <v>9</v>
      </c>
      <c r="B39" s="204" t="s">
        <v>15</v>
      </c>
      <c r="C39" s="205" t="s">
        <v>89</v>
      </c>
      <c r="D39" s="279"/>
      <c r="E39" s="280"/>
      <c r="F39" s="206"/>
      <c r="G39" s="207"/>
      <c r="H39" s="208"/>
      <c r="I39" s="206"/>
      <c r="J39" s="279"/>
      <c r="K39" s="206"/>
      <c r="L39" s="281"/>
      <c r="M39" s="209"/>
      <c r="N39" s="209"/>
      <c r="O39" s="210"/>
      <c r="P39" s="211"/>
      <c r="Q39" s="212"/>
    </row>
    <row r="40" spans="1:17" ht="17.25" customHeight="1">
      <c r="A40" s="553"/>
      <c r="B40" s="213"/>
      <c r="C40" s="214" t="s">
        <v>137</v>
      </c>
      <c r="D40" s="215"/>
      <c r="E40" s="216"/>
      <c r="F40" s="217"/>
      <c r="G40" s="218"/>
      <c r="H40" s="219"/>
      <c r="I40" s="220"/>
      <c r="J40" s="215"/>
      <c r="K40" s="221"/>
      <c r="L40" s="222"/>
      <c r="M40" s="223"/>
      <c r="N40" s="223"/>
      <c r="O40" s="224"/>
      <c r="P40" s="225"/>
      <c r="Q40" s="226"/>
    </row>
    <row r="41" spans="1:17" ht="17.25" customHeight="1">
      <c r="A41" s="553"/>
      <c r="B41" s="213"/>
      <c r="C41" s="214" t="s">
        <v>138</v>
      </c>
      <c r="D41" s="215"/>
      <c r="E41" s="216"/>
      <c r="F41" s="217"/>
      <c r="G41" s="218"/>
      <c r="H41" s="219"/>
      <c r="I41" s="220"/>
      <c r="J41" s="215"/>
      <c r="K41" s="221"/>
      <c r="L41" s="222"/>
      <c r="M41" s="223"/>
      <c r="N41" s="223"/>
      <c r="O41" s="224"/>
      <c r="P41" s="225"/>
      <c r="Q41" s="226"/>
    </row>
    <row r="42" spans="1:17" ht="18" customHeight="1" thickBot="1">
      <c r="A42" s="554"/>
      <c r="B42" s="213"/>
      <c r="C42" s="429" t="s">
        <v>139</v>
      </c>
      <c r="D42" s="227"/>
      <c r="E42" s="228"/>
      <c r="F42" s="229"/>
      <c r="G42" s="230"/>
      <c r="H42" s="231"/>
      <c r="I42" s="232"/>
      <c r="J42" s="227"/>
      <c r="K42" s="238"/>
      <c r="L42" s="233"/>
      <c r="M42" s="234"/>
      <c r="N42" s="234"/>
      <c r="O42" s="235"/>
      <c r="P42" s="236"/>
      <c r="Q42" s="237"/>
    </row>
    <row r="43" spans="1:17" ht="17.25" customHeight="1">
      <c r="A43" s="552">
        <v>10</v>
      </c>
      <c r="B43" s="204" t="s">
        <v>16</v>
      </c>
      <c r="C43" s="205" t="s">
        <v>89</v>
      </c>
      <c r="D43" s="279"/>
      <c r="E43" s="280"/>
      <c r="F43" s="206"/>
      <c r="G43" s="207"/>
      <c r="H43" s="208"/>
      <c r="I43" s="206"/>
      <c r="J43" s="279"/>
      <c r="K43" s="206"/>
      <c r="L43" s="281"/>
      <c r="M43" s="209"/>
      <c r="N43" s="209"/>
      <c r="O43" s="210"/>
      <c r="P43" s="211"/>
      <c r="Q43" s="212"/>
    </row>
    <row r="44" spans="1:17" ht="17.25" customHeight="1">
      <c r="A44" s="553"/>
      <c r="B44" s="213"/>
      <c r="C44" s="214" t="s">
        <v>137</v>
      </c>
      <c r="D44" s="215"/>
      <c r="E44" s="216"/>
      <c r="F44" s="217"/>
      <c r="G44" s="218"/>
      <c r="H44" s="219"/>
      <c r="I44" s="220"/>
      <c r="J44" s="215"/>
      <c r="K44" s="221"/>
      <c r="L44" s="222"/>
      <c r="M44" s="223"/>
      <c r="N44" s="223"/>
      <c r="O44" s="224"/>
      <c r="P44" s="225"/>
      <c r="Q44" s="226"/>
    </row>
    <row r="45" spans="1:17" ht="17.25" customHeight="1">
      <c r="A45" s="553"/>
      <c r="B45" s="213"/>
      <c r="C45" s="214" t="s">
        <v>138</v>
      </c>
      <c r="D45" s="215"/>
      <c r="E45" s="216"/>
      <c r="F45" s="217"/>
      <c r="G45" s="218"/>
      <c r="H45" s="219"/>
      <c r="I45" s="220"/>
      <c r="J45" s="215"/>
      <c r="K45" s="221"/>
      <c r="L45" s="222"/>
      <c r="M45" s="309"/>
      <c r="N45" s="223"/>
      <c r="O45" s="224"/>
      <c r="P45" s="225"/>
      <c r="Q45" s="226"/>
    </row>
    <row r="46" spans="1:17" ht="18" customHeight="1" thickBot="1">
      <c r="A46" s="554"/>
      <c r="B46" s="213"/>
      <c r="C46" s="429" t="s">
        <v>139</v>
      </c>
      <c r="D46" s="227"/>
      <c r="E46" s="228"/>
      <c r="F46" s="229"/>
      <c r="G46" s="230"/>
      <c r="H46" s="231"/>
      <c r="I46" s="232"/>
      <c r="J46" s="227"/>
      <c r="K46" s="238"/>
      <c r="L46" s="233"/>
      <c r="M46" s="234"/>
      <c r="N46" s="234"/>
      <c r="O46" s="235"/>
      <c r="P46" s="236"/>
      <c r="Q46" s="237"/>
    </row>
    <row r="47" spans="1:17" ht="17.25" customHeight="1">
      <c r="A47" s="552">
        <v>11</v>
      </c>
      <c r="B47" s="204" t="s">
        <v>17</v>
      </c>
      <c r="C47" s="205" t="s">
        <v>89</v>
      </c>
      <c r="D47" s="279"/>
      <c r="E47" s="280"/>
      <c r="F47" s="206"/>
      <c r="G47" s="207"/>
      <c r="H47" s="208"/>
      <c r="I47" s="206"/>
      <c r="J47" s="279"/>
      <c r="K47" s="206"/>
      <c r="L47" s="281"/>
      <c r="M47" s="209"/>
      <c r="N47" s="209"/>
      <c r="O47" s="210"/>
      <c r="P47" s="211"/>
      <c r="Q47" s="212"/>
    </row>
    <row r="48" spans="1:17" ht="17.25" customHeight="1">
      <c r="A48" s="553"/>
      <c r="B48" s="213"/>
      <c r="C48" s="214" t="s">
        <v>137</v>
      </c>
      <c r="D48" s="215"/>
      <c r="E48" s="216"/>
      <c r="F48" s="217"/>
      <c r="G48" s="218"/>
      <c r="H48" s="219"/>
      <c r="I48" s="220"/>
      <c r="J48" s="215"/>
      <c r="K48" s="221"/>
      <c r="L48" s="287"/>
      <c r="M48" s="288"/>
      <c r="N48" s="288"/>
      <c r="O48" s="289"/>
      <c r="P48" s="290"/>
      <c r="Q48" s="291"/>
    </row>
    <row r="49" spans="1:17" ht="17.25" customHeight="1">
      <c r="A49" s="553"/>
      <c r="B49" s="213"/>
      <c r="C49" s="214" t="s">
        <v>138</v>
      </c>
      <c r="D49" s="215"/>
      <c r="E49" s="216"/>
      <c r="F49" s="217"/>
      <c r="G49" s="218"/>
      <c r="H49" s="219"/>
      <c r="I49" s="220"/>
      <c r="J49" s="215"/>
      <c r="K49" s="221"/>
      <c r="L49" s="287"/>
      <c r="M49" s="288"/>
      <c r="N49" s="288"/>
      <c r="O49" s="289"/>
      <c r="P49" s="290"/>
      <c r="Q49" s="291"/>
    </row>
    <row r="50" spans="1:17" ht="18" customHeight="1" thickBot="1">
      <c r="A50" s="554"/>
      <c r="B50" s="213"/>
      <c r="C50" s="429" t="s">
        <v>139</v>
      </c>
      <c r="D50" s="227"/>
      <c r="E50" s="228"/>
      <c r="F50" s="229"/>
      <c r="G50" s="230"/>
      <c r="H50" s="231"/>
      <c r="I50" s="232"/>
      <c r="J50" s="227"/>
      <c r="K50" s="238"/>
      <c r="L50" s="297"/>
      <c r="M50" s="298"/>
      <c r="N50" s="298"/>
      <c r="O50" s="299"/>
      <c r="P50" s="300"/>
      <c r="Q50" s="301"/>
    </row>
    <row r="51" spans="1:17" ht="17.25" customHeight="1">
      <c r="A51" s="552">
        <v>12</v>
      </c>
      <c r="B51" s="204" t="s">
        <v>18</v>
      </c>
      <c r="C51" s="205" t="s">
        <v>89</v>
      </c>
      <c r="D51" s="279"/>
      <c r="E51" s="280"/>
      <c r="F51" s="206"/>
      <c r="G51" s="207"/>
      <c r="H51" s="208"/>
      <c r="I51" s="206"/>
      <c r="J51" s="279"/>
      <c r="K51" s="206"/>
      <c r="L51" s="281"/>
      <c r="M51" s="209"/>
      <c r="N51" s="209"/>
      <c r="O51" s="210"/>
      <c r="P51" s="211"/>
      <c r="Q51" s="212"/>
    </row>
    <row r="52" spans="1:17" ht="17.25" customHeight="1">
      <c r="A52" s="553"/>
      <c r="B52" s="213"/>
      <c r="C52" s="214" t="s">
        <v>137</v>
      </c>
      <c r="D52" s="215"/>
      <c r="E52" s="216"/>
      <c r="F52" s="217"/>
      <c r="G52" s="218"/>
      <c r="H52" s="219"/>
      <c r="I52" s="220"/>
      <c r="J52" s="215"/>
      <c r="K52" s="221"/>
      <c r="L52" s="222"/>
      <c r="M52" s="223"/>
      <c r="N52" s="223"/>
      <c r="O52" s="224"/>
      <c r="P52" s="225"/>
      <c r="Q52" s="226"/>
    </row>
    <row r="53" spans="1:17" ht="17.25" customHeight="1">
      <c r="A53" s="553"/>
      <c r="B53" s="213"/>
      <c r="C53" s="214" t="s">
        <v>138</v>
      </c>
      <c r="D53" s="215"/>
      <c r="E53" s="216"/>
      <c r="F53" s="217"/>
      <c r="G53" s="218"/>
      <c r="H53" s="219"/>
      <c r="I53" s="220"/>
      <c r="J53" s="215"/>
      <c r="K53" s="221"/>
      <c r="L53" s="222"/>
      <c r="M53" s="223"/>
      <c r="N53" s="223"/>
      <c r="O53" s="224"/>
      <c r="P53" s="225"/>
      <c r="Q53" s="226"/>
    </row>
    <row r="54" spans="1:17" ht="18" customHeight="1" thickBot="1">
      <c r="A54" s="554"/>
      <c r="B54" s="213"/>
      <c r="C54" s="429" t="s">
        <v>139</v>
      </c>
      <c r="D54" s="227"/>
      <c r="E54" s="228"/>
      <c r="F54" s="229"/>
      <c r="G54" s="230"/>
      <c r="H54" s="231"/>
      <c r="I54" s="232"/>
      <c r="J54" s="227"/>
      <c r="K54" s="238"/>
      <c r="L54" s="233"/>
      <c r="M54" s="234"/>
      <c r="N54" s="234"/>
      <c r="O54" s="235"/>
      <c r="P54" s="236"/>
      <c r="Q54" s="237"/>
    </row>
    <row r="55" spans="1:17" ht="17.25" customHeight="1">
      <c r="A55" s="552">
        <v>13</v>
      </c>
      <c r="B55" s="204" t="s">
        <v>19</v>
      </c>
      <c r="C55" s="205" t="s">
        <v>89</v>
      </c>
      <c r="D55" s="279"/>
      <c r="E55" s="280"/>
      <c r="F55" s="206"/>
      <c r="G55" s="207"/>
      <c r="H55" s="208"/>
      <c r="I55" s="206"/>
      <c r="J55" s="279"/>
      <c r="K55" s="206"/>
      <c r="L55" s="281"/>
      <c r="M55" s="209"/>
      <c r="N55" s="209"/>
      <c r="O55" s="210"/>
      <c r="P55" s="211"/>
      <c r="Q55" s="212"/>
    </row>
    <row r="56" spans="1:17" ht="17.25" customHeight="1">
      <c r="A56" s="553"/>
      <c r="B56" s="213"/>
      <c r="C56" s="214" t="s">
        <v>137</v>
      </c>
      <c r="D56" s="215"/>
      <c r="E56" s="310"/>
      <c r="F56" s="311"/>
      <c r="G56" s="312"/>
      <c r="H56" s="313"/>
      <c r="I56" s="314"/>
      <c r="J56" s="315"/>
      <c r="K56" s="316"/>
      <c r="L56" s="317"/>
      <c r="M56" s="318"/>
      <c r="N56" s="318"/>
      <c r="O56" s="319"/>
      <c r="P56" s="320"/>
      <c r="Q56" s="321"/>
    </row>
    <row r="57" spans="1:17" ht="17.25" customHeight="1">
      <c r="A57" s="553"/>
      <c r="B57" s="213"/>
      <c r="C57" s="214" t="s">
        <v>138</v>
      </c>
      <c r="D57" s="215"/>
      <c r="E57" s="310"/>
      <c r="F57" s="311"/>
      <c r="G57" s="312"/>
      <c r="H57" s="313"/>
      <c r="I57" s="314"/>
      <c r="J57" s="315"/>
      <c r="K57" s="316"/>
      <c r="L57" s="317"/>
      <c r="M57" s="318"/>
      <c r="N57" s="318"/>
      <c r="O57" s="319"/>
      <c r="P57" s="320"/>
      <c r="Q57" s="321"/>
    </row>
    <row r="58" spans="1:17" ht="18" customHeight="1" thickBot="1">
      <c r="A58" s="554"/>
      <c r="B58" s="213"/>
      <c r="C58" s="429" t="s">
        <v>139</v>
      </c>
      <c r="D58" s="227"/>
      <c r="E58" s="322"/>
      <c r="F58" s="323"/>
      <c r="G58" s="324"/>
      <c r="H58" s="325"/>
      <c r="I58" s="326"/>
      <c r="J58" s="327"/>
      <c r="K58" s="328"/>
      <c r="L58" s="329"/>
      <c r="M58" s="330"/>
      <c r="N58" s="330"/>
      <c r="O58" s="331"/>
      <c r="P58" s="332"/>
      <c r="Q58" s="333"/>
    </row>
    <row r="59" spans="1:17" ht="34.5">
      <c r="A59" s="552">
        <v>14</v>
      </c>
      <c r="B59" s="204" t="s">
        <v>20</v>
      </c>
      <c r="C59" s="205" t="s">
        <v>89</v>
      </c>
      <c r="D59" s="279"/>
      <c r="E59" s="280"/>
      <c r="F59" s="206"/>
      <c r="G59" s="207"/>
      <c r="H59" s="208"/>
      <c r="I59" s="206"/>
      <c r="J59" s="279"/>
      <c r="K59" s="206"/>
      <c r="L59" s="281"/>
      <c r="M59" s="209"/>
      <c r="N59" s="209"/>
      <c r="O59" s="210"/>
      <c r="P59" s="211"/>
      <c r="Q59" s="212"/>
    </row>
    <row r="60" spans="1:17" ht="17.25" customHeight="1">
      <c r="A60" s="553"/>
      <c r="B60" s="213"/>
      <c r="C60" s="214" t="s">
        <v>137</v>
      </c>
      <c r="D60" s="215"/>
      <c r="E60" s="282"/>
      <c r="F60" s="283"/>
      <c r="G60" s="284"/>
      <c r="H60" s="285"/>
      <c r="I60" s="286"/>
      <c r="J60" s="215"/>
      <c r="K60" s="221"/>
      <c r="L60" s="287"/>
      <c r="M60" s="288"/>
      <c r="N60" s="288"/>
      <c r="O60" s="289"/>
      <c r="P60" s="290"/>
      <c r="Q60" s="291"/>
    </row>
    <row r="61" spans="1:17" ht="17.25" customHeight="1">
      <c r="A61" s="553"/>
      <c r="B61" s="213"/>
      <c r="C61" s="214" t="s">
        <v>138</v>
      </c>
      <c r="D61" s="215"/>
      <c r="E61" s="282"/>
      <c r="F61" s="283"/>
      <c r="G61" s="284"/>
      <c r="H61" s="285"/>
      <c r="I61" s="286"/>
      <c r="J61" s="215"/>
      <c r="K61" s="221"/>
      <c r="L61" s="287"/>
      <c r="M61" s="288"/>
      <c r="N61" s="288"/>
      <c r="O61" s="289"/>
      <c r="P61" s="290"/>
      <c r="Q61" s="291"/>
    </row>
    <row r="62" spans="1:17" ht="18" customHeight="1" thickBot="1">
      <c r="A62" s="554"/>
      <c r="B62" s="213"/>
      <c r="C62" s="429" t="s">
        <v>139</v>
      </c>
      <c r="D62" s="227"/>
      <c r="E62" s="292"/>
      <c r="F62" s="293"/>
      <c r="G62" s="294"/>
      <c r="H62" s="295"/>
      <c r="I62" s="296"/>
      <c r="J62" s="227"/>
      <c r="K62" s="238"/>
      <c r="L62" s="297"/>
      <c r="M62" s="298"/>
      <c r="N62" s="298"/>
      <c r="O62" s="299"/>
      <c r="P62" s="300"/>
      <c r="Q62" s="301"/>
    </row>
    <row r="63" spans="1:17" ht="17.25" customHeight="1">
      <c r="A63" s="552">
        <v>15</v>
      </c>
      <c r="B63" s="204" t="s">
        <v>21</v>
      </c>
      <c r="C63" s="205" t="s">
        <v>89</v>
      </c>
      <c r="D63" s="279"/>
      <c r="E63" s="280"/>
      <c r="F63" s="206"/>
      <c r="G63" s="207"/>
      <c r="H63" s="208"/>
      <c r="I63" s="206"/>
      <c r="J63" s="279"/>
      <c r="K63" s="206"/>
      <c r="L63" s="281"/>
      <c r="M63" s="209"/>
      <c r="N63" s="209"/>
      <c r="O63" s="210"/>
      <c r="P63" s="211"/>
      <c r="Q63" s="212"/>
    </row>
    <row r="64" spans="1:17" ht="17.25" customHeight="1">
      <c r="A64" s="553"/>
      <c r="B64" s="213"/>
      <c r="C64" s="214" t="s">
        <v>137</v>
      </c>
      <c r="D64" s="215"/>
      <c r="E64" s="282"/>
      <c r="F64" s="283"/>
      <c r="G64" s="284"/>
      <c r="H64" s="285"/>
      <c r="I64" s="286"/>
      <c r="J64" s="215"/>
      <c r="K64" s="221"/>
      <c r="L64" s="287"/>
      <c r="M64" s="288"/>
      <c r="N64" s="288"/>
      <c r="O64" s="289"/>
      <c r="P64" s="290"/>
      <c r="Q64" s="291"/>
    </row>
    <row r="65" spans="1:17" ht="17.25" customHeight="1">
      <c r="A65" s="553"/>
      <c r="B65" s="213"/>
      <c r="C65" s="214" t="s">
        <v>138</v>
      </c>
      <c r="D65" s="215"/>
      <c r="E65" s="282"/>
      <c r="F65" s="283"/>
      <c r="G65" s="284"/>
      <c r="H65" s="285"/>
      <c r="I65" s="286"/>
      <c r="J65" s="215"/>
      <c r="K65" s="221"/>
      <c r="L65" s="287"/>
      <c r="M65" s="288"/>
      <c r="N65" s="288"/>
      <c r="O65" s="289"/>
      <c r="P65" s="290"/>
      <c r="Q65" s="291"/>
    </row>
    <row r="66" spans="1:17" ht="18" customHeight="1" thickBot="1">
      <c r="A66" s="554"/>
      <c r="B66" s="213"/>
      <c r="C66" s="429" t="s">
        <v>139</v>
      </c>
      <c r="D66" s="227"/>
      <c r="E66" s="292"/>
      <c r="F66" s="293"/>
      <c r="G66" s="294"/>
      <c r="H66" s="295"/>
      <c r="I66" s="296"/>
      <c r="J66" s="227"/>
      <c r="K66" s="238"/>
      <c r="L66" s="297"/>
      <c r="M66" s="298"/>
      <c r="N66" s="298"/>
      <c r="O66" s="299"/>
      <c r="P66" s="300"/>
      <c r="Q66" s="301"/>
    </row>
    <row r="67" spans="1:17" ht="17.25" customHeight="1">
      <c r="A67" s="552">
        <v>16</v>
      </c>
      <c r="B67" s="204" t="s">
        <v>22</v>
      </c>
      <c r="C67" s="205" t="s">
        <v>89</v>
      </c>
      <c r="D67" s="279"/>
      <c r="E67" s="280"/>
      <c r="F67" s="206"/>
      <c r="G67" s="207"/>
      <c r="H67" s="208"/>
      <c r="I67" s="206"/>
      <c r="J67" s="279"/>
      <c r="K67" s="206"/>
      <c r="L67" s="281"/>
      <c r="M67" s="209"/>
      <c r="N67" s="209"/>
      <c r="O67" s="210"/>
      <c r="P67" s="211"/>
      <c r="Q67" s="212"/>
    </row>
    <row r="68" spans="1:17" ht="17.25" customHeight="1">
      <c r="A68" s="553"/>
      <c r="B68" s="213"/>
      <c r="C68" s="214" t="s">
        <v>137</v>
      </c>
      <c r="D68" s="215"/>
      <c r="E68" s="216"/>
      <c r="F68" s="217"/>
      <c r="G68" s="218"/>
      <c r="H68" s="219"/>
      <c r="I68" s="220"/>
      <c r="J68" s="215"/>
      <c r="K68" s="221"/>
      <c r="L68" s="222"/>
      <c r="M68" s="223"/>
      <c r="N68" s="223"/>
      <c r="O68" s="224"/>
      <c r="P68" s="225"/>
      <c r="Q68" s="226"/>
    </row>
    <row r="69" spans="1:17" ht="17.25" customHeight="1">
      <c r="A69" s="553"/>
      <c r="B69" s="213"/>
      <c r="C69" s="214" t="s">
        <v>138</v>
      </c>
      <c r="D69" s="215"/>
      <c r="E69" s="216"/>
      <c r="F69" s="217"/>
      <c r="G69" s="218"/>
      <c r="H69" s="219"/>
      <c r="I69" s="220"/>
      <c r="J69" s="215"/>
      <c r="K69" s="221"/>
      <c r="L69" s="222"/>
      <c r="M69" s="223"/>
      <c r="N69" s="223"/>
      <c r="O69" s="224"/>
      <c r="P69" s="225"/>
      <c r="Q69" s="226"/>
    </row>
    <row r="70" spans="1:17" ht="18" customHeight="1" thickBot="1">
      <c r="A70" s="554"/>
      <c r="B70" s="213"/>
      <c r="C70" s="429" t="s">
        <v>139</v>
      </c>
      <c r="D70" s="227"/>
      <c r="E70" s="228"/>
      <c r="F70" s="229"/>
      <c r="G70" s="230"/>
      <c r="H70" s="231"/>
      <c r="I70" s="232"/>
      <c r="J70" s="227"/>
      <c r="K70" s="238"/>
      <c r="L70" s="233"/>
      <c r="M70" s="234"/>
      <c r="N70" s="234"/>
      <c r="O70" s="235"/>
      <c r="P70" s="236"/>
      <c r="Q70" s="237"/>
    </row>
    <row r="71" spans="1:17" ht="17.25" customHeight="1">
      <c r="A71" s="552">
        <v>17</v>
      </c>
      <c r="B71" s="204" t="s">
        <v>23</v>
      </c>
      <c r="C71" s="205" t="s">
        <v>89</v>
      </c>
      <c r="D71" s="279"/>
      <c r="E71" s="280"/>
      <c r="F71" s="206"/>
      <c r="G71" s="207"/>
      <c r="H71" s="208"/>
      <c r="I71" s="206"/>
      <c r="J71" s="279"/>
      <c r="K71" s="206"/>
      <c r="L71" s="281"/>
      <c r="M71" s="209"/>
      <c r="N71" s="209"/>
      <c r="O71" s="210"/>
      <c r="P71" s="211"/>
      <c r="Q71" s="212"/>
    </row>
    <row r="72" spans="1:17" ht="17.25" customHeight="1">
      <c r="A72" s="553"/>
      <c r="B72" s="213"/>
      <c r="C72" s="214" t="s">
        <v>137</v>
      </c>
      <c r="D72" s="215"/>
      <c r="E72" s="216"/>
      <c r="F72" s="217"/>
      <c r="G72" s="218"/>
      <c r="H72" s="219"/>
      <c r="I72" s="220"/>
      <c r="J72" s="215"/>
      <c r="K72" s="221"/>
      <c r="L72" s="222"/>
      <c r="M72" s="223"/>
      <c r="N72" s="223"/>
      <c r="O72" s="224"/>
      <c r="P72" s="225"/>
      <c r="Q72" s="226"/>
    </row>
    <row r="73" spans="1:17" ht="17.25" customHeight="1">
      <c r="A73" s="553"/>
      <c r="B73" s="213"/>
      <c r="C73" s="214" t="s">
        <v>138</v>
      </c>
      <c r="D73" s="215"/>
      <c r="E73" s="216"/>
      <c r="F73" s="217"/>
      <c r="G73" s="218"/>
      <c r="H73" s="219"/>
      <c r="I73" s="220"/>
      <c r="J73" s="215"/>
      <c r="K73" s="221"/>
      <c r="L73" s="222"/>
      <c r="M73" s="223"/>
      <c r="N73" s="223"/>
      <c r="O73" s="224"/>
      <c r="P73" s="225"/>
      <c r="Q73" s="226"/>
    </row>
    <row r="74" spans="1:17" ht="18" customHeight="1" thickBot="1">
      <c r="A74" s="554"/>
      <c r="B74" s="213"/>
      <c r="C74" s="429" t="s">
        <v>139</v>
      </c>
      <c r="D74" s="227"/>
      <c r="E74" s="228"/>
      <c r="F74" s="229"/>
      <c r="G74" s="230"/>
      <c r="H74" s="231"/>
      <c r="I74" s="232"/>
      <c r="J74" s="227"/>
      <c r="K74" s="238"/>
      <c r="L74" s="233"/>
      <c r="M74" s="234"/>
      <c r="N74" s="234"/>
      <c r="O74" s="235"/>
      <c r="P74" s="236"/>
      <c r="Q74" s="237"/>
    </row>
    <row r="75" spans="1:17" ht="17.25" customHeight="1">
      <c r="A75" s="552">
        <v>18</v>
      </c>
      <c r="B75" s="204" t="s">
        <v>24</v>
      </c>
      <c r="C75" s="205" t="s">
        <v>89</v>
      </c>
      <c r="D75" s="279"/>
      <c r="E75" s="280"/>
      <c r="F75" s="206"/>
      <c r="G75" s="207"/>
      <c r="H75" s="208"/>
      <c r="I75" s="206"/>
      <c r="J75" s="279"/>
      <c r="K75" s="206"/>
      <c r="L75" s="281"/>
      <c r="M75" s="209"/>
      <c r="N75" s="209"/>
      <c r="O75" s="210"/>
      <c r="P75" s="211"/>
      <c r="Q75" s="212"/>
    </row>
    <row r="76" spans="1:17" ht="17.25" customHeight="1">
      <c r="A76" s="553"/>
      <c r="B76" s="213"/>
      <c r="C76" s="214" t="s">
        <v>137</v>
      </c>
      <c r="D76" s="215"/>
      <c r="E76" s="216"/>
      <c r="F76" s="217"/>
      <c r="G76" s="218"/>
      <c r="H76" s="219"/>
      <c r="I76" s="220"/>
      <c r="J76" s="215"/>
      <c r="K76" s="221"/>
      <c r="L76" s="222"/>
      <c r="M76" s="223"/>
      <c r="N76" s="223"/>
      <c r="O76" s="224"/>
      <c r="P76" s="225"/>
      <c r="Q76" s="226"/>
    </row>
    <row r="77" spans="1:17" ht="17.25" customHeight="1">
      <c r="A77" s="553"/>
      <c r="B77" s="213"/>
      <c r="C77" s="214" t="s">
        <v>138</v>
      </c>
      <c r="D77" s="215"/>
      <c r="E77" s="216"/>
      <c r="F77" s="217"/>
      <c r="G77" s="218"/>
      <c r="H77" s="219"/>
      <c r="I77" s="220"/>
      <c r="J77" s="215"/>
      <c r="K77" s="221"/>
      <c r="L77" s="222"/>
      <c r="M77" s="223"/>
      <c r="N77" s="223"/>
      <c r="O77" s="224"/>
      <c r="P77" s="225"/>
      <c r="Q77" s="226"/>
    </row>
    <row r="78" spans="1:17" ht="18" customHeight="1" thickBot="1">
      <c r="A78" s="554"/>
      <c r="B78" s="213"/>
      <c r="C78" s="429" t="s">
        <v>139</v>
      </c>
      <c r="D78" s="227"/>
      <c r="E78" s="228"/>
      <c r="F78" s="229"/>
      <c r="G78" s="230"/>
      <c r="H78" s="231"/>
      <c r="I78" s="232"/>
      <c r="J78" s="227"/>
      <c r="K78" s="238"/>
      <c r="L78" s="297"/>
      <c r="M78" s="234"/>
      <c r="N78" s="234"/>
      <c r="O78" s="235"/>
      <c r="P78" s="236"/>
      <c r="Q78" s="237"/>
    </row>
    <row r="79" spans="1:17" ht="17.25" customHeight="1">
      <c r="A79" s="552">
        <v>19</v>
      </c>
      <c r="B79" s="204" t="s">
        <v>25</v>
      </c>
      <c r="C79" s="205" t="s">
        <v>89</v>
      </c>
      <c r="D79" s="279"/>
      <c r="E79" s="280"/>
      <c r="F79" s="206"/>
      <c r="G79" s="207"/>
      <c r="H79" s="208"/>
      <c r="I79" s="206"/>
      <c r="J79" s="279"/>
      <c r="K79" s="206"/>
      <c r="L79" s="281"/>
      <c r="M79" s="209"/>
      <c r="N79" s="209"/>
      <c r="O79" s="210"/>
      <c r="P79" s="211"/>
      <c r="Q79" s="212"/>
    </row>
    <row r="80" spans="1:17" ht="17.25" customHeight="1">
      <c r="A80" s="553"/>
      <c r="B80" s="213"/>
      <c r="C80" s="214" t="s">
        <v>137</v>
      </c>
      <c r="D80" s="215"/>
      <c r="E80" s="216"/>
      <c r="F80" s="217"/>
      <c r="G80" s="218"/>
      <c r="H80" s="219"/>
      <c r="I80" s="220"/>
      <c r="J80" s="215"/>
      <c r="K80" s="221"/>
      <c r="L80" s="222"/>
      <c r="M80" s="223"/>
      <c r="N80" s="223"/>
      <c r="O80" s="224"/>
      <c r="P80" s="225"/>
      <c r="Q80" s="226"/>
    </row>
    <row r="81" spans="1:17" ht="17.25" customHeight="1">
      <c r="A81" s="553"/>
      <c r="B81" s="213"/>
      <c r="C81" s="214" t="s">
        <v>138</v>
      </c>
      <c r="D81" s="215"/>
      <c r="E81" s="216"/>
      <c r="F81" s="217"/>
      <c r="G81" s="218"/>
      <c r="H81" s="219"/>
      <c r="I81" s="220"/>
      <c r="J81" s="215"/>
      <c r="K81" s="221"/>
      <c r="L81" s="222"/>
      <c r="M81" s="223"/>
      <c r="N81" s="309"/>
      <c r="O81" s="224"/>
      <c r="P81" s="225"/>
      <c r="Q81" s="226"/>
    </row>
    <row r="82" spans="1:17" ht="18" customHeight="1" thickBot="1">
      <c r="A82" s="554"/>
      <c r="B82" s="213"/>
      <c r="C82" s="429" t="s">
        <v>139</v>
      </c>
      <c r="D82" s="227"/>
      <c r="E82" s="228"/>
      <c r="F82" s="229"/>
      <c r="G82" s="230"/>
      <c r="H82" s="231"/>
      <c r="I82" s="232"/>
      <c r="J82" s="227"/>
      <c r="K82" s="238"/>
      <c r="L82" s="233"/>
      <c r="M82" s="234"/>
      <c r="N82" s="234"/>
      <c r="O82" s="235"/>
      <c r="P82" s="236"/>
      <c r="Q82" s="237"/>
    </row>
    <row r="83" spans="1:17" ht="17.25" customHeight="1">
      <c r="A83" s="552">
        <v>20</v>
      </c>
      <c r="B83" s="204" t="s">
        <v>26</v>
      </c>
      <c r="C83" s="205" t="s">
        <v>89</v>
      </c>
      <c r="D83" s="279"/>
      <c r="E83" s="280"/>
      <c r="F83" s="206"/>
      <c r="G83" s="207"/>
      <c r="H83" s="208"/>
      <c r="I83" s="206"/>
      <c r="J83" s="279"/>
      <c r="K83" s="206"/>
      <c r="L83" s="281"/>
      <c r="M83" s="209"/>
      <c r="N83" s="209"/>
      <c r="O83" s="210"/>
      <c r="P83" s="211"/>
      <c r="Q83" s="212"/>
    </row>
    <row r="84" spans="1:17" ht="17.25" customHeight="1">
      <c r="A84" s="553"/>
      <c r="B84" s="213"/>
      <c r="C84" s="214" t="s">
        <v>137</v>
      </c>
      <c r="D84" s="215"/>
      <c r="E84" s="282"/>
      <c r="F84" s="283"/>
      <c r="G84" s="284"/>
      <c r="H84" s="219"/>
      <c r="I84" s="220"/>
      <c r="J84" s="215"/>
      <c r="K84" s="221"/>
      <c r="L84" s="287"/>
      <c r="M84" s="288"/>
      <c r="N84" s="288"/>
      <c r="O84" s="224"/>
      <c r="P84" s="225"/>
      <c r="Q84" s="226"/>
    </row>
    <row r="85" spans="1:17" ht="17.25" customHeight="1">
      <c r="A85" s="553"/>
      <c r="B85" s="213"/>
      <c r="C85" s="214" t="s">
        <v>138</v>
      </c>
      <c r="D85" s="215"/>
      <c r="E85" s="282"/>
      <c r="F85" s="283"/>
      <c r="G85" s="284"/>
      <c r="H85" s="219"/>
      <c r="I85" s="220"/>
      <c r="J85" s="215"/>
      <c r="K85" s="221"/>
      <c r="L85" s="287"/>
      <c r="M85" s="288"/>
      <c r="N85" s="288"/>
      <c r="O85" s="224"/>
      <c r="P85" s="225"/>
      <c r="Q85" s="226"/>
    </row>
    <row r="86" spans="1:17" ht="18" customHeight="1" thickBot="1">
      <c r="A86" s="554"/>
      <c r="B86" s="213"/>
      <c r="C86" s="429" t="s">
        <v>139</v>
      </c>
      <c r="D86" s="227"/>
      <c r="E86" s="292"/>
      <c r="F86" s="293"/>
      <c r="G86" s="294"/>
      <c r="H86" s="231"/>
      <c r="I86" s="232"/>
      <c r="J86" s="227"/>
      <c r="K86" s="238"/>
      <c r="L86" s="297"/>
      <c r="M86" s="298"/>
      <c r="N86" s="298"/>
      <c r="O86" s="235"/>
      <c r="P86" s="236"/>
      <c r="Q86" s="237"/>
    </row>
    <row r="87" spans="1:17" ht="17.25" customHeight="1">
      <c r="A87" s="552">
        <v>21</v>
      </c>
      <c r="B87" s="204" t="s">
        <v>27</v>
      </c>
      <c r="C87" s="205" t="s">
        <v>89</v>
      </c>
      <c r="D87" s="279"/>
      <c r="E87" s="280"/>
      <c r="F87" s="206"/>
      <c r="G87" s="207"/>
      <c r="H87" s="208"/>
      <c r="I87" s="206"/>
      <c r="J87" s="279"/>
      <c r="K87" s="206"/>
      <c r="L87" s="281"/>
      <c r="M87" s="209"/>
      <c r="N87" s="209"/>
      <c r="O87" s="210"/>
      <c r="P87" s="211"/>
      <c r="Q87" s="212"/>
    </row>
    <row r="88" spans="1:17" ht="17.25" customHeight="1">
      <c r="A88" s="553"/>
      <c r="B88" s="213"/>
      <c r="C88" s="214" t="s">
        <v>137</v>
      </c>
      <c r="D88" s="215"/>
      <c r="E88" s="216"/>
      <c r="F88" s="302"/>
      <c r="G88" s="218"/>
      <c r="H88" s="219"/>
      <c r="I88" s="220"/>
      <c r="J88" s="215"/>
      <c r="K88" s="221"/>
      <c r="L88" s="334"/>
      <c r="M88" s="223"/>
      <c r="N88" s="309"/>
      <c r="O88" s="224"/>
      <c r="P88" s="225"/>
      <c r="Q88" s="226"/>
    </row>
    <row r="89" spans="1:17" ht="17.25" customHeight="1">
      <c r="A89" s="553"/>
      <c r="B89" s="213"/>
      <c r="C89" s="214" t="s">
        <v>138</v>
      </c>
      <c r="D89" s="215"/>
      <c r="E89" s="216"/>
      <c r="F89" s="302"/>
      <c r="G89" s="218"/>
      <c r="H89" s="219"/>
      <c r="I89" s="220"/>
      <c r="J89" s="215"/>
      <c r="K89" s="221"/>
      <c r="L89" s="334"/>
      <c r="M89" s="223"/>
      <c r="N89" s="309"/>
      <c r="O89" s="224"/>
      <c r="P89" s="225"/>
      <c r="Q89" s="226"/>
    </row>
    <row r="90" spans="1:17" ht="18" customHeight="1" thickBot="1">
      <c r="A90" s="554"/>
      <c r="B90" s="213"/>
      <c r="C90" s="429" t="s">
        <v>139</v>
      </c>
      <c r="D90" s="227"/>
      <c r="E90" s="228"/>
      <c r="F90" s="303"/>
      <c r="G90" s="230"/>
      <c r="H90" s="231"/>
      <c r="I90" s="232"/>
      <c r="J90" s="227"/>
      <c r="K90" s="238"/>
      <c r="L90" s="304"/>
      <c r="M90" s="234"/>
      <c r="N90" s="335"/>
      <c r="O90" s="235"/>
      <c r="P90" s="236"/>
      <c r="Q90" s="237"/>
    </row>
    <row r="91" spans="1:17" ht="17.25" customHeight="1" thickBot="1">
      <c r="A91" s="552">
        <v>22</v>
      </c>
      <c r="B91" s="204" t="s">
        <v>28</v>
      </c>
      <c r="C91" s="205" t="s">
        <v>89</v>
      </c>
      <c r="D91" s="279"/>
      <c r="E91" s="280"/>
      <c r="F91" s="206"/>
      <c r="G91" s="207"/>
      <c r="H91" s="208"/>
      <c r="I91" s="206"/>
      <c r="J91" s="279"/>
      <c r="K91" s="206"/>
      <c r="L91" s="281"/>
      <c r="M91" s="209"/>
      <c r="N91" s="209"/>
      <c r="O91" s="210"/>
      <c r="P91" s="211"/>
      <c r="Q91" s="212"/>
    </row>
    <row r="92" spans="1:17" ht="17.25" customHeight="1">
      <c r="A92" s="553"/>
      <c r="B92" s="213"/>
      <c r="C92" s="214" t="s">
        <v>137</v>
      </c>
      <c r="D92" s="215"/>
      <c r="E92" s="216"/>
      <c r="F92" s="217"/>
      <c r="G92" s="218"/>
      <c r="H92" s="455"/>
      <c r="I92" s="456"/>
      <c r="J92" s="215"/>
      <c r="K92" s="221"/>
      <c r="L92" s="222"/>
      <c r="M92" s="222"/>
      <c r="N92" s="222"/>
      <c r="O92" s="222"/>
      <c r="P92" s="461"/>
      <c r="Q92" s="462"/>
    </row>
    <row r="93" spans="1:17" ht="17.25" customHeight="1">
      <c r="A93" s="553"/>
      <c r="B93" s="213"/>
      <c r="C93" s="214" t="s">
        <v>138</v>
      </c>
      <c r="D93" s="215"/>
      <c r="E93" s="216"/>
      <c r="F93" s="217"/>
      <c r="G93" s="218"/>
      <c r="H93" s="457"/>
      <c r="I93" s="458"/>
      <c r="J93" s="215"/>
      <c r="K93" s="221"/>
      <c r="L93" s="222"/>
      <c r="M93" s="222"/>
      <c r="N93" s="222"/>
      <c r="O93" s="222"/>
      <c r="P93" s="463"/>
      <c r="Q93" s="464"/>
    </row>
    <row r="94" spans="1:17" ht="18" customHeight="1" thickBot="1">
      <c r="A94" s="554"/>
      <c r="B94" s="213"/>
      <c r="C94" s="429" t="s">
        <v>139</v>
      </c>
      <c r="D94" s="227"/>
      <c r="E94" s="216"/>
      <c r="F94" s="217"/>
      <c r="G94" s="218"/>
      <c r="H94" s="459"/>
      <c r="I94" s="460"/>
      <c r="J94" s="227"/>
      <c r="K94" s="238"/>
      <c r="L94" s="222"/>
      <c r="M94" s="222"/>
      <c r="N94" s="222"/>
      <c r="O94" s="222"/>
      <c r="P94" s="465"/>
      <c r="Q94" s="466"/>
    </row>
    <row r="95" spans="1:17" ht="17.25" customHeight="1">
      <c r="A95" s="552">
        <v>23</v>
      </c>
      <c r="B95" s="204" t="s">
        <v>29</v>
      </c>
      <c r="C95" s="205" t="s">
        <v>89</v>
      </c>
      <c r="D95" s="279"/>
      <c r="E95" s="280"/>
      <c r="F95" s="206"/>
      <c r="G95" s="207"/>
      <c r="H95" s="208"/>
      <c r="I95" s="206"/>
      <c r="J95" s="279"/>
      <c r="K95" s="206"/>
      <c r="L95" s="281"/>
      <c r="M95" s="209"/>
      <c r="N95" s="209"/>
      <c r="O95" s="210"/>
      <c r="P95" s="211"/>
      <c r="Q95" s="212"/>
    </row>
    <row r="96" spans="1:17" ht="17.25" customHeight="1">
      <c r="A96" s="553"/>
      <c r="B96" s="213"/>
      <c r="C96" s="214" t="s">
        <v>137</v>
      </c>
      <c r="D96" s="215"/>
      <c r="E96" s="282"/>
      <c r="F96" s="283"/>
      <c r="G96" s="284"/>
      <c r="H96" s="285"/>
      <c r="I96" s="286"/>
      <c r="J96" s="215"/>
      <c r="K96" s="221"/>
      <c r="L96" s="287"/>
      <c r="M96" s="288"/>
      <c r="N96" s="288"/>
      <c r="O96" s="289"/>
      <c r="P96" s="290"/>
      <c r="Q96" s="291"/>
    </row>
    <row r="97" spans="1:17" ht="17.25" customHeight="1">
      <c r="A97" s="553"/>
      <c r="B97" s="213"/>
      <c r="C97" s="214" t="s">
        <v>138</v>
      </c>
      <c r="D97" s="215"/>
      <c r="E97" s="282"/>
      <c r="F97" s="283"/>
      <c r="G97" s="284"/>
      <c r="H97" s="285"/>
      <c r="I97" s="286"/>
      <c r="J97" s="215"/>
      <c r="K97" s="221"/>
      <c r="L97" s="287"/>
      <c r="M97" s="288"/>
      <c r="N97" s="288"/>
      <c r="O97" s="289"/>
      <c r="P97" s="290"/>
      <c r="Q97" s="291"/>
    </row>
    <row r="98" spans="1:17" ht="18" customHeight="1" thickBot="1">
      <c r="A98" s="554"/>
      <c r="B98" s="213"/>
      <c r="C98" s="429" t="s">
        <v>139</v>
      </c>
      <c r="D98" s="227"/>
      <c r="E98" s="292"/>
      <c r="F98" s="293"/>
      <c r="G98" s="294"/>
      <c r="H98" s="295"/>
      <c r="I98" s="296"/>
      <c r="J98" s="227"/>
      <c r="K98" s="238"/>
      <c r="L98" s="297"/>
      <c r="M98" s="298"/>
      <c r="N98" s="298"/>
      <c r="O98" s="299"/>
      <c r="P98" s="300"/>
      <c r="Q98" s="301"/>
    </row>
    <row r="99" spans="1:17" ht="17.25" customHeight="1">
      <c r="A99" s="552">
        <v>24</v>
      </c>
      <c r="B99" s="204" t="s">
        <v>30</v>
      </c>
      <c r="C99" s="205" t="s">
        <v>89</v>
      </c>
      <c r="D99" s="279"/>
      <c r="E99" s="280"/>
      <c r="F99" s="206"/>
      <c r="G99" s="207"/>
      <c r="H99" s="208"/>
      <c r="I99" s="206"/>
      <c r="J99" s="279"/>
      <c r="K99" s="206"/>
      <c r="L99" s="281"/>
      <c r="M99" s="209"/>
      <c r="N99" s="209"/>
      <c r="O99" s="210"/>
      <c r="P99" s="211"/>
      <c r="Q99" s="212"/>
    </row>
    <row r="100" spans="1:17" ht="17.25" customHeight="1">
      <c r="A100" s="553"/>
      <c r="B100" s="213"/>
      <c r="C100" s="214" t="s">
        <v>137</v>
      </c>
      <c r="D100" s="215"/>
      <c r="E100" s="216"/>
      <c r="F100" s="217"/>
      <c r="G100" s="218"/>
      <c r="H100" s="219"/>
      <c r="I100" s="220"/>
      <c r="J100" s="215"/>
      <c r="K100" s="221"/>
      <c r="L100" s="287"/>
      <c r="M100" s="288"/>
      <c r="N100" s="288"/>
      <c r="O100" s="289"/>
      <c r="P100" s="290"/>
      <c r="Q100" s="291"/>
    </row>
    <row r="101" spans="1:17" ht="17.25" customHeight="1">
      <c r="A101" s="553"/>
      <c r="B101" s="213"/>
      <c r="C101" s="214" t="s">
        <v>138</v>
      </c>
      <c r="D101" s="215"/>
      <c r="E101" s="216"/>
      <c r="F101" s="217"/>
      <c r="G101" s="218"/>
      <c r="H101" s="219"/>
      <c r="I101" s="220"/>
      <c r="J101" s="215"/>
      <c r="K101" s="221"/>
      <c r="L101" s="287"/>
      <c r="M101" s="288"/>
      <c r="N101" s="288"/>
      <c r="O101" s="289"/>
      <c r="P101" s="290"/>
      <c r="Q101" s="291"/>
    </row>
    <row r="102" spans="1:17" ht="18" customHeight="1" thickBot="1">
      <c r="A102" s="554"/>
      <c r="B102" s="213"/>
      <c r="C102" s="429" t="s">
        <v>139</v>
      </c>
      <c r="D102" s="227"/>
      <c r="E102" s="228"/>
      <c r="F102" s="229"/>
      <c r="G102" s="230"/>
      <c r="H102" s="231"/>
      <c r="I102" s="232"/>
      <c r="J102" s="227"/>
      <c r="K102" s="238"/>
      <c r="L102" s="297"/>
      <c r="M102" s="298"/>
      <c r="N102" s="298"/>
      <c r="O102" s="299"/>
      <c r="P102" s="300"/>
      <c r="Q102" s="301"/>
    </row>
    <row r="103" spans="1:17" ht="17.25" customHeight="1">
      <c r="A103" s="552">
        <v>25</v>
      </c>
      <c r="B103" s="204" t="s">
        <v>31</v>
      </c>
      <c r="C103" s="205" t="s">
        <v>89</v>
      </c>
      <c r="D103" s="279"/>
      <c r="E103" s="280"/>
      <c r="F103" s="206"/>
      <c r="G103" s="207"/>
      <c r="H103" s="208"/>
      <c r="I103" s="206"/>
      <c r="J103" s="279"/>
      <c r="K103" s="206"/>
      <c r="L103" s="281"/>
      <c r="M103" s="209"/>
      <c r="N103" s="209"/>
      <c r="O103" s="210"/>
      <c r="P103" s="211"/>
      <c r="Q103" s="212"/>
    </row>
    <row r="104" spans="1:17" ht="17.25" customHeight="1">
      <c r="A104" s="553"/>
      <c r="B104" s="213"/>
      <c r="C104" s="214" t="s">
        <v>137</v>
      </c>
      <c r="D104" s="215"/>
      <c r="E104" s="282"/>
      <c r="F104" s="283"/>
      <c r="G104" s="284"/>
      <c r="H104" s="285"/>
      <c r="I104" s="286"/>
      <c r="J104" s="215"/>
      <c r="K104" s="221"/>
      <c r="L104" s="287"/>
      <c r="M104" s="288"/>
      <c r="N104" s="288"/>
      <c r="O104" s="289"/>
      <c r="P104" s="290"/>
      <c r="Q104" s="291"/>
    </row>
    <row r="105" spans="1:17" ht="17.25" customHeight="1">
      <c r="A105" s="553"/>
      <c r="B105" s="213"/>
      <c r="C105" s="214" t="s">
        <v>138</v>
      </c>
      <c r="D105" s="215"/>
      <c r="E105" s="282"/>
      <c r="F105" s="283"/>
      <c r="G105" s="284"/>
      <c r="H105" s="285"/>
      <c r="I105" s="286"/>
      <c r="J105" s="215"/>
      <c r="K105" s="221"/>
      <c r="L105" s="287"/>
      <c r="M105" s="288"/>
      <c r="N105" s="288"/>
      <c r="O105" s="289"/>
      <c r="P105" s="290"/>
      <c r="Q105" s="291"/>
    </row>
    <row r="106" spans="1:17" ht="18" customHeight="1" thickBot="1">
      <c r="A106" s="554"/>
      <c r="B106" s="213"/>
      <c r="C106" s="429" t="s">
        <v>139</v>
      </c>
      <c r="D106" s="227"/>
      <c r="E106" s="292"/>
      <c r="F106" s="293"/>
      <c r="G106" s="294"/>
      <c r="H106" s="295"/>
      <c r="I106" s="296"/>
      <c r="J106" s="227"/>
      <c r="K106" s="238"/>
      <c r="L106" s="297"/>
      <c r="M106" s="298"/>
      <c r="N106" s="298"/>
      <c r="O106" s="299"/>
      <c r="P106" s="300"/>
      <c r="Q106" s="301"/>
    </row>
    <row r="107" spans="1:17" ht="17.25" customHeight="1">
      <c r="A107" s="552">
        <v>26</v>
      </c>
      <c r="B107" s="204" t="s">
        <v>32</v>
      </c>
      <c r="C107" s="205" t="s">
        <v>89</v>
      </c>
      <c r="D107" s="279"/>
      <c r="E107" s="280"/>
      <c r="F107" s="206"/>
      <c r="G107" s="207"/>
      <c r="H107" s="208"/>
      <c r="I107" s="206"/>
      <c r="J107" s="279"/>
      <c r="K107" s="206"/>
      <c r="L107" s="281"/>
      <c r="M107" s="209"/>
      <c r="N107" s="209"/>
      <c r="O107" s="210"/>
      <c r="P107" s="211"/>
      <c r="Q107" s="212"/>
    </row>
    <row r="108" spans="1:17" ht="17.25" customHeight="1">
      <c r="A108" s="553"/>
      <c r="B108" s="213"/>
      <c r="C108" s="214" t="s">
        <v>137</v>
      </c>
      <c r="D108" s="215"/>
      <c r="E108" s="216"/>
      <c r="F108" s="217"/>
      <c r="G108" s="218"/>
      <c r="H108" s="219"/>
      <c r="I108" s="220"/>
      <c r="J108" s="215"/>
      <c r="K108" s="221"/>
      <c r="L108" s="222"/>
      <c r="M108" s="223"/>
      <c r="N108" s="223"/>
      <c r="O108" s="224"/>
      <c r="P108" s="225"/>
      <c r="Q108" s="226"/>
    </row>
    <row r="109" spans="1:17" ht="17.25" customHeight="1">
      <c r="A109" s="553"/>
      <c r="B109" s="213"/>
      <c r="C109" s="214" t="s">
        <v>138</v>
      </c>
      <c r="D109" s="215"/>
      <c r="E109" s="216"/>
      <c r="F109" s="217"/>
      <c r="G109" s="218"/>
      <c r="H109" s="219"/>
      <c r="I109" s="220"/>
      <c r="J109" s="215"/>
      <c r="K109" s="221"/>
      <c r="L109" s="222"/>
      <c r="M109" s="223"/>
      <c r="N109" s="223"/>
      <c r="O109" s="224"/>
      <c r="P109" s="225"/>
      <c r="Q109" s="226"/>
    </row>
    <row r="110" spans="1:17" ht="18" customHeight="1" thickBot="1">
      <c r="A110" s="554"/>
      <c r="B110" s="213"/>
      <c r="C110" s="429" t="s">
        <v>139</v>
      </c>
      <c r="D110" s="227"/>
      <c r="E110" s="228"/>
      <c r="F110" s="229"/>
      <c r="G110" s="230"/>
      <c r="H110" s="231"/>
      <c r="I110" s="232"/>
      <c r="J110" s="227"/>
      <c r="K110" s="238"/>
      <c r="L110" s="233"/>
      <c r="M110" s="234"/>
      <c r="N110" s="335"/>
      <c r="O110" s="235"/>
      <c r="P110" s="236"/>
      <c r="Q110" s="237"/>
    </row>
    <row r="111" spans="1:17" ht="17.25" customHeight="1">
      <c r="A111" s="552">
        <v>27</v>
      </c>
      <c r="B111" s="204" t="s">
        <v>33</v>
      </c>
      <c r="C111" s="205" t="s">
        <v>89</v>
      </c>
      <c r="D111" s="279"/>
      <c r="E111" s="280"/>
      <c r="F111" s="206"/>
      <c r="G111" s="207"/>
      <c r="H111" s="208"/>
      <c r="I111" s="206"/>
      <c r="J111" s="279"/>
      <c r="K111" s="206"/>
      <c r="L111" s="281"/>
      <c r="M111" s="209"/>
      <c r="N111" s="209"/>
      <c r="O111" s="210"/>
      <c r="P111" s="211"/>
      <c r="Q111" s="212"/>
    </row>
    <row r="112" spans="1:17" ht="17.25" customHeight="1">
      <c r="A112" s="553"/>
      <c r="B112" s="213"/>
      <c r="C112" s="214" t="s">
        <v>137</v>
      </c>
      <c r="D112" s="215"/>
      <c r="E112" s="282"/>
      <c r="F112" s="283"/>
      <c r="G112" s="284"/>
      <c r="H112" s="285"/>
      <c r="I112" s="286"/>
      <c r="J112" s="215"/>
      <c r="K112" s="221"/>
      <c r="L112" s="222"/>
      <c r="M112" s="223"/>
      <c r="N112" s="223"/>
      <c r="O112" s="224"/>
      <c r="P112" s="225"/>
      <c r="Q112" s="226"/>
    </row>
    <row r="113" spans="1:17" ht="17.25" customHeight="1">
      <c r="A113" s="553"/>
      <c r="B113" s="213"/>
      <c r="C113" s="214" t="s">
        <v>138</v>
      </c>
      <c r="D113" s="215"/>
      <c r="E113" s="282"/>
      <c r="F113" s="283"/>
      <c r="G113" s="284"/>
      <c r="H113" s="285"/>
      <c r="I113" s="286"/>
      <c r="J113" s="215"/>
      <c r="K113" s="221"/>
      <c r="L113" s="222"/>
      <c r="M113" s="223"/>
      <c r="N113" s="223"/>
      <c r="O113" s="224"/>
      <c r="P113" s="225"/>
      <c r="Q113" s="226"/>
    </row>
    <row r="114" spans="1:17" ht="18" customHeight="1" thickBot="1">
      <c r="A114" s="554"/>
      <c r="B114" s="213"/>
      <c r="C114" s="429" t="s">
        <v>139</v>
      </c>
      <c r="D114" s="227"/>
      <c r="E114" s="292"/>
      <c r="F114" s="293"/>
      <c r="G114" s="294"/>
      <c r="H114" s="295"/>
      <c r="I114" s="296"/>
      <c r="J114" s="227"/>
      <c r="K114" s="238"/>
      <c r="L114" s="233"/>
      <c r="M114" s="234"/>
      <c r="N114" s="234"/>
      <c r="O114" s="235"/>
      <c r="P114" s="236"/>
      <c r="Q114" s="237"/>
    </row>
    <row r="115" spans="1:17" ht="17.25" customHeight="1">
      <c r="A115" s="552">
        <v>28</v>
      </c>
      <c r="B115" s="204" t="s">
        <v>34</v>
      </c>
      <c r="C115" s="205" t="s">
        <v>89</v>
      </c>
      <c r="D115" s="279"/>
      <c r="E115" s="280"/>
      <c r="F115" s="206"/>
      <c r="G115" s="207"/>
      <c r="H115" s="208"/>
      <c r="I115" s="206"/>
      <c r="J115" s="279"/>
      <c r="K115" s="206"/>
      <c r="L115" s="281"/>
      <c r="M115" s="209"/>
      <c r="N115" s="209"/>
      <c r="O115" s="210"/>
      <c r="P115" s="211"/>
      <c r="Q115" s="212"/>
    </row>
    <row r="116" spans="1:17" ht="17.25" customHeight="1">
      <c r="A116" s="553"/>
      <c r="B116" s="213"/>
      <c r="C116" s="214" t="s">
        <v>137</v>
      </c>
      <c r="D116" s="215"/>
      <c r="E116" s="216"/>
      <c r="F116" s="302"/>
      <c r="G116" s="218"/>
      <c r="H116" s="219"/>
      <c r="I116" s="220"/>
      <c r="J116" s="215"/>
      <c r="K116" s="221"/>
      <c r="L116" s="334"/>
      <c r="M116" s="223"/>
      <c r="N116" s="223"/>
      <c r="O116" s="224"/>
      <c r="P116" s="305"/>
      <c r="Q116" s="291"/>
    </row>
    <row r="117" spans="1:17" ht="17.25" customHeight="1">
      <c r="A117" s="553"/>
      <c r="B117" s="213"/>
      <c r="C117" s="214" t="s">
        <v>138</v>
      </c>
      <c r="D117" s="215"/>
      <c r="E117" s="216"/>
      <c r="F117" s="302"/>
      <c r="G117" s="218"/>
      <c r="H117" s="219"/>
      <c r="I117" s="220"/>
      <c r="J117" s="215"/>
      <c r="K117" s="221"/>
      <c r="L117" s="222"/>
      <c r="M117" s="223"/>
      <c r="N117" s="223"/>
      <c r="O117" s="224"/>
      <c r="P117" s="305"/>
      <c r="Q117" s="226"/>
    </row>
    <row r="118" spans="1:17" ht="18" customHeight="1" thickBot="1">
      <c r="A118" s="554"/>
      <c r="B118" s="213"/>
      <c r="C118" s="429" t="s">
        <v>139</v>
      </c>
      <c r="D118" s="227"/>
      <c r="E118" s="228"/>
      <c r="F118" s="303"/>
      <c r="G118" s="230"/>
      <c r="H118" s="231"/>
      <c r="I118" s="232"/>
      <c r="J118" s="215"/>
      <c r="K118" s="238"/>
      <c r="L118" s="233"/>
      <c r="M118" s="335"/>
      <c r="N118" s="335"/>
      <c r="O118" s="235"/>
      <c r="P118" s="307"/>
      <c r="Q118" s="237"/>
    </row>
    <row r="119" spans="1:17" ht="17.25" customHeight="1">
      <c r="A119" s="558">
        <v>29</v>
      </c>
      <c r="B119" s="204" t="s">
        <v>35</v>
      </c>
      <c r="C119" s="205" t="s">
        <v>89</v>
      </c>
      <c r="D119" s="279"/>
      <c r="E119" s="280"/>
      <c r="F119" s="206"/>
      <c r="G119" s="207"/>
      <c r="H119" s="208"/>
      <c r="I119" s="206"/>
      <c r="J119" s="279"/>
      <c r="K119" s="206"/>
      <c r="L119" s="281"/>
      <c r="M119" s="209"/>
      <c r="N119" s="209"/>
      <c r="O119" s="210"/>
      <c r="P119" s="211"/>
      <c r="Q119" s="212"/>
    </row>
    <row r="120" spans="1:17" ht="17.25" customHeight="1">
      <c r="A120" s="559"/>
      <c r="B120" s="213"/>
      <c r="C120" s="214" t="s">
        <v>137</v>
      </c>
      <c r="D120" s="215"/>
      <c r="E120" s="310"/>
      <c r="F120" s="311"/>
      <c r="G120" s="312"/>
      <c r="H120" s="313"/>
      <c r="I120" s="314"/>
      <c r="J120" s="315"/>
      <c r="K120" s="316"/>
      <c r="L120" s="336"/>
      <c r="M120" s="337"/>
      <c r="N120" s="337"/>
      <c r="O120" s="338"/>
      <c r="P120" s="339"/>
      <c r="Q120" s="340"/>
    </row>
    <row r="121" spans="1:17" ht="17.25" customHeight="1">
      <c r="A121" s="559"/>
      <c r="B121" s="213"/>
      <c r="C121" s="214" t="s">
        <v>138</v>
      </c>
      <c r="D121" s="215"/>
      <c r="E121" s="310"/>
      <c r="F121" s="311"/>
      <c r="G121" s="312"/>
      <c r="H121" s="313"/>
      <c r="I121" s="314"/>
      <c r="J121" s="315"/>
      <c r="K121" s="316"/>
      <c r="L121" s="336"/>
      <c r="M121" s="337"/>
      <c r="N121" s="337"/>
      <c r="O121" s="338"/>
      <c r="P121" s="339"/>
      <c r="Q121" s="340"/>
    </row>
    <row r="122" spans="1:17" ht="18" customHeight="1" thickBot="1">
      <c r="A122" s="560"/>
      <c r="B122" s="213"/>
      <c r="C122" s="429" t="s">
        <v>139</v>
      </c>
      <c r="D122" s="227"/>
      <c r="E122" s="322"/>
      <c r="F122" s="323"/>
      <c r="G122" s="324"/>
      <c r="H122" s="325"/>
      <c r="I122" s="326"/>
      <c r="J122" s="327"/>
      <c r="K122" s="328"/>
      <c r="L122" s="341"/>
      <c r="M122" s="342"/>
      <c r="N122" s="343"/>
      <c r="O122" s="344"/>
      <c r="P122" s="345"/>
      <c r="Q122" s="346"/>
    </row>
    <row r="123" spans="1:17" ht="34.5">
      <c r="A123" s="558">
        <v>30</v>
      </c>
      <c r="B123" s="204" t="s">
        <v>36</v>
      </c>
      <c r="C123" s="205" t="s">
        <v>89</v>
      </c>
      <c r="D123" s="279"/>
      <c r="E123" s="280"/>
      <c r="F123" s="206"/>
      <c r="G123" s="207"/>
      <c r="H123" s="208"/>
      <c r="I123" s="206"/>
      <c r="J123" s="279"/>
      <c r="K123" s="206"/>
      <c r="L123" s="281"/>
      <c r="M123" s="209"/>
      <c r="N123" s="209"/>
      <c r="O123" s="210"/>
      <c r="P123" s="211"/>
      <c r="Q123" s="212"/>
    </row>
    <row r="124" spans="1:17" ht="17.25" customHeight="1">
      <c r="A124" s="559"/>
      <c r="B124" s="213"/>
      <c r="C124" s="214" t="s">
        <v>137</v>
      </c>
      <c r="D124" s="215"/>
      <c r="E124" s="216"/>
      <c r="F124" s="217"/>
      <c r="G124" s="218"/>
      <c r="H124" s="219"/>
      <c r="I124" s="220"/>
      <c r="J124" s="215"/>
      <c r="K124" s="221"/>
      <c r="L124" s="222"/>
      <c r="M124" s="223"/>
      <c r="N124" s="223"/>
      <c r="O124" s="224"/>
      <c r="P124" s="225"/>
      <c r="Q124" s="226"/>
    </row>
    <row r="125" spans="1:17" ht="17.25" customHeight="1">
      <c r="A125" s="559"/>
      <c r="B125" s="213"/>
      <c r="C125" s="214" t="s">
        <v>138</v>
      </c>
      <c r="D125" s="215"/>
      <c r="E125" s="216"/>
      <c r="F125" s="217"/>
      <c r="G125" s="218"/>
      <c r="H125" s="219"/>
      <c r="I125" s="220"/>
      <c r="J125" s="215"/>
      <c r="K125" s="221"/>
      <c r="L125" s="222"/>
      <c r="M125" s="223"/>
      <c r="N125" s="223"/>
      <c r="O125" s="224"/>
      <c r="P125" s="225"/>
      <c r="Q125" s="226"/>
    </row>
    <row r="126" spans="1:17" ht="18" customHeight="1" thickBot="1">
      <c r="A126" s="560"/>
      <c r="B126" s="213"/>
      <c r="C126" s="429" t="s">
        <v>139</v>
      </c>
      <c r="D126" s="227"/>
      <c r="E126" s="228"/>
      <c r="F126" s="229"/>
      <c r="G126" s="230"/>
      <c r="H126" s="231"/>
      <c r="I126" s="232"/>
      <c r="J126" s="227"/>
      <c r="K126" s="238"/>
      <c r="L126" s="233"/>
      <c r="M126" s="234"/>
      <c r="N126" s="234"/>
      <c r="O126" s="235"/>
      <c r="P126" s="236"/>
      <c r="Q126" s="237"/>
    </row>
    <row r="127" spans="1:17" ht="17.25" customHeight="1">
      <c r="A127" s="552">
        <v>31</v>
      </c>
      <c r="B127" s="204" t="s">
        <v>37</v>
      </c>
      <c r="C127" s="205" t="s">
        <v>89</v>
      </c>
      <c r="D127" s="279"/>
      <c r="E127" s="280"/>
      <c r="F127" s="206"/>
      <c r="G127" s="207"/>
      <c r="H127" s="208"/>
      <c r="I127" s="206"/>
      <c r="J127" s="279"/>
      <c r="K127" s="206"/>
      <c r="L127" s="281"/>
      <c r="M127" s="209"/>
      <c r="N127" s="209"/>
      <c r="O127" s="210"/>
      <c r="P127" s="211"/>
      <c r="Q127" s="212"/>
    </row>
    <row r="128" spans="1:17" ht="17.25" customHeight="1">
      <c r="A128" s="553"/>
      <c r="B128" s="213"/>
      <c r="C128" s="214" t="s">
        <v>137</v>
      </c>
      <c r="D128" s="215"/>
      <c r="E128" s="216"/>
      <c r="F128" s="302"/>
      <c r="G128" s="218"/>
      <c r="H128" s="219"/>
      <c r="I128" s="220"/>
      <c r="J128" s="215"/>
      <c r="K128" s="221"/>
      <c r="L128" s="222"/>
      <c r="M128" s="223"/>
      <c r="N128" s="223"/>
      <c r="O128" s="224"/>
      <c r="P128" s="225"/>
      <c r="Q128" s="226"/>
    </row>
    <row r="129" spans="1:17" ht="17.25" customHeight="1">
      <c r="A129" s="553"/>
      <c r="B129" s="213"/>
      <c r="C129" s="214" t="s">
        <v>138</v>
      </c>
      <c r="D129" s="215"/>
      <c r="E129" s="216"/>
      <c r="F129" s="302"/>
      <c r="G129" s="218"/>
      <c r="H129" s="219"/>
      <c r="I129" s="220"/>
      <c r="J129" s="215"/>
      <c r="K129" s="221"/>
      <c r="L129" s="222"/>
      <c r="M129" s="223"/>
      <c r="N129" s="223"/>
      <c r="O129" s="224"/>
      <c r="P129" s="225"/>
      <c r="Q129" s="226"/>
    </row>
    <row r="130" spans="1:17" ht="18" customHeight="1" thickBot="1">
      <c r="A130" s="554"/>
      <c r="B130" s="213"/>
      <c r="C130" s="429" t="s">
        <v>139</v>
      </c>
      <c r="D130" s="227"/>
      <c r="E130" s="228"/>
      <c r="F130" s="303"/>
      <c r="G130" s="230"/>
      <c r="H130" s="231"/>
      <c r="I130" s="232"/>
      <c r="J130" s="227"/>
      <c r="K130" s="238"/>
      <c r="L130" s="233"/>
      <c r="M130" s="234"/>
      <c r="N130" s="234"/>
      <c r="O130" s="235"/>
      <c r="P130" s="236"/>
      <c r="Q130" s="237"/>
    </row>
    <row r="131" spans="1:17" ht="17.25" customHeight="1">
      <c r="A131" s="558">
        <v>32</v>
      </c>
      <c r="B131" s="204" t="s">
        <v>38</v>
      </c>
      <c r="C131" s="205" t="s">
        <v>89</v>
      </c>
      <c r="D131" s="279"/>
      <c r="E131" s="280"/>
      <c r="F131" s="206"/>
      <c r="G131" s="207"/>
      <c r="H131" s="208"/>
      <c r="I131" s="206"/>
      <c r="J131" s="279"/>
      <c r="K131" s="206"/>
      <c r="L131" s="281"/>
      <c r="M131" s="209"/>
      <c r="N131" s="209"/>
      <c r="O131" s="210"/>
      <c r="P131" s="211"/>
      <c r="Q131" s="212"/>
    </row>
    <row r="132" spans="1:17" ht="17.25" customHeight="1">
      <c r="A132" s="559"/>
      <c r="B132" s="213"/>
      <c r="C132" s="214" t="s">
        <v>137</v>
      </c>
      <c r="D132" s="215"/>
      <c r="E132" s="216"/>
      <c r="F132" s="217"/>
      <c r="G132" s="218"/>
      <c r="H132" s="219"/>
      <c r="I132" s="220"/>
      <c r="J132" s="215"/>
      <c r="K132" s="221"/>
      <c r="L132" s="222"/>
      <c r="M132" s="223"/>
      <c r="N132" s="223"/>
      <c r="O132" s="224"/>
      <c r="P132" s="225"/>
      <c r="Q132" s="226"/>
    </row>
    <row r="133" spans="1:17" ht="17.25" customHeight="1">
      <c r="A133" s="559"/>
      <c r="B133" s="213"/>
      <c r="C133" s="214" t="s">
        <v>138</v>
      </c>
      <c r="D133" s="215"/>
      <c r="E133" s="216"/>
      <c r="F133" s="217"/>
      <c r="G133" s="218"/>
      <c r="H133" s="219"/>
      <c r="I133" s="220"/>
      <c r="J133" s="215"/>
      <c r="K133" s="221"/>
      <c r="L133" s="222"/>
      <c r="M133" s="223"/>
      <c r="N133" s="223"/>
      <c r="O133" s="224"/>
      <c r="P133" s="225"/>
      <c r="Q133" s="226"/>
    </row>
    <row r="134" spans="1:17" ht="18" customHeight="1" thickBot="1">
      <c r="A134" s="560"/>
      <c r="B134" s="213"/>
      <c r="C134" s="429" t="s">
        <v>139</v>
      </c>
      <c r="D134" s="227"/>
      <c r="E134" s="228"/>
      <c r="F134" s="229"/>
      <c r="G134" s="230"/>
      <c r="H134" s="231"/>
      <c r="I134" s="232"/>
      <c r="J134" s="227"/>
      <c r="K134" s="238"/>
      <c r="L134" s="233"/>
      <c r="M134" s="234"/>
      <c r="N134" s="234"/>
      <c r="O134" s="235"/>
      <c r="P134" s="236"/>
      <c r="Q134" s="237"/>
    </row>
    <row r="135" spans="1:17" ht="17.25" customHeight="1">
      <c r="A135" s="552">
        <v>33</v>
      </c>
      <c r="B135" s="204" t="s">
        <v>39</v>
      </c>
      <c r="C135" s="205" t="s">
        <v>89</v>
      </c>
      <c r="D135" s="279"/>
      <c r="E135" s="280"/>
      <c r="F135" s="206"/>
      <c r="G135" s="207"/>
      <c r="H135" s="208"/>
      <c r="I135" s="206"/>
      <c r="J135" s="279"/>
      <c r="K135" s="206"/>
      <c r="L135" s="281"/>
      <c r="M135" s="281"/>
      <c r="N135" s="281"/>
      <c r="O135" s="281"/>
      <c r="P135" s="281"/>
      <c r="Q135" s="281"/>
    </row>
    <row r="136" spans="1:17" ht="17.25" customHeight="1">
      <c r="A136" s="553"/>
      <c r="B136" s="213"/>
      <c r="C136" s="214" t="s">
        <v>137</v>
      </c>
      <c r="D136" s="215"/>
      <c r="E136" s="282"/>
      <c r="F136" s="283"/>
      <c r="G136" s="284"/>
      <c r="H136" s="285"/>
      <c r="I136" s="220"/>
      <c r="J136" s="215"/>
      <c r="K136" s="221"/>
      <c r="L136" s="222"/>
      <c r="M136" s="223"/>
      <c r="N136" s="223"/>
      <c r="O136" s="224"/>
      <c r="P136" s="225"/>
      <c r="Q136" s="226"/>
    </row>
    <row r="137" spans="1:17" ht="17.25" customHeight="1">
      <c r="A137" s="553"/>
      <c r="B137" s="213"/>
      <c r="C137" s="214" t="s">
        <v>138</v>
      </c>
      <c r="D137" s="215"/>
      <c r="E137" s="282"/>
      <c r="F137" s="283"/>
      <c r="G137" s="284"/>
      <c r="H137" s="285"/>
      <c r="I137" s="220"/>
      <c r="J137" s="215"/>
      <c r="K137" s="221"/>
      <c r="L137" s="222"/>
      <c r="M137" s="223"/>
      <c r="N137" s="223"/>
      <c r="O137" s="224"/>
      <c r="P137" s="225"/>
      <c r="Q137" s="226"/>
    </row>
    <row r="138" spans="1:17" ht="18" customHeight="1" thickBot="1">
      <c r="A138" s="554"/>
      <c r="B138" s="213"/>
      <c r="C138" s="429" t="s">
        <v>139</v>
      </c>
      <c r="D138" s="227"/>
      <c r="E138" s="292"/>
      <c r="F138" s="293"/>
      <c r="G138" s="294"/>
      <c r="H138" s="295"/>
      <c r="I138" s="232"/>
      <c r="J138" s="227"/>
      <c r="K138" s="238"/>
      <c r="L138" s="304"/>
      <c r="M138" s="335"/>
      <c r="N138" s="335"/>
      <c r="O138" s="235"/>
      <c r="P138" s="236"/>
      <c r="Q138" s="237"/>
    </row>
    <row r="139" spans="1:17" ht="17.25" customHeight="1">
      <c r="A139" s="552">
        <v>34</v>
      </c>
      <c r="B139" s="204" t="s">
        <v>40</v>
      </c>
      <c r="C139" s="205" t="s">
        <v>89</v>
      </c>
      <c r="D139" s="279"/>
      <c r="E139" s="280"/>
      <c r="F139" s="206"/>
      <c r="G139" s="207"/>
      <c r="H139" s="208"/>
      <c r="I139" s="206"/>
      <c r="J139" s="279"/>
      <c r="K139" s="206"/>
      <c r="L139" s="281"/>
      <c r="M139" s="209"/>
      <c r="N139" s="209"/>
      <c r="O139" s="210"/>
      <c r="P139" s="211"/>
      <c r="Q139" s="212"/>
    </row>
    <row r="140" spans="1:17" ht="17.25" customHeight="1">
      <c r="A140" s="553"/>
      <c r="B140" s="213"/>
      <c r="C140" s="214" t="s">
        <v>137</v>
      </c>
      <c r="D140" s="215"/>
      <c r="E140" s="216"/>
      <c r="F140" s="217"/>
      <c r="G140" s="218"/>
      <c r="H140" s="219"/>
      <c r="I140" s="220"/>
      <c r="J140" s="215"/>
      <c r="K140" s="221"/>
      <c r="L140" s="222"/>
      <c r="M140" s="223"/>
      <c r="N140" s="223"/>
      <c r="O140" s="224"/>
      <c r="P140" s="225"/>
      <c r="Q140" s="226"/>
    </row>
    <row r="141" spans="1:17" ht="17.25" customHeight="1">
      <c r="A141" s="553"/>
      <c r="B141" s="213"/>
      <c r="C141" s="214" t="s">
        <v>138</v>
      </c>
      <c r="D141" s="215"/>
      <c r="E141" s="216"/>
      <c r="F141" s="217"/>
      <c r="G141" s="218"/>
      <c r="H141" s="219"/>
      <c r="I141" s="220"/>
      <c r="J141" s="215"/>
      <c r="K141" s="221"/>
      <c r="L141" s="334"/>
      <c r="M141" s="223"/>
      <c r="N141" s="223"/>
      <c r="O141" s="224"/>
      <c r="P141" s="225"/>
      <c r="Q141" s="226"/>
    </row>
    <row r="142" spans="1:17" ht="18" customHeight="1" thickBot="1">
      <c r="A142" s="554"/>
      <c r="B142" s="213"/>
      <c r="C142" s="429" t="s">
        <v>139</v>
      </c>
      <c r="D142" s="227"/>
      <c r="E142" s="228"/>
      <c r="F142" s="303"/>
      <c r="G142" s="347"/>
      <c r="H142" s="231"/>
      <c r="I142" s="232"/>
      <c r="J142" s="227"/>
      <c r="K142" s="238"/>
      <c r="L142" s="304"/>
      <c r="M142" s="234"/>
      <c r="N142" s="335"/>
      <c r="O142" s="235"/>
      <c r="P142" s="236"/>
      <c r="Q142" s="237"/>
    </row>
    <row r="143" spans="1:17" ht="17.25" customHeight="1">
      <c r="A143" s="552">
        <v>35</v>
      </c>
      <c r="B143" s="204" t="s">
        <v>41</v>
      </c>
      <c r="C143" s="205" t="s">
        <v>89</v>
      </c>
      <c r="D143" s="348"/>
      <c r="E143" s="349"/>
      <c r="F143" s="350"/>
      <c r="G143" s="351"/>
      <c r="H143" s="352"/>
      <c r="I143" s="350"/>
      <c r="J143" s="348"/>
      <c r="K143" s="350"/>
      <c r="L143" s="353"/>
      <c r="M143" s="354"/>
      <c r="N143" s="354"/>
      <c r="O143" s="355"/>
      <c r="P143" s="356"/>
      <c r="Q143" s="357"/>
    </row>
    <row r="144" spans="1:17" ht="17.25" customHeight="1">
      <c r="A144" s="553"/>
      <c r="B144" s="213"/>
      <c r="C144" s="214" t="s">
        <v>137</v>
      </c>
      <c r="D144" s="358"/>
      <c r="E144" s="359"/>
      <c r="F144" s="360"/>
      <c r="G144" s="361"/>
      <c r="H144" s="362"/>
      <c r="I144" s="363"/>
      <c r="J144" s="364"/>
      <c r="K144" s="365"/>
      <c r="L144" s="366"/>
      <c r="M144" s="367"/>
      <c r="N144" s="367"/>
      <c r="O144" s="368"/>
      <c r="P144" s="369"/>
      <c r="Q144" s="370"/>
    </row>
    <row r="145" spans="1:17" ht="17.25" customHeight="1">
      <c r="A145" s="553"/>
      <c r="B145" s="213"/>
      <c r="C145" s="214" t="s">
        <v>138</v>
      </c>
      <c r="D145" s="215"/>
      <c r="E145" s="371"/>
      <c r="F145" s="372"/>
      <c r="G145" s="373"/>
      <c r="H145" s="374"/>
      <c r="I145" s="375"/>
      <c r="J145" s="315"/>
      <c r="K145" s="316"/>
      <c r="L145" s="336"/>
      <c r="M145" s="337"/>
      <c r="N145" s="337"/>
      <c r="O145" s="338"/>
      <c r="P145" s="339"/>
      <c r="Q145" s="340"/>
    </row>
    <row r="146" spans="1:17" ht="18" customHeight="1" thickBot="1">
      <c r="A146" s="554"/>
      <c r="B146" s="213"/>
      <c r="C146" s="429" t="s">
        <v>139</v>
      </c>
      <c r="D146" s="227"/>
      <c r="E146" s="376"/>
      <c r="F146" s="377"/>
      <c r="G146" s="378"/>
      <c r="H146" s="379"/>
      <c r="I146" s="380"/>
      <c r="J146" s="327"/>
      <c r="K146" s="328"/>
      <c r="L146" s="381"/>
      <c r="M146" s="342"/>
      <c r="N146" s="342"/>
      <c r="O146" s="344"/>
      <c r="P146" s="345"/>
      <c r="Q146" s="346"/>
    </row>
    <row r="147" spans="1:17" ht="17.25" customHeight="1">
      <c r="A147" s="552">
        <v>36</v>
      </c>
      <c r="B147" s="204" t="s">
        <v>42</v>
      </c>
      <c r="C147" s="205" t="s">
        <v>89</v>
      </c>
      <c r="D147" s="279"/>
      <c r="E147" s="280"/>
      <c r="F147" s="206"/>
      <c r="G147" s="207"/>
      <c r="H147" s="208"/>
      <c r="I147" s="206"/>
      <c r="J147" s="279"/>
      <c r="K147" s="206"/>
      <c r="L147" s="281"/>
      <c r="M147" s="209"/>
      <c r="N147" s="209"/>
      <c r="O147" s="210"/>
      <c r="P147" s="211"/>
      <c r="Q147" s="212"/>
    </row>
    <row r="148" spans="1:17" ht="17.25" customHeight="1">
      <c r="A148" s="553"/>
      <c r="B148" s="213"/>
      <c r="C148" s="214" t="s">
        <v>137</v>
      </c>
      <c r="D148" s="215"/>
      <c r="E148" s="216"/>
      <c r="F148" s="217"/>
      <c r="G148" s="218"/>
      <c r="H148" s="219"/>
      <c r="I148" s="220"/>
      <c r="J148" s="215"/>
      <c r="K148" s="221"/>
      <c r="L148" s="222"/>
      <c r="M148" s="223"/>
      <c r="N148" s="223"/>
      <c r="O148" s="224"/>
      <c r="P148" s="225"/>
      <c r="Q148" s="226"/>
    </row>
    <row r="149" spans="1:17" ht="17.25" customHeight="1">
      <c r="A149" s="553"/>
      <c r="B149" s="213"/>
      <c r="C149" s="214" t="s">
        <v>138</v>
      </c>
      <c r="D149" s="215"/>
      <c r="E149" s="216"/>
      <c r="F149" s="217"/>
      <c r="G149" s="218"/>
      <c r="H149" s="219"/>
      <c r="I149" s="220"/>
      <c r="J149" s="215"/>
      <c r="K149" s="221"/>
      <c r="L149" s="222"/>
      <c r="M149" s="223"/>
      <c r="N149" s="223"/>
      <c r="O149" s="224"/>
      <c r="P149" s="225"/>
      <c r="Q149" s="226"/>
    </row>
    <row r="150" spans="1:17" ht="18" customHeight="1" thickBot="1">
      <c r="A150" s="554"/>
      <c r="B150" s="213"/>
      <c r="C150" s="429" t="s">
        <v>139</v>
      </c>
      <c r="D150" s="227"/>
      <c r="E150" s="228"/>
      <c r="F150" s="229"/>
      <c r="G150" s="230"/>
      <c r="H150" s="231"/>
      <c r="I150" s="232"/>
      <c r="J150" s="227"/>
      <c r="K150" s="238"/>
      <c r="L150" s="233"/>
      <c r="M150" s="234"/>
      <c r="N150" s="234"/>
      <c r="O150" s="235"/>
      <c r="P150" s="236"/>
      <c r="Q150" s="237"/>
    </row>
    <row r="151" spans="1:17" ht="17.25" customHeight="1">
      <c r="A151" s="552">
        <v>37</v>
      </c>
      <c r="B151" s="204" t="s">
        <v>43</v>
      </c>
      <c r="C151" s="205" t="s">
        <v>89</v>
      </c>
      <c r="D151" s="279"/>
      <c r="E151" s="280"/>
      <c r="F151" s="206"/>
      <c r="G151" s="207"/>
      <c r="H151" s="208"/>
      <c r="I151" s="206"/>
      <c r="J151" s="279"/>
      <c r="K151" s="206"/>
      <c r="L151" s="281"/>
      <c r="M151" s="209"/>
      <c r="N151" s="209"/>
      <c r="O151" s="210"/>
      <c r="P151" s="211"/>
      <c r="Q151" s="212"/>
    </row>
    <row r="152" spans="1:17" ht="17.25" customHeight="1">
      <c r="A152" s="553"/>
      <c r="B152" s="213"/>
      <c r="C152" s="214" t="s">
        <v>137</v>
      </c>
      <c r="D152" s="215"/>
      <c r="E152" s="382"/>
      <c r="F152" s="383"/>
      <c r="G152" s="384"/>
      <c r="H152" s="385"/>
      <c r="I152" s="386"/>
      <c r="J152" s="215"/>
      <c r="K152" s="221"/>
      <c r="L152" s="222"/>
      <c r="M152" s="223"/>
      <c r="N152" s="223"/>
      <c r="O152" s="224"/>
      <c r="P152" s="225"/>
      <c r="Q152" s="226"/>
    </row>
    <row r="153" spans="1:17" ht="17.25" customHeight="1">
      <c r="A153" s="553"/>
      <c r="B153" s="213"/>
      <c r="C153" s="214" t="s">
        <v>138</v>
      </c>
      <c r="D153" s="215"/>
      <c r="E153" s="382"/>
      <c r="F153" s="383"/>
      <c r="G153" s="384"/>
      <c r="H153" s="385"/>
      <c r="I153" s="386"/>
      <c r="J153" s="215"/>
      <c r="K153" s="221"/>
      <c r="L153" s="222"/>
      <c r="M153" s="223"/>
      <c r="N153" s="223"/>
      <c r="O153" s="224"/>
      <c r="P153" s="225"/>
      <c r="Q153" s="226"/>
    </row>
    <row r="154" spans="1:17" ht="18" customHeight="1" thickBot="1">
      <c r="A154" s="554"/>
      <c r="B154" s="213"/>
      <c r="C154" s="429" t="s">
        <v>139</v>
      </c>
      <c r="D154" s="227"/>
      <c r="E154" s="387"/>
      <c r="F154" s="388"/>
      <c r="G154" s="389"/>
      <c r="H154" s="390"/>
      <c r="I154" s="391"/>
      <c r="J154" s="227"/>
      <c r="K154" s="238"/>
      <c r="L154" s="233"/>
      <c r="M154" s="234"/>
      <c r="N154" s="234"/>
      <c r="O154" s="235"/>
      <c r="P154" s="236"/>
      <c r="Q154" s="237"/>
    </row>
    <row r="155" spans="1:17" ht="17.25" customHeight="1">
      <c r="A155" s="552">
        <v>38</v>
      </c>
      <c r="B155" s="204" t="s">
        <v>44</v>
      </c>
      <c r="C155" s="205" t="s">
        <v>89</v>
      </c>
      <c r="D155" s="279"/>
      <c r="E155" s="280"/>
      <c r="F155" s="206"/>
      <c r="G155" s="207"/>
      <c r="H155" s="208"/>
      <c r="I155" s="206"/>
      <c r="J155" s="279"/>
      <c r="K155" s="206"/>
      <c r="L155" s="281"/>
      <c r="M155" s="209"/>
      <c r="N155" s="209"/>
      <c r="O155" s="210"/>
      <c r="P155" s="211"/>
      <c r="Q155" s="212"/>
    </row>
    <row r="156" spans="1:17" ht="17.25" customHeight="1">
      <c r="A156" s="553"/>
      <c r="B156" s="213"/>
      <c r="C156" s="214" t="s">
        <v>137</v>
      </c>
      <c r="D156" s="215"/>
      <c r="E156" s="216"/>
      <c r="F156" s="217"/>
      <c r="G156" s="218"/>
      <c r="H156" s="219"/>
      <c r="I156" s="220"/>
      <c r="J156" s="215"/>
      <c r="K156" s="221"/>
      <c r="L156" s="392"/>
      <c r="M156" s="393"/>
      <c r="N156" s="393"/>
      <c r="O156" s="394"/>
      <c r="P156" s="395"/>
      <c r="Q156" s="396"/>
    </row>
    <row r="157" spans="1:17" ht="17.25" customHeight="1">
      <c r="A157" s="553"/>
      <c r="B157" s="213"/>
      <c r="C157" s="214" t="s">
        <v>138</v>
      </c>
      <c r="D157" s="215"/>
      <c r="E157" s="216"/>
      <c r="F157" s="217"/>
      <c r="G157" s="218"/>
      <c r="H157" s="219"/>
      <c r="I157" s="220"/>
      <c r="J157" s="215"/>
      <c r="K157" s="221"/>
      <c r="L157" s="392"/>
      <c r="M157" s="393"/>
      <c r="N157" s="393"/>
      <c r="O157" s="394"/>
      <c r="P157" s="395"/>
      <c r="Q157" s="396"/>
    </row>
    <row r="158" spans="1:17" ht="18" customHeight="1" thickBot="1">
      <c r="A158" s="554"/>
      <c r="B158" s="213"/>
      <c r="C158" s="429" t="s">
        <v>139</v>
      </c>
      <c r="D158" s="227"/>
      <c r="E158" s="228"/>
      <c r="F158" s="397"/>
      <c r="G158" s="230"/>
      <c r="H158" s="231"/>
      <c r="I158" s="232"/>
      <c r="J158" s="227"/>
      <c r="K158" s="238"/>
      <c r="L158" s="398"/>
      <c r="M158" s="399"/>
      <c r="N158" s="399"/>
      <c r="O158" s="400"/>
      <c r="P158" s="401"/>
      <c r="Q158" s="402"/>
    </row>
    <row r="159" spans="1:17" ht="17.25" customHeight="1">
      <c r="A159" s="552">
        <v>39</v>
      </c>
      <c r="B159" s="204" t="s">
        <v>45</v>
      </c>
      <c r="C159" s="205" t="s">
        <v>89</v>
      </c>
      <c r="D159" s="279"/>
      <c r="E159" s="280"/>
      <c r="F159" s="206"/>
      <c r="G159" s="207"/>
      <c r="H159" s="208"/>
      <c r="I159" s="206"/>
      <c r="J159" s="279"/>
      <c r="K159" s="206"/>
      <c r="L159" s="281"/>
      <c r="M159" s="209"/>
      <c r="N159" s="209"/>
      <c r="O159" s="210"/>
      <c r="P159" s="211"/>
      <c r="Q159" s="212"/>
    </row>
    <row r="160" spans="1:17" ht="17.25" customHeight="1">
      <c r="A160" s="553"/>
      <c r="B160" s="213"/>
      <c r="C160" s="214" t="s">
        <v>137</v>
      </c>
      <c r="D160" s="215"/>
      <c r="E160" s="216"/>
      <c r="F160" s="217"/>
      <c r="G160" s="218"/>
      <c r="H160" s="219"/>
      <c r="I160" s="220"/>
      <c r="J160" s="215"/>
      <c r="K160" s="221"/>
      <c r="L160" s="222"/>
      <c r="M160" s="223"/>
      <c r="N160" s="223"/>
      <c r="O160" s="224"/>
      <c r="P160" s="225"/>
      <c r="Q160" s="226"/>
    </row>
    <row r="161" spans="1:17" ht="17.25" customHeight="1">
      <c r="A161" s="553"/>
      <c r="B161" s="213"/>
      <c r="C161" s="214" t="s">
        <v>138</v>
      </c>
      <c r="D161" s="215"/>
      <c r="E161" s="216"/>
      <c r="F161" s="217"/>
      <c r="G161" s="218"/>
      <c r="H161" s="219"/>
      <c r="I161" s="220"/>
      <c r="J161" s="215"/>
      <c r="K161" s="221"/>
      <c r="L161" s="222"/>
      <c r="M161" s="223"/>
      <c r="N161" s="223"/>
      <c r="O161" s="224"/>
      <c r="P161" s="225"/>
      <c r="Q161" s="226"/>
    </row>
    <row r="162" spans="1:17" ht="18" customHeight="1" thickBot="1">
      <c r="A162" s="554"/>
      <c r="B162" s="213"/>
      <c r="C162" s="429" t="s">
        <v>139</v>
      </c>
      <c r="D162" s="227"/>
      <c r="E162" s="228"/>
      <c r="F162" s="229"/>
      <c r="G162" s="230"/>
      <c r="H162" s="231"/>
      <c r="I162" s="232"/>
      <c r="J162" s="227"/>
      <c r="K162" s="238"/>
      <c r="L162" s="233"/>
      <c r="M162" s="234"/>
      <c r="N162" s="234"/>
      <c r="O162" s="235"/>
      <c r="P162" s="236"/>
      <c r="Q162" s="237"/>
    </row>
    <row r="163" spans="1:17" ht="17.25" customHeight="1">
      <c r="A163" s="552">
        <v>40</v>
      </c>
      <c r="B163" s="204" t="s">
        <v>46</v>
      </c>
      <c r="C163" s="205" t="s">
        <v>89</v>
      </c>
      <c r="D163" s="279"/>
      <c r="E163" s="280"/>
      <c r="F163" s="206"/>
      <c r="G163" s="207"/>
      <c r="H163" s="208"/>
      <c r="I163" s="206"/>
      <c r="J163" s="279"/>
      <c r="K163" s="206"/>
      <c r="L163" s="281"/>
      <c r="M163" s="209"/>
      <c r="N163" s="209"/>
      <c r="O163" s="210"/>
      <c r="P163" s="211"/>
      <c r="Q163" s="212"/>
    </row>
    <row r="164" spans="1:17" ht="17.25" customHeight="1">
      <c r="A164" s="553"/>
      <c r="B164" s="213"/>
      <c r="C164" s="214" t="s">
        <v>137</v>
      </c>
      <c r="D164" s="215"/>
      <c r="E164" s="371"/>
      <c r="F164" s="372"/>
      <c r="G164" s="373"/>
      <c r="H164" s="374"/>
      <c r="I164" s="375"/>
      <c r="J164" s="315"/>
      <c r="K164" s="316"/>
      <c r="L164" s="336"/>
      <c r="M164" s="337"/>
      <c r="N164" s="337"/>
      <c r="O164" s="338"/>
      <c r="P164" s="339"/>
      <c r="Q164" s="340"/>
    </row>
    <row r="165" spans="1:17" ht="17.25" customHeight="1">
      <c r="A165" s="553"/>
      <c r="B165" s="213"/>
      <c r="C165" s="214" t="s">
        <v>138</v>
      </c>
      <c r="D165" s="215"/>
      <c r="E165" s="371"/>
      <c r="F165" s="372"/>
      <c r="G165" s="373"/>
      <c r="H165" s="374"/>
      <c r="I165" s="375"/>
      <c r="J165" s="315"/>
      <c r="K165" s="316"/>
      <c r="L165" s="336"/>
      <c r="M165" s="337"/>
      <c r="N165" s="337"/>
      <c r="O165" s="338"/>
      <c r="P165" s="339"/>
      <c r="Q165" s="340"/>
    </row>
    <row r="166" spans="1:17" ht="18" customHeight="1" thickBot="1">
      <c r="A166" s="554"/>
      <c r="B166" s="213"/>
      <c r="C166" s="429" t="s">
        <v>139</v>
      </c>
      <c r="D166" s="227"/>
      <c r="E166" s="376"/>
      <c r="F166" s="403"/>
      <c r="G166" s="378"/>
      <c r="H166" s="379"/>
      <c r="I166" s="380"/>
      <c r="J166" s="327"/>
      <c r="K166" s="328"/>
      <c r="L166" s="381"/>
      <c r="M166" s="342"/>
      <c r="N166" s="342"/>
      <c r="O166" s="344"/>
      <c r="P166" s="345"/>
      <c r="Q166" s="346"/>
    </row>
    <row r="167" spans="1:17" ht="17.25" customHeight="1">
      <c r="A167" s="552">
        <v>41</v>
      </c>
      <c r="B167" s="204" t="s">
        <v>47</v>
      </c>
      <c r="C167" s="205" t="s">
        <v>89</v>
      </c>
      <c r="D167" s="279"/>
      <c r="E167" s="280"/>
      <c r="F167" s="206"/>
      <c r="G167" s="207"/>
      <c r="H167" s="208"/>
      <c r="I167" s="206"/>
      <c r="J167" s="279"/>
      <c r="K167" s="206"/>
      <c r="L167" s="281"/>
      <c r="M167" s="209"/>
      <c r="N167" s="209"/>
      <c r="O167" s="210"/>
      <c r="P167" s="211"/>
      <c r="Q167" s="212"/>
    </row>
    <row r="168" spans="1:17" ht="17.25" customHeight="1">
      <c r="A168" s="553"/>
      <c r="B168" s="213"/>
      <c r="C168" s="214" t="s">
        <v>137</v>
      </c>
      <c r="D168" s="215"/>
      <c r="E168" s="216"/>
      <c r="F168" s="217"/>
      <c r="G168" s="218"/>
      <c r="H168" s="219"/>
      <c r="I168" s="220"/>
      <c r="J168" s="215"/>
      <c r="K168" s="221"/>
      <c r="L168" s="222"/>
      <c r="M168" s="223"/>
      <c r="N168" s="223"/>
      <c r="O168" s="224"/>
      <c r="P168" s="225"/>
      <c r="Q168" s="226"/>
    </row>
    <row r="169" spans="1:17" ht="17.25" customHeight="1">
      <c r="A169" s="553"/>
      <c r="B169" s="213"/>
      <c r="C169" s="214" t="s">
        <v>138</v>
      </c>
      <c r="D169" s="215"/>
      <c r="E169" s="216"/>
      <c r="F169" s="217"/>
      <c r="G169" s="218"/>
      <c r="H169" s="219"/>
      <c r="I169" s="220"/>
      <c r="J169" s="215"/>
      <c r="K169" s="221"/>
      <c r="L169" s="222"/>
      <c r="M169" s="223"/>
      <c r="N169" s="223"/>
      <c r="O169" s="224"/>
      <c r="P169" s="225"/>
      <c r="Q169" s="226"/>
    </row>
    <row r="170" spans="1:17" ht="18" customHeight="1" thickBot="1">
      <c r="A170" s="554"/>
      <c r="B170" s="213"/>
      <c r="C170" s="429" t="s">
        <v>139</v>
      </c>
      <c r="D170" s="227"/>
      <c r="E170" s="228"/>
      <c r="F170" s="229"/>
      <c r="G170" s="230"/>
      <c r="H170" s="231"/>
      <c r="I170" s="232"/>
      <c r="J170" s="227"/>
      <c r="K170" s="238"/>
      <c r="L170" s="233"/>
      <c r="M170" s="234"/>
      <c r="N170" s="234"/>
      <c r="O170" s="235"/>
      <c r="P170" s="236"/>
      <c r="Q170" s="237"/>
    </row>
    <row r="171" spans="1:17" ht="17.25" customHeight="1">
      <c r="A171" s="552">
        <v>42</v>
      </c>
      <c r="B171" s="204" t="s">
        <v>48</v>
      </c>
      <c r="C171" s="205" t="s">
        <v>89</v>
      </c>
      <c r="D171" s="279"/>
      <c r="E171" s="280"/>
      <c r="F171" s="206"/>
      <c r="G171" s="207"/>
      <c r="H171" s="208"/>
      <c r="I171" s="206"/>
      <c r="J171" s="279"/>
      <c r="K171" s="206"/>
      <c r="L171" s="281"/>
      <c r="M171" s="209"/>
      <c r="N171" s="209"/>
      <c r="O171" s="210"/>
      <c r="P171" s="211"/>
      <c r="Q171" s="212"/>
    </row>
    <row r="172" spans="1:17" ht="17.25" customHeight="1">
      <c r="A172" s="553"/>
      <c r="B172" s="213"/>
      <c r="C172" s="214" t="s">
        <v>137</v>
      </c>
      <c r="D172" s="215"/>
      <c r="E172" s="216"/>
      <c r="F172" s="217"/>
      <c r="G172" s="218"/>
      <c r="H172" s="219"/>
      <c r="I172" s="220"/>
      <c r="J172" s="215"/>
      <c r="K172" s="221"/>
      <c r="L172" s="222"/>
      <c r="M172" s="223"/>
      <c r="N172" s="223"/>
      <c r="O172" s="224"/>
      <c r="P172" s="225"/>
      <c r="Q172" s="226"/>
    </row>
    <row r="173" spans="1:17" ht="17.25" customHeight="1">
      <c r="A173" s="553"/>
      <c r="B173" s="213"/>
      <c r="C173" s="214" t="s">
        <v>138</v>
      </c>
      <c r="D173" s="215"/>
      <c r="E173" s="216"/>
      <c r="F173" s="217"/>
      <c r="G173" s="218"/>
      <c r="H173" s="219"/>
      <c r="I173" s="220"/>
      <c r="J173" s="215"/>
      <c r="K173" s="221"/>
      <c r="L173" s="222"/>
      <c r="M173" s="223"/>
      <c r="N173" s="223"/>
      <c r="O173" s="224"/>
      <c r="P173" s="225"/>
      <c r="Q173" s="226"/>
    </row>
    <row r="174" spans="1:17" ht="18" customHeight="1" thickBot="1">
      <c r="A174" s="554"/>
      <c r="B174" s="213"/>
      <c r="C174" s="429" t="s">
        <v>139</v>
      </c>
      <c r="D174" s="227"/>
      <c r="E174" s="228"/>
      <c r="F174" s="229"/>
      <c r="G174" s="230"/>
      <c r="H174" s="231"/>
      <c r="I174" s="232"/>
      <c r="J174" s="227"/>
      <c r="K174" s="238"/>
      <c r="L174" s="233"/>
      <c r="M174" s="234"/>
      <c r="N174" s="234"/>
      <c r="O174" s="235"/>
      <c r="P174" s="236"/>
      <c r="Q174" s="237"/>
    </row>
    <row r="175" spans="1:17" ht="17.25" customHeight="1">
      <c r="A175" s="552">
        <v>43</v>
      </c>
      <c r="B175" s="204" t="s">
        <v>49</v>
      </c>
      <c r="C175" s="205" t="s">
        <v>89</v>
      </c>
      <c r="D175" s="279"/>
      <c r="E175" s="280"/>
      <c r="F175" s="206"/>
      <c r="G175" s="207"/>
      <c r="H175" s="208"/>
      <c r="I175" s="206"/>
      <c r="J175" s="279"/>
      <c r="K175" s="206"/>
      <c r="L175" s="281"/>
      <c r="M175" s="209"/>
      <c r="N175" s="209"/>
      <c r="O175" s="210"/>
      <c r="P175" s="211"/>
      <c r="Q175" s="212"/>
    </row>
    <row r="176" spans="1:17" ht="17.25" customHeight="1">
      <c r="A176" s="553"/>
      <c r="B176" s="213"/>
      <c r="C176" s="214" t="s">
        <v>137</v>
      </c>
      <c r="D176" s="215"/>
      <c r="E176" s="216"/>
      <c r="F176" s="217"/>
      <c r="G176" s="218"/>
      <c r="H176" s="219"/>
      <c r="I176" s="220"/>
      <c r="J176" s="215"/>
      <c r="K176" s="221"/>
      <c r="L176" s="222"/>
      <c r="M176" s="223"/>
      <c r="N176" s="223"/>
      <c r="O176" s="224"/>
      <c r="P176" s="225"/>
      <c r="Q176" s="226"/>
    </row>
    <row r="177" spans="1:17" ht="17.25" customHeight="1">
      <c r="A177" s="553"/>
      <c r="B177" s="213"/>
      <c r="C177" s="214" t="s">
        <v>138</v>
      </c>
      <c r="D177" s="215"/>
      <c r="E177" s="216"/>
      <c r="F177" s="217"/>
      <c r="G177" s="218"/>
      <c r="H177" s="219"/>
      <c r="I177" s="220"/>
      <c r="J177" s="215"/>
      <c r="K177" s="221"/>
      <c r="L177" s="222"/>
      <c r="M177" s="223"/>
      <c r="N177" s="223"/>
      <c r="O177" s="224"/>
      <c r="P177" s="225"/>
      <c r="Q177" s="226"/>
    </row>
    <row r="178" spans="1:17" ht="18" customHeight="1" thickBot="1">
      <c r="A178" s="554"/>
      <c r="B178" s="213"/>
      <c r="C178" s="429" t="s">
        <v>139</v>
      </c>
      <c r="D178" s="227"/>
      <c r="E178" s="228"/>
      <c r="F178" s="229"/>
      <c r="G178" s="230"/>
      <c r="H178" s="231"/>
      <c r="I178" s="232"/>
      <c r="J178" s="227"/>
      <c r="K178" s="238"/>
      <c r="L178" s="233"/>
      <c r="M178" s="234"/>
      <c r="N178" s="234"/>
      <c r="O178" s="235"/>
      <c r="P178" s="236"/>
      <c r="Q178" s="237"/>
    </row>
    <row r="179" spans="1:17" ht="17.25" customHeight="1">
      <c r="A179" s="552">
        <v>44</v>
      </c>
      <c r="B179" s="204" t="s">
        <v>50</v>
      </c>
      <c r="C179" s="205" t="s">
        <v>89</v>
      </c>
      <c r="D179" s="279"/>
      <c r="E179" s="280"/>
      <c r="F179" s="206"/>
      <c r="G179" s="207"/>
      <c r="H179" s="208"/>
      <c r="I179" s="206"/>
      <c r="J179" s="279"/>
      <c r="K179" s="206"/>
      <c r="L179" s="281"/>
      <c r="M179" s="209"/>
      <c r="N179" s="209"/>
      <c r="O179" s="210"/>
      <c r="P179" s="211"/>
      <c r="Q179" s="212"/>
    </row>
    <row r="180" spans="1:17" ht="17.25" customHeight="1">
      <c r="A180" s="553"/>
      <c r="B180" s="213"/>
      <c r="C180" s="214" t="s">
        <v>137</v>
      </c>
      <c r="D180" s="215"/>
      <c r="E180" s="216"/>
      <c r="F180" s="302"/>
      <c r="G180" s="218"/>
      <c r="H180" s="219"/>
      <c r="I180" s="220"/>
      <c r="J180" s="215"/>
      <c r="K180" s="221"/>
      <c r="L180" s="222"/>
      <c r="M180" s="223"/>
      <c r="N180" s="223"/>
      <c r="O180" s="224"/>
      <c r="P180" s="225"/>
      <c r="Q180" s="226"/>
    </row>
    <row r="181" spans="1:17" ht="17.25" customHeight="1">
      <c r="A181" s="553"/>
      <c r="B181" s="213"/>
      <c r="C181" s="214" t="s">
        <v>138</v>
      </c>
      <c r="D181" s="215"/>
      <c r="E181" s="216"/>
      <c r="F181" s="302"/>
      <c r="G181" s="218"/>
      <c r="H181" s="219"/>
      <c r="I181" s="220"/>
      <c r="J181" s="215"/>
      <c r="K181" s="221"/>
      <c r="L181" s="222"/>
      <c r="M181" s="223"/>
      <c r="N181" s="223"/>
      <c r="O181" s="224"/>
      <c r="P181" s="225"/>
      <c r="Q181" s="226"/>
    </row>
    <row r="182" spans="1:17" ht="18" customHeight="1" thickBot="1">
      <c r="A182" s="554"/>
      <c r="B182" s="213"/>
      <c r="C182" s="429" t="s">
        <v>139</v>
      </c>
      <c r="D182" s="227"/>
      <c r="E182" s="228"/>
      <c r="F182" s="303"/>
      <c r="G182" s="230"/>
      <c r="H182" s="231"/>
      <c r="I182" s="232"/>
      <c r="J182" s="227"/>
      <c r="K182" s="238"/>
      <c r="L182" s="233"/>
      <c r="M182" s="234"/>
      <c r="N182" s="234"/>
      <c r="O182" s="235"/>
      <c r="P182" s="236"/>
      <c r="Q182" s="237"/>
    </row>
    <row r="183" spans="1:17" ht="17.25" customHeight="1">
      <c r="A183" s="552">
        <v>45</v>
      </c>
      <c r="B183" s="204" t="s">
        <v>51</v>
      </c>
      <c r="C183" s="205" t="s">
        <v>89</v>
      </c>
      <c r="D183" s="279"/>
      <c r="E183" s="280"/>
      <c r="F183" s="206"/>
      <c r="G183" s="207"/>
      <c r="H183" s="208"/>
      <c r="I183" s="206"/>
      <c r="J183" s="279"/>
      <c r="K183" s="206"/>
      <c r="L183" s="281"/>
      <c r="M183" s="209"/>
      <c r="N183" s="209"/>
      <c r="O183" s="210"/>
      <c r="P183" s="211"/>
      <c r="Q183" s="212"/>
    </row>
    <row r="184" spans="1:17" ht="17.25" customHeight="1">
      <c r="A184" s="553"/>
      <c r="B184" s="213"/>
      <c r="C184" s="214" t="s">
        <v>137</v>
      </c>
      <c r="D184" s="215"/>
      <c r="E184" s="404"/>
      <c r="F184" s="405"/>
      <c r="G184" s="406"/>
      <c r="H184" s="407"/>
      <c r="I184" s="408"/>
      <c r="J184" s="215"/>
      <c r="K184" s="221"/>
      <c r="L184" s="222"/>
      <c r="M184" s="223"/>
      <c r="N184" s="223"/>
      <c r="O184" s="224"/>
      <c r="P184" s="225"/>
      <c r="Q184" s="226"/>
    </row>
    <row r="185" spans="1:17" ht="17.25" customHeight="1">
      <c r="A185" s="553"/>
      <c r="B185" s="213"/>
      <c r="C185" s="214" t="s">
        <v>138</v>
      </c>
      <c r="D185" s="215"/>
      <c r="E185" s="404"/>
      <c r="F185" s="405"/>
      <c r="G185" s="406"/>
      <c r="H185" s="407"/>
      <c r="I185" s="408"/>
      <c r="J185" s="215"/>
      <c r="K185" s="221"/>
      <c r="L185" s="222"/>
      <c r="M185" s="223"/>
      <c r="N185" s="223"/>
      <c r="O185" s="224"/>
      <c r="P185" s="225"/>
      <c r="Q185" s="226"/>
    </row>
    <row r="186" spans="1:17" ht="18" customHeight="1" thickBot="1">
      <c r="A186" s="554"/>
      <c r="B186" s="213"/>
      <c r="C186" s="429" t="s">
        <v>139</v>
      </c>
      <c r="D186" s="227"/>
      <c r="E186" s="409"/>
      <c r="F186" s="410"/>
      <c r="G186" s="411"/>
      <c r="H186" s="412"/>
      <c r="I186" s="413"/>
      <c r="J186" s="227"/>
      <c r="K186" s="238"/>
      <c r="L186" s="233"/>
      <c r="M186" s="234"/>
      <c r="N186" s="234"/>
      <c r="O186" s="235"/>
      <c r="P186" s="236"/>
      <c r="Q186" s="237"/>
    </row>
    <row r="187" spans="1:17" ht="34.5">
      <c r="A187" s="552">
        <v>46</v>
      </c>
      <c r="B187" s="204" t="s">
        <v>52</v>
      </c>
      <c r="C187" s="205" t="s">
        <v>89</v>
      </c>
      <c r="D187" s="279"/>
      <c r="E187" s="280"/>
      <c r="F187" s="206"/>
      <c r="G187" s="207"/>
      <c r="H187" s="208"/>
      <c r="I187" s="206"/>
      <c r="J187" s="279"/>
      <c r="K187" s="206"/>
      <c r="L187" s="281"/>
      <c r="M187" s="209"/>
      <c r="N187" s="209"/>
      <c r="O187" s="210"/>
      <c r="P187" s="211"/>
      <c r="Q187" s="212"/>
    </row>
    <row r="188" spans="1:17" ht="17.25" customHeight="1">
      <c r="A188" s="553"/>
      <c r="B188" s="213"/>
      <c r="C188" s="214" t="s">
        <v>137</v>
      </c>
      <c r="D188" s="215"/>
      <c r="E188" s="371"/>
      <c r="F188" s="414"/>
      <c r="G188" s="373"/>
      <c r="H188" s="374"/>
      <c r="I188" s="375"/>
      <c r="J188" s="315"/>
      <c r="K188" s="316"/>
      <c r="L188" s="336"/>
      <c r="M188" s="337"/>
      <c r="N188" s="337"/>
      <c r="O188" s="338"/>
      <c r="P188" s="339"/>
      <c r="Q188" s="340"/>
    </row>
    <row r="189" spans="1:17" ht="17.25" customHeight="1">
      <c r="A189" s="553"/>
      <c r="B189" s="213"/>
      <c r="C189" s="214" t="s">
        <v>138</v>
      </c>
      <c r="D189" s="215"/>
      <c r="E189" s="371"/>
      <c r="F189" s="414"/>
      <c r="G189" s="373"/>
      <c r="H189" s="374"/>
      <c r="I189" s="375"/>
      <c r="J189" s="315"/>
      <c r="K189" s="316"/>
      <c r="L189" s="336"/>
      <c r="M189" s="337"/>
      <c r="N189" s="337"/>
      <c r="O189" s="338"/>
      <c r="P189" s="339"/>
      <c r="Q189" s="340"/>
    </row>
    <row r="190" spans="1:17" ht="18" customHeight="1" thickBot="1">
      <c r="A190" s="554"/>
      <c r="B190" s="213"/>
      <c r="C190" s="429" t="s">
        <v>139</v>
      </c>
      <c r="D190" s="227"/>
      <c r="E190" s="376"/>
      <c r="F190" s="403"/>
      <c r="G190" s="378"/>
      <c r="H190" s="379"/>
      <c r="I190" s="380"/>
      <c r="J190" s="327"/>
      <c r="K190" s="328"/>
      <c r="L190" s="381"/>
      <c r="M190" s="342"/>
      <c r="N190" s="342"/>
      <c r="O190" s="344"/>
      <c r="P190" s="345"/>
      <c r="Q190" s="346"/>
    </row>
    <row r="191" spans="1:17" ht="17.25" customHeight="1">
      <c r="A191" s="552">
        <v>47</v>
      </c>
      <c r="B191" s="204" t="s">
        <v>53</v>
      </c>
      <c r="C191" s="205" t="s">
        <v>89</v>
      </c>
      <c r="D191" s="279"/>
      <c r="E191" s="280"/>
      <c r="F191" s="206"/>
      <c r="G191" s="207"/>
      <c r="H191" s="208"/>
      <c r="I191" s="206"/>
      <c r="J191" s="279"/>
      <c r="K191" s="206"/>
      <c r="L191" s="281"/>
      <c r="M191" s="209"/>
      <c r="N191" s="209"/>
      <c r="O191" s="210"/>
      <c r="P191" s="211"/>
      <c r="Q191" s="212"/>
    </row>
    <row r="192" spans="1:17" ht="17.25" customHeight="1">
      <c r="A192" s="553"/>
      <c r="B192" s="213"/>
      <c r="C192" s="214" t="s">
        <v>137</v>
      </c>
      <c r="D192" s="215"/>
      <c r="E192" s="216"/>
      <c r="F192" s="217"/>
      <c r="G192" s="218"/>
      <c r="H192" s="219"/>
      <c r="I192" s="220"/>
      <c r="J192" s="215"/>
      <c r="K192" s="221"/>
      <c r="L192" s="287"/>
      <c r="M192" s="288"/>
      <c r="N192" s="288"/>
      <c r="O192" s="289"/>
      <c r="P192" s="290"/>
      <c r="Q192" s="291"/>
    </row>
    <row r="193" spans="1:17" ht="17.25" customHeight="1">
      <c r="A193" s="553"/>
      <c r="B193" s="213"/>
      <c r="C193" s="214" t="s">
        <v>138</v>
      </c>
      <c r="D193" s="215"/>
      <c r="E193" s="216"/>
      <c r="F193" s="302"/>
      <c r="G193" s="218"/>
      <c r="H193" s="219"/>
      <c r="I193" s="220"/>
      <c r="J193" s="215"/>
      <c r="K193" s="221"/>
      <c r="L193" s="287"/>
      <c r="M193" s="288"/>
      <c r="N193" s="288"/>
      <c r="O193" s="289"/>
      <c r="P193" s="290"/>
      <c r="Q193" s="291"/>
    </row>
    <row r="194" spans="1:17" ht="18" customHeight="1" thickBot="1">
      <c r="A194" s="554"/>
      <c r="B194" s="239"/>
      <c r="C194" s="429" t="s">
        <v>139</v>
      </c>
      <c r="D194" s="415"/>
      <c r="E194" s="228"/>
      <c r="F194" s="229"/>
      <c r="G194" s="416"/>
      <c r="H194" s="417"/>
      <c r="I194" s="418"/>
      <c r="J194" s="415"/>
      <c r="K194" s="419"/>
      <c r="L194" s="420"/>
      <c r="M194" s="421"/>
      <c r="N194" s="421"/>
      <c r="O194" s="422"/>
      <c r="P194" s="423"/>
      <c r="Q194" s="424"/>
    </row>
    <row r="195" spans="1:17" ht="18" customHeight="1" thickTop="1">
      <c r="A195" s="555" t="s">
        <v>140</v>
      </c>
      <c r="B195" s="240" t="s">
        <v>140</v>
      </c>
      <c r="C195" s="432" t="s">
        <v>89</v>
      </c>
      <c r="D195" s="439"/>
      <c r="E195" s="438"/>
      <c r="F195" s="438"/>
      <c r="G195" s="434"/>
      <c r="H195" s="435"/>
      <c r="I195" s="433"/>
      <c r="J195" s="436"/>
      <c r="K195" s="433"/>
      <c r="L195" s="436"/>
      <c r="M195" s="437"/>
      <c r="N195" s="241"/>
      <c r="O195" s="242"/>
      <c r="P195" s="243"/>
      <c r="Q195" s="244"/>
    </row>
    <row r="196" spans="1:17" ht="17.25" customHeight="1">
      <c r="A196" s="556"/>
      <c r="B196" s="245"/>
      <c r="C196" s="214" t="s">
        <v>137</v>
      </c>
      <c r="D196" s="246"/>
      <c r="E196" s="247"/>
      <c r="F196" s="247"/>
      <c r="G196" s="248"/>
      <c r="H196" s="249"/>
      <c r="I196" s="249"/>
      <c r="J196" s="250"/>
      <c r="K196" s="247"/>
      <c r="L196" s="250"/>
      <c r="M196" s="251"/>
      <c r="N196" s="251"/>
      <c r="O196" s="252"/>
      <c r="P196" s="253"/>
      <c r="Q196" s="254"/>
    </row>
    <row r="197" spans="1:17" ht="17.25" customHeight="1">
      <c r="A197" s="556"/>
      <c r="B197" s="245"/>
      <c r="C197" s="214" t="s">
        <v>138</v>
      </c>
      <c r="D197" s="246"/>
      <c r="E197" s="247"/>
      <c r="F197" s="247"/>
      <c r="G197" s="248"/>
      <c r="H197" s="249"/>
      <c r="I197" s="249"/>
      <c r="J197" s="250"/>
      <c r="K197" s="247"/>
      <c r="L197" s="250"/>
      <c r="M197" s="251"/>
      <c r="N197" s="251"/>
      <c r="O197" s="252"/>
      <c r="P197" s="253"/>
      <c r="Q197" s="254"/>
    </row>
    <row r="198" spans="1:17" ht="18" customHeight="1" thickBot="1">
      <c r="A198" s="557"/>
      <c r="B198" s="255"/>
      <c r="C198" s="429" t="s">
        <v>139</v>
      </c>
      <c r="D198" s="440"/>
      <c r="E198" s="256"/>
      <c r="F198" s="256"/>
      <c r="G198" s="257"/>
      <c r="H198" s="258"/>
      <c r="I198" s="258"/>
      <c r="J198" s="259"/>
      <c r="K198" s="256"/>
      <c r="L198" s="259"/>
      <c r="M198" s="260"/>
      <c r="N198" s="260"/>
      <c r="O198" s="261"/>
      <c r="P198" s="262"/>
      <c r="Q198" s="263"/>
    </row>
    <row r="199" spans="1:17" ht="17.25">
      <c r="A199" s="264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</row>
  </sheetData>
  <mergeCells count="74">
    <mergeCell ref="A183:A186"/>
    <mergeCell ref="A187:A190"/>
    <mergeCell ref="A191:A194"/>
    <mergeCell ref="A195:A198"/>
    <mergeCell ref="A159:A162"/>
    <mergeCell ref="A163:A166"/>
    <mergeCell ref="A167:A170"/>
    <mergeCell ref="A171:A174"/>
    <mergeCell ref="A175:A178"/>
    <mergeCell ref="A179:A182"/>
    <mergeCell ref="A135:A138"/>
    <mergeCell ref="A139:A142"/>
    <mergeCell ref="A143:A146"/>
    <mergeCell ref="A147:A150"/>
    <mergeCell ref="A151:A154"/>
    <mergeCell ref="A155:A158"/>
    <mergeCell ref="A111:A114"/>
    <mergeCell ref="A115:A118"/>
    <mergeCell ref="A119:A122"/>
    <mergeCell ref="A123:A126"/>
    <mergeCell ref="A127:A130"/>
    <mergeCell ref="A131:A134"/>
    <mergeCell ref="A87:A90"/>
    <mergeCell ref="A91:A94"/>
    <mergeCell ref="A95:A98"/>
    <mergeCell ref="A99:A102"/>
    <mergeCell ref="A103:A106"/>
    <mergeCell ref="A107:A110"/>
    <mergeCell ref="A63:A66"/>
    <mergeCell ref="A67:A70"/>
    <mergeCell ref="A71:A74"/>
    <mergeCell ref="A75:A78"/>
    <mergeCell ref="A79:A82"/>
    <mergeCell ref="A83:A86"/>
    <mergeCell ref="A39:A42"/>
    <mergeCell ref="A43:A46"/>
    <mergeCell ref="A47:A50"/>
    <mergeCell ref="A51:A54"/>
    <mergeCell ref="A55:A58"/>
    <mergeCell ref="A59:A62"/>
    <mergeCell ref="A15:A18"/>
    <mergeCell ref="A19:A22"/>
    <mergeCell ref="A23:A26"/>
    <mergeCell ref="A27:A30"/>
    <mergeCell ref="A31:A34"/>
    <mergeCell ref="A35:A38"/>
    <mergeCell ref="A7:A10"/>
    <mergeCell ref="T7:V7"/>
    <mergeCell ref="T8:V8"/>
    <mergeCell ref="T9:V9"/>
    <mergeCell ref="T10:V10"/>
    <mergeCell ref="A11:A14"/>
    <mergeCell ref="T4:V4"/>
    <mergeCell ref="L5:L6"/>
    <mergeCell ref="N5:N6"/>
    <mergeCell ref="P5:P6"/>
    <mergeCell ref="T5:V5"/>
    <mergeCell ref="T6:V6"/>
    <mergeCell ref="P3:Q3"/>
    <mergeCell ref="E4:E6"/>
    <mergeCell ref="F4:F6"/>
    <mergeCell ref="G4:G6"/>
    <mergeCell ref="K4:K6"/>
    <mergeCell ref="L4:O4"/>
    <mergeCell ref="A2:A6"/>
    <mergeCell ref="B2:B6"/>
    <mergeCell ref="D2:H2"/>
    <mergeCell ref="J2:Q2"/>
    <mergeCell ref="D3:D6"/>
    <mergeCell ref="E3:G3"/>
    <mergeCell ref="H3:H6"/>
    <mergeCell ref="I3:I6"/>
    <mergeCell ref="J3:J6"/>
    <mergeCell ref="K3:O3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99"/>
  <sheetViews>
    <sheetView zoomScale="80" zoomScaleNormal="80" workbookViewId="0">
      <selection activeCell="D16" sqref="D16"/>
    </sheetView>
  </sheetViews>
  <sheetFormatPr defaultRowHeight="13.5"/>
  <cols>
    <col min="1" max="1" width="10.125" customWidth="1"/>
    <col min="4" max="4" width="10.625" bestFit="1" customWidth="1"/>
    <col min="5" max="5" width="12.125" bestFit="1" customWidth="1"/>
    <col min="6" max="6" width="10.625" bestFit="1" customWidth="1"/>
    <col min="7" max="7" width="9.375" bestFit="1" customWidth="1"/>
    <col min="8" max="8" width="12.125" bestFit="1" customWidth="1"/>
    <col min="9" max="9" width="16.375" bestFit="1" customWidth="1"/>
    <col min="10" max="11" width="10.625" bestFit="1" customWidth="1"/>
    <col min="12" max="12" width="11.375" bestFit="1" customWidth="1"/>
    <col min="13" max="15" width="9.375" bestFit="1" customWidth="1"/>
    <col min="16" max="16" width="9.25" bestFit="1" customWidth="1"/>
    <col min="17" max="17" width="9.375" bestFit="1" customWidth="1"/>
    <col min="20" max="24" width="19.375" customWidth="1"/>
  </cols>
  <sheetData>
    <row r="1" spans="1:92" ht="41.25" thickBot="1">
      <c r="A1" s="444" t="s">
        <v>142</v>
      </c>
      <c r="B1" s="270">
        <v>1</v>
      </c>
      <c r="C1" s="273">
        <v>2</v>
      </c>
      <c r="D1" s="272">
        <v>3</v>
      </c>
      <c r="E1" s="271">
        <v>4</v>
      </c>
      <c r="F1" s="271">
        <v>5</v>
      </c>
      <c r="G1" s="271">
        <v>6</v>
      </c>
      <c r="H1" s="271">
        <v>7</v>
      </c>
      <c r="I1" s="271">
        <v>8</v>
      </c>
      <c r="J1" s="271">
        <v>9</v>
      </c>
      <c r="K1" s="272">
        <v>10</v>
      </c>
      <c r="L1" s="271">
        <v>11</v>
      </c>
      <c r="M1" s="271">
        <v>12</v>
      </c>
      <c r="N1" s="271">
        <v>13</v>
      </c>
      <c r="O1" s="271">
        <v>14</v>
      </c>
      <c r="P1" s="271">
        <v>15</v>
      </c>
      <c r="Q1" s="271">
        <v>16</v>
      </c>
    </row>
    <row r="2" spans="1:92" ht="17.25" customHeight="1">
      <c r="A2" s="565" t="s">
        <v>124</v>
      </c>
      <c r="B2" s="579" t="s">
        <v>125</v>
      </c>
      <c r="C2" s="194"/>
      <c r="D2" s="582" t="s">
        <v>126</v>
      </c>
      <c r="E2" s="583"/>
      <c r="F2" s="584"/>
      <c r="G2" s="584"/>
      <c r="H2" s="585"/>
      <c r="I2" s="195" t="s">
        <v>127</v>
      </c>
      <c r="J2" s="582" t="s">
        <v>128</v>
      </c>
      <c r="K2" s="583"/>
      <c r="L2" s="583"/>
      <c r="M2" s="584"/>
      <c r="N2" s="584"/>
      <c r="O2" s="584"/>
      <c r="P2" s="584"/>
      <c r="Q2" s="585"/>
      <c r="T2" s="443"/>
      <c r="U2" s="443"/>
      <c r="V2" s="443"/>
      <c r="W2" s="443"/>
      <c r="X2" s="443"/>
    </row>
    <row r="3" spans="1:92" ht="18" customHeight="1" thickBot="1">
      <c r="A3" s="566"/>
      <c r="B3" s="580"/>
      <c r="C3" s="196"/>
      <c r="D3" s="586" t="s">
        <v>129</v>
      </c>
      <c r="E3" s="587" t="s">
        <v>130</v>
      </c>
      <c r="F3" s="588"/>
      <c r="G3" s="589"/>
      <c r="H3" s="590" t="s">
        <v>131</v>
      </c>
      <c r="I3" s="566"/>
      <c r="J3" s="586" t="s">
        <v>129</v>
      </c>
      <c r="K3" s="592" t="s">
        <v>130</v>
      </c>
      <c r="L3" s="588"/>
      <c r="M3" s="588"/>
      <c r="N3" s="588"/>
      <c r="O3" s="593"/>
      <c r="P3" s="561" t="s">
        <v>131</v>
      </c>
      <c r="Q3" s="562"/>
      <c r="T3" s="443"/>
      <c r="U3" s="443"/>
      <c r="V3" s="443"/>
      <c r="W3" s="443"/>
      <c r="X3" s="443"/>
    </row>
    <row r="4" spans="1:92" ht="17.25">
      <c r="A4" s="566"/>
      <c r="B4" s="580"/>
      <c r="C4" s="196"/>
      <c r="D4" s="586"/>
      <c r="E4" s="563" t="s">
        <v>132</v>
      </c>
      <c r="F4" s="565" t="s">
        <v>133</v>
      </c>
      <c r="G4" s="567" t="s">
        <v>134</v>
      </c>
      <c r="H4" s="591"/>
      <c r="I4" s="566"/>
      <c r="J4" s="586"/>
      <c r="K4" s="565" t="s">
        <v>133</v>
      </c>
      <c r="L4" s="569"/>
      <c r="M4" s="570"/>
      <c r="N4" s="570"/>
      <c r="O4" s="571"/>
      <c r="P4" s="197"/>
      <c r="Q4" s="198"/>
      <c r="T4" s="595"/>
      <c r="U4" s="595"/>
      <c r="V4" s="595"/>
      <c r="W4" s="595"/>
      <c r="X4" s="595"/>
    </row>
    <row r="5" spans="1:92" ht="17.25" customHeight="1">
      <c r="A5" s="566"/>
      <c r="B5" s="580"/>
      <c r="C5" s="196"/>
      <c r="D5" s="586"/>
      <c r="E5" s="564"/>
      <c r="F5" s="566"/>
      <c r="G5" s="568"/>
      <c r="H5" s="591"/>
      <c r="I5" s="566"/>
      <c r="J5" s="586"/>
      <c r="K5" s="566"/>
      <c r="L5" s="572" t="s">
        <v>135</v>
      </c>
      <c r="M5" s="199"/>
      <c r="N5" s="574" t="s">
        <v>134</v>
      </c>
      <c r="O5" s="441"/>
      <c r="P5" s="576"/>
      <c r="Q5" s="200"/>
      <c r="T5" s="595"/>
      <c r="U5" s="595"/>
      <c r="V5" s="595"/>
      <c r="W5" s="595"/>
      <c r="X5" s="595"/>
    </row>
    <row r="6" spans="1:92" ht="18" thickBot="1">
      <c r="A6" s="578"/>
      <c r="B6" s="581"/>
      <c r="C6" s="196"/>
      <c r="D6" s="586"/>
      <c r="E6" s="564"/>
      <c r="F6" s="566"/>
      <c r="G6" s="568"/>
      <c r="H6" s="591"/>
      <c r="I6" s="566"/>
      <c r="J6" s="586"/>
      <c r="K6" s="566"/>
      <c r="L6" s="573"/>
      <c r="M6" s="201" t="s">
        <v>136</v>
      </c>
      <c r="N6" s="575"/>
      <c r="O6" s="202" t="s">
        <v>136</v>
      </c>
      <c r="P6" s="577"/>
      <c r="Q6" s="203" t="s">
        <v>136</v>
      </c>
      <c r="T6" s="595"/>
      <c r="U6" s="595"/>
      <c r="V6" s="595"/>
      <c r="W6" s="595"/>
      <c r="X6" s="595"/>
      <c r="CN6" t="e">
        <f>VLOOKUP('貼付（第４四半期）'!B7:D194,3,FA)</f>
        <v>#VALUE!</v>
      </c>
    </row>
    <row r="7" spans="1:92" ht="17.25" customHeight="1">
      <c r="A7" s="552">
        <v>1</v>
      </c>
      <c r="B7" s="204" t="s">
        <v>7</v>
      </c>
      <c r="C7" s="205" t="s">
        <v>91</v>
      </c>
      <c r="D7" s="279"/>
      <c r="E7" s="280"/>
      <c r="F7" s="206"/>
      <c r="G7" s="207"/>
      <c r="H7" s="208"/>
      <c r="I7" s="206"/>
      <c r="J7" s="279"/>
      <c r="K7" s="206"/>
      <c r="L7" s="281"/>
      <c r="M7" s="209"/>
      <c r="N7" s="209"/>
      <c r="O7" s="210"/>
      <c r="P7" s="211"/>
      <c r="Q7" s="212"/>
      <c r="T7" s="594"/>
      <c r="U7" s="594"/>
      <c r="V7" s="594"/>
      <c r="W7" s="594"/>
      <c r="X7" s="594"/>
    </row>
    <row r="8" spans="1:92" ht="17.25" customHeight="1">
      <c r="A8" s="553"/>
      <c r="B8" s="213"/>
      <c r="C8" s="214" t="s">
        <v>141</v>
      </c>
      <c r="D8" s="215"/>
      <c r="E8" s="282"/>
      <c r="F8" s="427"/>
      <c r="G8" s="284"/>
      <c r="H8" s="285"/>
      <c r="I8" s="286"/>
      <c r="J8" s="215"/>
      <c r="K8" s="221"/>
      <c r="L8" s="428"/>
      <c r="M8" s="288"/>
      <c r="N8" s="288"/>
      <c r="O8" s="289"/>
      <c r="P8" s="290"/>
      <c r="Q8" s="291"/>
      <c r="T8" s="594"/>
      <c r="U8" s="594"/>
      <c r="V8" s="594"/>
      <c r="W8" s="594"/>
      <c r="X8" s="594"/>
    </row>
    <row r="9" spans="1:92" ht="17.25" customHeight="1">
      <c r="A9" s="553"/>
      <c r="B9" s="213"/>
      <c r="C9" s="214" t="s">
        <v>117</v>
      </c>
      <c r="D9" s="215"/>
      <c r="E9" s="282"/>
      <c r="F9" s="427"/>
      <c r="G9" s="284"/>
      <c r="H9" s="285"/>
      <c r="I9" s="286"/>
      <c r="J9" s="215"/>
      <c r="K9" s="221"/>
      <c r="L9" s="428"/>
      <c r="M9" s="288"/>
      <c r="N9" s="288"/>
      <c r="O9" s="289"/>
      <c r="P9" s="290"/>
      <c r="Q9" s="291"/>
      <c r="T9" s="594"/>
      <c r="U9" s="594"/>
      <c r="V9" s="594"/>
      <c r="W9" s="594"/>
      <c r="X9" s="594"/>
    </row>
    <row r="10" spans="1:92" ht="18" customHeight="1" thickBot="1">
      <c r="A10" s="554"/>
      <c r="B10" s="213"/>
      <c r="C10" s="429" t="s">
        <v>118</v>
      </c>
      <c r="D10" s="227"/>
      <c r="E10" s="292"/>
      <c r="F10" s="427"/>
      <c r="G10" s="294"/>
      <c r="H10" s="295"/>
      <c r="I10" s="296"/>
      <c r="J10" s="227"/>
      <c r="K10" s="238"/>
      <c r="L10" s="428"/>
      <c r="M10" s="298"/>
      <c r="N10" s="288"/>
      <c r="O10" s="299"/>
      <c r="P10" s="300"/>
      <c r="Q10" s="301"/>
      <c r="T10" s="594"/>
      <c r="U10" s="594"/>
      <c r="V10" s="594"/>
      <c r="W10" s="594"/>
      <c r="X10" s="594"/>
    </row>
    <row r="11" spans="1:92" ht="17.25" customHeight="1">
      <c r="A11" s="552">
        <v>2</v>
      </c>
      <c r="B11" s="204" t="s">
        <v>8</v>
      </c>
      <c r="C11" s="205" t="s">
        <v>91</v>
      </c>
      <c r="D11" s="279"/>
      <c r="E11" s="280"/>
      <c r="F11" s="206"/>
      <c r="G11" s="207"/>
      <c r="H11" s="208"/>
      <c r="I11" s="206"/>
      <c r="J11" s="279"/>
      <c r="K11" s="206"/>
      <c r="L11" s="281"/>
      <c r="M11" s="209"/>
      <c r="N11" s="209"/>
      <c r="O11" s="210"/>
      <c r="P11" s="211"/>
      <c r="Q11" s="212"/>
    </row>
    <row r="12" spans="1:92" ht="17.25" customHeight="1">
      <c r="A12" s="553"/>
      <c r="B12" s="213"/>
      <c r="C12" s="214" t="s">
        <v>141</v>
      </c>
      <c r="D12" s="215"/>
      <c r="E12" s="216"/>
      <c r="F12" s="430"/>
      <c r="G12" s="218"/>
      <c r="H12" s="219"/>
      <c r="I12" s="220"/>
      <c r="J12" s="215"/>
      <c r="K12" s="221"/>
      <c r="L12" s="222"/>
      <c r="M12" s="223"/>
      <c r="N12" s="223"/>
      <c r="O12" s="224"/>
      <c r="P12" s="225"/>
      <c r="Q12" s="226"/>
    </row>
    <row r="13" spans="1:92" ht="17.25" customHeight="1">
      <c r="A13" s="553"/>
      <c r="B13" s="213"/>
      <c r="C13" s="214" t="s">
        <v>117</v>
      </c>
      <c r="D13" s="215"/>
      <c r="E13" s="216"/>
      <c r="F13" s="430"/>
      <c r="G13" s="218"/>
      <c r="H13" s="219"/>
      <c r="I13" s="220"/>
      <c r="J13" s="215"/>
      <c r="K13" s="221"/>
      <c r="L13" s="222"/>
      <c r="M13" s="223"/>
      <c r="N13" s="223"/>
      <c r="O13" s="224"/>
      <c r="P13" s="225"/>
      <c r="Q13" s="226"/>
    </row>
    <row r="14" spans="1:92" ht="18" customHeight="1" thickBot="1">
      <c r="A14" s="554"/>
      <c r="B14" s="213"/>
      <c r="C14" s="429" t="s">
        <v>118</v>
      </c>
      <c r="D14" s="227"/>
      <c r="E14" s="228"/>
      <c r="F14" s="431"/>
      <c r="G14" s="230"/>
      <c r="H14" s="231"/>
      <c r="I14" s="232"/>
      <c r="J14" s="227"/>
      <c r="K14" s="238"/>
      <c r="L14" s="304"/>
      <c r="M14" s="234"/>
      <c r="N14" s="234"/>
      <c r="O14" s="235"/>
      <c r="P14" s="236"/>
      <c r="Q14" s="237"/>
    </row>
    <row r="15" spans="1:92" ht="17.25" customHeight="1">
      <c r="A15" s="552">
        <v>3</v>
      </c>
      <c r="B15" s="204" t="s">
        <v>9</v>
      </c>
      <c r="C15" s="205" t="s">
        <v>91</v>
      </c>
      <c r="D15" s="279"/>
      <c r="E15" s="280"/>
      <c r="F15" s="206"/>
      <c r="G15" s="207"/>
      <c r="H15" s="208"/>
      <c r="I15" s="206"/>
      <c r="J15" s="279"/>
      <c r="K15" s="206"/>
      <c r="L15" s="281"/>
      <c r="M15" s="209"/>
      <c r="N15" s="209"/>
      <c r="O15" s="210"/>
      <c r="P15" s="211"/>
      <c r="Q15" s="212"/>
    </row>
    <row r="16" spans="1:92" ht="17.25" customHeight="1">
      <c r="A16" s="553"/>
      <c r="B16" s="213"/>
      <c r="C16" s="214" t="s">
        <v>141</v>
      </c>
      <c r="D16" s="215"/>
      <c r="E16" s="216"/>
      <c r="F16" s="217"/>
      <c r="G16" s="218"/>
      <c r="H16" s="219"/>
      <c r="I16" s="220"/>
      <c r="J16" s="215"/>
      <c r="K16" s="221"/>
      <c r="L16" s="222"/>
      <c r="M16" s="223"/>
      <c r="N16" s="223"/>
      <c r="O16" s="224"/>
      <c r="P16" s="225"/>
      <c r="Q16" s="226"/>
    </row>
    <row r="17" spans="1:17" ht="17.25" customHeight="1">
      <c r="A17" s="553"/>
      <c r="B17" s="213"/>
      <c r="C17" s="214" t="s">
        <v>117</v>
      </c>
      <c r="D17" s="215"/>
      <c r="E17" s="216"/>
      <c r="F17" s="217"/>
      <c r="G17" s="218"/>
      <c r="H17" s="219"/>
      <c r="I17" s="220"/>
      <c r="J17" s="215"/>
      <c r="K17" s="221"/>
      <c r="L17" s="222"/>
      <c r="M17" s="223"/>
      <c r="N17" s="223"/>
      <c r="O17" s="224"/>
      <c r="P17" s="225"/>
      <c r="Q17" s="226"/>
    </row>
    <row r="18" spans="1:17" ht="18" customHeight="1" thickBot="1">
      <c r="A18" s="554"/>
      <c r="B18" s="213"/>
      <c r="C18" s="429" t="s">
        <v>118</v>
      </c>
      <c r="D18" s="227"/>
      <c r="E18" s="228"/>
      <c r="F18" s="229"/>
      <c r="G18" s="230"/>
      <c r="H18" s="231"/>
      <c r="I18" s="232"/>
      <c r="J18" s="227"/>
      <c r="K18" s="238"/>
      <c r="L18" s="233"/>
      <c r="M18" s="234"/>
      <c r="N18" s="234"/>
      <c r="O18" s="235"/>
      <c r="P18" s="236"/>
      <c r="Q18" s="237"/>
    </row>
    <row r="19" spans="1:17" ht="17.25" customHeight="1">
      <c r="A19" s="552">
        <v>4</v>
      </c>
      <c r="B19" s="204" t="s">
        <v>10</v>
      </c>
      <c r="C19" s="205" t="s">
        <v>91</v>
      </c>
      <c r="D19" s="279"/>
      <c r="E19" s="280"/>
      <c r="F19" s="206"/>
      <c r="G19" s="207"/>
      <c r="H19" s="208"/>
      <c r="I19" s="206"/>
      <c r="J19" s="279"/>
      <c r="K19" s="206"/>
      <c r="L19" s="281"/>
      <c r="M19" s="209"/>
      <c r="N19" s="209"/>
      <c r="O19" s="210"/>
      <c r="P19" s="211"/>
      <c r="Q19" s="212"/>
    </row>
    <row r="20" spans="1:17" ht="17.25" customHeight="1">
      <c r="A20" s="553"/>
      <c r="B20" s="213"/>
      <c r="C20" s="214" t="s">
        <v>141</v>
      </c>
      <c r="D20" s="215"/>
      <c r="E20" s="216"/>
      <c r="F20" s="302"/>
      <c r="G20" s="218"/>
      <c r="H20" s="219"/>
      <c r="I20" s="220"/>
      <c r="J20" s="215"/>
      <c r="K20" s="221"/>
      <c r="L20" s="222"/>
      <c r="M20" s="223"/>
      <c r="N20" s="223"/>
      <c r="O20" s="224"/>
      <c r="P20" s="305"/>
      <c r="Q20" s="226"/>
    </row>
    <row r="21" spans="1:17" ht="17.25" customHeight="1">
      <c r="A21" s="553"/>
      <c r="B21" s="213"/>
      <c r="C21" s="214" t="s">
        <v>117</v>
      </c>
      <c r="D21" s="306"/>
      <c r="E21" s="216"/>
      <c r="F21" s="302"/>
      <c r="G21" s="218"/>
      <c r="H21" s="219"/>
      <c r="I21" s="220"/>
      <c r="J21" s="215"/>
      <c r="K21" s="221"/>
      <c r="L21" s="222"/>
      <c r="M21" s="223"/>
      <c r="N21" s="223"/>
      <c r="O21" s="224"/>
      <c r="P21" s="305"/>
      <c r="Q21" s="226"/>
    </row>
    <row r="22" spans="1:17" ht="18" customHeight="1" thickBot="1">
      <c r="A22" s="554"/>
      <c r="B22" s="213"/>
      <c r="C22" s="429" t="s">
        <v>118</v>
      </c>
      <c r="D22" s="227"/>
      <c r="E22" s="228"/>
      <c r="F22" s="303"/>
      <c r="G22" s="230"/>
      <c r="H22" s="231"/>
      <c r="I22" s="232"/>
      <c r="J22" s="227"/>
      <c r="K22" s="238"/>
      <c r="L22" s="233"/>
      <c r="M22" s="234"/>
      <c r="N22" s="234"/>
      <c r="O22" s="235"/>
      <c r="P22" s="307"/>
      <c r="Q22" s="237"/>
    </row>
    <row r="23" spans="1:17" ht="17.25" customHeight="1">
      <c r="A23" s="552">
        <v>5</v>
      </c>
      <c r="B23" s="204" t="s">
        <v>11</v>
      </c>
      <c r="C23" s="205" t="s">
        <v>91</v>
      </c>
      <c r="D23" s="279"/>
      <c r="E23" s="280"/>
      <c r="F23" s="206"/>
      <c r="G23" s="207"/>
      <c r="H23" s="208"/>
      <c r="I23" s="206"/>
      <c r="J23" s="279"/>
      <c r="K23" s="206"/>
      <c r="L23" s="281"/>
      <c r="M23" s="209"/>
      <c r="N23" s="209"/>
      <c r="O23" s="210"/>
      <c r="P23" s="211"/>
      <c r="Q23" s="212"/>
    </row>
    <row r="24" spans="1:17" ht="17.25" customHeight="1">
      <c r="A24" s="553"/>
      <c r="B24" s="213"/>
      <c r="C24" s="214" t="s">
        <v>141</v>
      </c>
      <c r="D24" s="215"/>
      <c r="E24" s="216"/>
      <c r="F24" s="217"/>
      <c r="G24" s="218"/>
      <c r="H24" s="219"/>
      <c r="I24" s="220"/>
      <c r="J24" s="215"/>
      <c r="K24" s="221"/>
      <c r="L24" s="222"/>
      <c r="M24" s="223"/>
      <c r="N24" s="223"/>
      <c r="O24" s="224"/>
      <c r="P24" s="225"/>
      <c r="Q24" s="226"/>
    </row>
    <row r="25" spans="1:17" ht="17.25" customHeight="1">
      <c r="A25" s="553"/>
      <c r="B25" s="213"/>
      <c r="C25" s="214" t="s">
        <v>117</v>
      </c>
      <c r="D25" s="215"/>
      <c r="E25" s="216"/>
      <c r="F25" s="217"/>
      <c r="G25" s="218"/>
      <c r="H25" s="219"/>
      <c r="I25" s="220"/>
      <c r="J25" s="215"/>
      <c r="K25" s="221"/>
      <c r="L25" s="222"/>
      <c r="M25" s="223"/>
      <c r="N25" s="223"/>
      <c r="O25" s="224"/>
      <c r="P25" s="225"/>
      <c r="Q25" s="226"/>
    </row>
    <row r="26" spans="1:17" ht="18" customHeight="1" thickBot="1">
      <c r="A26" s="554"/>
      <c r="B26" s="213"/>
      <c r="C26" s="429" t="s">
        <v>118</v>
      </c>
      <c r="D26" s="227"/>
      <c r="E26" s="228"/>
      <c r="F26" s="229"/>
      <c r="G26" s="230"/>
      <c r="H26" s="231"/>
      <c r="I26" s="232"/>
      <c r="J26" s="227"/>
      <c r="K26" s="238"/>
      <c r="L26" s="233"/>
      <c r="M26" s="234"/>
      <c r="N26" s="234"/>
      <c r="O26" s="235"/>
      <c r="P26" s="236"/>
      <c r="Q26" s="237"/>
    </row>
    <row r="27" spans="1:17" ht="17.25" customHeight="1">
      <c r="A27" s="552">
        <v>6</v>
      </c>
      <c r="B27" s="204" t="s">
        <v>12</v>
      </c>
      <c r="C27" s="205" t="s">
        <v>91</v>
      </c>
      <c r="D27" s="279"/>
      <c r="E27" s="280"/>
      <c r="F27" s="206"/>
      <c r="G27" s="207"/>
      <c r="H27" s="208"/>
      <c r="I27" s="206"/>
      <c r="J27" s="279"/>
      <c r="K27" s="206"/>
      <c r="L27" s="281"/>
      <c r="M27" s="209"/>
      <c r="N27" s="209"/>
      <c r="O27" s="210"/>
      <c r="P27" s="211"/>
      <c r="Q27" s="212"/>
    </row>
    <row r="28" spans="1:17" ht="17.25" customHeight="1">
      <c r="A28" s="553"/>
      <c r="B28" s="213"/>
      <c r="C28" s="214" t="s">
        <v>141</v>
      </c>
      <c r="D28" s="215"/>
      <c r="E28" s="282"/>
      <c r="F28" s="283"/>
      <c r="G28" s="284"/>
      <c r="H28" s="219"/>
      <c r="I28" s="220"/>
      <c r="J28" s="215"/>
      <c r="K28" s="221"/>
      <c r="L28" s="287"/>
      <c r="M28" s="288"/>
      <c r="N28" s="288"/>
      <c r="O28" s="289"/>
      <c r="P28" s="225"/>
      <c r="Q28" s="226"/>
    </row>
    <row r="29" spans="1:17" ht="17.25" customHeight="1">
      <c r="A29" s="553"/>
      <c r="B29" s="213"/>
      <c r="C29" s="214" t="s">
        <v>117</v>
      </c>
      <c r="D29" s="215"/>
      <c r="E29" s="282"/>
      <c r="F29" s="283"/>
      <c r="G29" s="284"/>
      <c r="H29" s="219"/>
      <c r="I29" s="220"/>
      <c r="J29" s="215"/>
      <c r="K29" s="221"/>
      <c r="L29" s="287"/>
      <c r="M29" s="288"/>
      <c r="N29" s="288"/>
      <c r="O29" s="289"/>
      <c r="P29" s="225"/>
      <c r="Q29" s="226"/>
    </row>
    <row r="30" spans="1:17" ht="18" customHeight="1" thickBot="1">
      <c r="A30" s="554"/>
      <c r="B30" s="213"/>
      <c r="C30" s="429" t="s">
        <v>118</v>
      </c>
      <c r="D30" s="227"/>
      <c r="E30" s="292"/>
      <c r="F30" s="293"/>
      <c r="G30" s="294"/>
      <c r="H30" s="231"/>
      <c r="I30" s="232"/>
      <c r="J30" s="227"/>
      <c r="K30" s="238"/>
      <c r="L30" s="297"/>
      <c r="M30" s="298"/>
      <c r="N30" s="298"/>
      <c r="O30" s="299"/>
      <c r="P30" s="236"/>
      <c r="Q30" s="237"/>
    </row>
    <row r="31" spans="1:17" ht="17.25" customHeight="1">
      <c r="A31" s="552">
        <v>7</v>
      </c>
      <c r="B31" s="204" t="s">
        <v>13</v>
      </c>
      <c r="C31" s="205" t="s">
        <v>91</v>
      </c>
      <c r="D31" s="279"/>
      <c r="E31" s="280"/>
      <c r="F31" s="206"/>
      <c r="G31" s="207"/>
      <c r="H31" s="208"/>
      <c r="I31" s="206"/>
      <c r="J31" s="279"/>
      <c r="K31" s="206"/>
      <c r="L31" s="281"/>
      <c r="M31" s="209"/>
      <c r="N31" s="209"/>
      <c r="O31" s="210"/>
      <c r="P31" s="211"/>
      <c r="Q31" s="212"/>
    </row>
    <row r="32" spans="1:17" ht="17.25" customHeight="1">
      <c r="A32" s="553"/>
      <c r="B32" s="213"/>
      <c r="C32" s="214" t="s">
        <v>141</v>
      </c>
      <c r="D32" s="215"/>
      <c r="E32" s="216"/>
      <c r="F32" s="217"/>
      <c r="G32" s="218"/>
      <c r="H32" s="219"/>
      <c r="I32" s="220"/>
      <c r="J32" s="215"/>
      <c r="K32" s="221"/>
      <c r="L32" s="222"/>
      <c r="M32" s="223"/>
      <c r="N32" s="223"/>
      <c r="O32" s="224"/>
      <c r="P32" s="225"/>
      <c r="Q32" s="226"/>
    </row>
    <row r="33" spans="1:17" ht="17.25" customHeight="1">
      <c r="A33" s="553"/>
      <c r="B33" s="213"/>
      <c r="C33" s="214" t="s">
        <v>117</v>
      </c>
      <c r="D33" s="215"/>
      <c r="E33" s="216"/>
      <c r="F33" s="302"/>
      <c r="G33" s="218"/>
      <c r="H33" s="219"/>
      <c r="I33" s="220"/>
      <c r="J33" s="215"/>
      <c r="K33" s="221"/>
      <c r="L33" s="222"/>
      <c r="M33" s="223"/>
      <c r="N33" s="223"/>
      <c r="O33" s="224"/>
      <c r="P33" s="225"/>
      <c r="Q33" s="226"/>
    </row>
    <row r="34" spans="1:17" ht="18" customHeight="1" thickBot="1">
      <c r="A34" s="554"/>
      <c r="B34" s="213"/>
      <c r="C34" s="429" t="s">
        <v>118</v>
      </c>
      <c r="D34" s="227"/>
      <c r="E34" s="228"/>
      <c r="F34" s="303"/>
      <c r="G34" s="230"/>
      <c r="H34" s="231"/>
      <c r="I34" s="232"/>
      <c r="J34" s="215"/>
      <c r="K34" s="238"/>
      <c r="L34" s="233"/>
      <c r="M34" s="234"/>
      <c r="N34" s="234"/>
      <c r="O34" s="235"/>
      <c r="P34" s="236"/>
      <c r="Q34" s="237"/>
    </row>
    <row r="35" spans="1:17" ht="17.25" customHeight="1">
      <c r="A35" s="552">
        <v>8</v>
      </c>
      <c r="B35" s="204" t="s">
        <v>14</v>
      </c>
      <c r="C35" s="205" t="s">
        <v>91</v>
      </c>
      <c r="D35" s="279"/>
      <c r="E35" s="280"/>
      <c r="F35" s="206"/>
      <c r="G35" s="207"/>
      <c r="H35" s="208"/>
      <c r="I35" s="206"/>
      <c r="J35" s="279"/>
      <c r="K35" s="206"/>
      <c r="L35" s="281"/>
      <c r="M35" s="209"/>
      <c r="N35" s="209"/>
      <c r="O35" s="210"/>
      <c r="P35" s="211"/>
      <c r="Q35" s="212"/>
    </row>
    <row r="36" spans="1:17" ht="17.25" customHeight="1">
      <c r="A36" s="553"/>
      <c r="B36" s="213"/>
      <c r="C36" s="214" t="s">
        <v>141</v>
      </c>
      <c r="D36" s="215"/>
      <c r="E36" s="216"/>
      <c r="F36" s="217"/>
      <c r="G36" s="218"/>
      <c r="H36" s="219"/>
      <c r="I36" s="220"/>
      <c r="J36" s="215"/>
      <c r="K36" s="221"/>
      <c r="L36" s="222"/>
      <c r="M36" s="223"/>
      <c r="N36" s="223"/>
      <c r="O36" s="224"/>
      <c r="P36" s="225"/>
      <c r="Q36" s="226"/>
    </row>
    <row r="37" spans="1:17" ht="17.25" customHeight="1">
      <c r="A37" s="553"/>
      <c r="B37" s="213"/>
      <c r="C37" s="214" t="s">
        <v>117</v>
      </c>
      <c r="D37" s="215"/>
      <c r="E37" s="216"/>
      <c r="F37" s="217"/>
      <c r="G37" s="218"/>
      <c r="H37" s="219"/>
      <c r="I37" s="220"/>
      <c r="J37" s="215"/>
      <c r="K37" s="221"/>
      <c r="L37" s="222"/>
      <c r="M37" s="223"/>
      <c r="N37" s="223"/>
      <c r="O37" s="224"/>
      <c r="P37" s="225"/>
      <c r="Q37" s="226"/>
    </row>
    <row r="38" spans="1:17" ht="18" customHeight="1" thickBot="1">
      <c r="A38" s="554"/>
      <c r="B38" s="213"/>
      <c r="C38" s="429" t="s">
        <v>118</v>
      </c>
      <c r="D38" s="227"/>
      <c r="E38" s="228"/>
      <c r="F38" s="293"/>
      <c r="G38" s="230"/>
      <c r="H38" s="231"/>
      <c r="I38" s="308"/>
      <c r="J38" s="215"/>
      <c r="K38" s="238"/>
      <c r="L38" s="297"/>
      <c r="M38" s="234"/>
      <c r="N38" s="234"/>
      <c r="O38" s="235"/>
      <c r="P38" s="236"/>
      <c r="Q38" s="237"/>
    </row>
    <row r="39" spans="1:17" ht="17.25" customHeight="1">
      <c r="A39" s="552">
        <v>9</v>
      </c>
      <c r="B39" s="204" t="s">
        <v>15</v>
      </c>
      <c r="C39" s="205" t="s">
        <v>91</v>
      </c>
      <c r="D39" s="279"/>
      <c r="E39" s="280"/>
      <c r="F39" s="206"/>
      <c r="G39" s="207"/>
      <c r="H39" s="208"/>
      <c r="I39" s="206"/>
      <c r="J39" s="279"/>
      <c r="K39" s="206"/>
      <c r="L39" s="281"/>
      <c r="M39" s="209"/>
      <c r="N39" s="209"/>
      <c r="O39" s="210"/>
      <c r="P39" s="211"/>
      <c r="Q39" s="212"/>
    </row>
    <row r="40" spans="1:17" ht="17.25" customHeight="1">
      <c r="A40" s="553"/>
      <c r="B40" s="213"/>
      <c r="C40" s="214" t="s">
        <v>141</v>
      </c>
      <c r="D40" s="215"/>
      <c r="E40" s="216"/>
      <c r="F40" s="217"/>
      <c r="G40" s="218"/>
      <c r="H40" s="219"/>
      <c r="I40" s="220"/>
      <c r="J40" s="215"/>
      <c r="K40" s="221"/>
      <c r="L40" s="222"/>
      <c r="M40" s="223"/>
      <c r="N40" s="223"/>
      <c r="O40" s="224"/>
      <c r="P40" s="225"/>
      <c r="Q40" s="226"/>
    </row>
    <row r="41" spans="1:17" ht="17.25" customHeight="1">
      <c r="A41" s="553"/>
      <c r="B41" s="213"/>
      <c r="C41" s="214" t="s">
        <v>117</v>
      </c>
      <c r="D41" s="215"/>
      <c r="E41" s="216"/>
      <c r="F41" s="217"/>
      <c r="G41" s="218"/>
      <c r="H41" s="219"/>
      <c r="I41" s="220"/>
      <c r="J41" s="215"/>
      <c r="K41" s="221"/>
      <c r="L41" s="222"/>
      <c r="M41" s="223"/>
      <c r="N41" s="223"/>
      <c r="O41" s="224"/>
      <c r="P41" s="225"/>
      <c r="Q41" s="226"/>
    </row>
    <row r="42" spans="1:17" ht="18" customHeight="1" thickBot="1">
      <c r="A42" s="554"/>
      <c r="B42" s="213"/>
      <c r="C42" s="429" t="s">
        <v>118</v>
      </c>
      <c r="D42" s="227"/>
      <c r="E42" s="228"/>
      <c r="F42" s="229"/>
      <c r="G42" s="230"/>
      <c r="H42" s="231"/>
      <c r="I42" s="232"/>
      <c r="J42" s="227"/>
      <c r="K42" s="238"/>
      <c r="L42" s="233"/>
      <c r="M42" s="234"/>
      <c r="N42" s="234"/>
      <c r="O42" s="235"/>
      <c r="P42" s="236"/>
      <c r="Q42" s="237"/>
    </row>
    <row r="43" spans="1:17" ht="17.25" customHeight="1">
      <c r="A43" s="552">
        <v>10</v>
      </c>
      <c r="B43" s="204" t="s">
        <v>16</v>
      </c>
      <c r="C43" s="205" t="s">
        <v>91</v>
      </c>
      <c r="D43" s="279"/>
      <c r="E43" s="280"/>
      <c r="F43" s="206"/>
      <c r="G43" s="207"/>
      <c r="H43" s="208"/>
      <c r="I43" s="206"/>
      <c r="J43" s="279"/>
      <c r="K43" s="206"/>
      <c r="L43" s="281"/>
      <c r="M43" s="209"/>
      <c r="N43" s="209"/>
      <c r="O43" s="210"/>
      <c r="P43" s="211"/>
      <c r="Q43" s="212"/>
    </row>
    <row r="44" spans="1:17" ht="17.25" customHeight="1">
      <c r="A44" s="553"/>
      <c r="B44" s="213"/>
      <c r="C44" s="214" t="s">
        <v>141</v>
      </c>
      <c r="D44" s="215"/>
      <c r="E44" s="216"/>
      <c r="F44" s="217"/>
      <c r="G44" s="218"/>
      <c r="H44" s="219"/>
      <c r="I44" s="220"/>
      <c r="J44" s="215"/>
      <c r="K44" s="221"/>
      <c r="L44" s="222"/>
      <c r="M44" s="223"/>
      <c r="N44" s="223"/>
      <c r="O44" s="224"/>
      <c r="P44" s="225"/>
      <c r="Q44" s="226"/>
    </row>
    <row r="45" spans="1:17" ht="17.25" customHeight="1">
      <c r="A45" s="553"/>
      <c r="B45" s="213"/>
      <c r="C45" s="214" t="s">
        <v>117</v>
      </c>
      <c r="D45" s="215"/>
      <c r="E45" s="216"/>
      <c r="F45" s="217"/>
      <c r="G45" s="218"/>
      <c r="H45" s="219"/>
      <c r="I45" s="220"/>
      <c r="J45" s="215"/>
      <c r="K45" s="221"/>
      <c r="L45" s="222"/>
      <c r="M45" s="309"/>
      <c r="N45" s="223"/>
      <c r="O45" s="224"/>
      <c r="P45" s="225"/>
      <c r="Q45" s="226"/>
    </row>
    <row r="46" spans="1:17" ht="18" customHeight="1" thickBot="1">
      <c r="A46" s="554"/>
      <c r="B46" s="213"/>
      <c r="C46" s="429" t="s">
        <v>118</v>
      </c>
      <c r="D46" s="227"/>
      <c r="E46" s="228"/>
      <c r="F46" s="229"/>
      <c r="G46" s="230"/>
      <c r="H46" s="231"/>
      <c r="I46" s="232"/>
      <c r="J46" s="227"/>
      <c r="K46" s="238"/>
      <c r="L46" s="233"/>
      <c r="M46" s="234"/>
      <c r="N46" s="234"/>
      <c r="O46" s="235"/>
      <c r="P46" s="236"/>
      <c r="Q46" s="237"/>
    </row>
    <row r="47" spans="1:17" ht="17.25" customHeight="1">
      <c r="A47" s="552">
        <v>11</v>
      </c>
      <c r="B47" s="204" t="s">
        <v>17</v>
      </c>
      <c r="C47" s="205" t="s">
        <v>91</v>
      </c>
      <c r="D47" s="279"/>
      <c r="E47" s="280"/>
      <c r="F47" s="206"/>
      <c r="G47" s="207"/>
      <c r="H47" s="208"/>
      <c r="I47" s="206"/>
      <c r="J47" s="279"/>
      <c r="K47" s="206"/>
      <c r="L47" s="281"/>
      <c r="M47" s="209"/>
      <c r="N47" s="209"/>
      <c r="O47" s="210"/>
      <c r="P47" s="211"/>
      <c r="Q47" s="212"/>
    </row>
    <row r="48" spans="1:17" ht="17.25" customHeight="1">
      <c r="A48" s="553"/>
      <c r="B48" s="213"/>
      <c r="C48" s="214" t="s">
        <v>141</v>
      </c>
      <c r="D48" s="215"/>
      <c r="E48" s="216"/>
      <c r="F48" s="217"/>
      <c r="G48" s="218"/>
      <c r="H48" s="219"/>
      <c r="I48" s="220"/>
      <c r="J48" s="215"/>
      <c r="K48" s="221"/>
      <c r="L48" s="287"/>
      <c r="M48" s="288"/>
      <c r="N48" s="288"/>
      <c r="O48" s="289"/>
      <c r="P48" s="290"/>
      <c r="Q48" s="291"/>
    </row>
    <row r="49" spans="1:17" ht="17.25" customHeight="1">
      <c r="A49" s="553"/>
      <c r="B49" s="213"/>
      <c r="C49" s="214" t="s">
        <v>117</v>
      </c>
      <c r="D49" s="215"/>
      <c r="E49" s="216"/>
      <c r="F49" s="217"/>
      <c r="G49" s="218"/>
      <c r="H49" s="219"/>
      <c r="I49" s="220"/>
      <c r="J49" s="215"/>
      <c r="K49" s="221"/>
      <c r="L49" s="287"/>
      <c r="M49" s="288"/>
      <c r="N49" s="288"/>
      <c r="O49" s="289"/>
      <c r="P49" s="290"/>
      <c r="Q49" s="291"/>
    </row>
    <row r="50" spans="1:17" ht="18" customHeight="1" thickBot="1">
      <c r="A50" s="554"/>
      <c r="B50" s="213"/>
      <c r="C50" s="429" t="s">
        <v>118</v>
      </c>
      <c r="D50" s="227"/>
      <c r="E50" s="228"/>
      <c r="F50" s="229"/>
      <c r="G50" s="230"/>
      <c r="H50" s="231"/>
      <c r="I50" s="232"/>
      <c r="J50" s="227"/>
      <c r="K50" s="238"/>
      <c r="L50" s="297"/>
      <c r="M50" s="298"/>
      <c r="N50" s="298"/>
      <c r="O50" s="299"/>
      <c r="P50" s="300"/>
      <c r="Q50" s="301"/>
    </row>
    <row r="51" spans="1:17" ht="17.25" customHeight="1">
      <c r="A51" s="552">
        <v>12</v>
      </c>
      <c r="B51" s="204" t="s">
        <v>18</v>
      </c>
      <c r="C51" s="205" t="s">
        <v>91</v>
      </c>
      <c r="D51" s="279"/>
      <c r="E51" s="280"/>
      <c r="F51" s="206"/>
      <c r="G51" s="207"/>
      <c r="H51" s="208"/>
      <c r="I51" s="206"/>
      <c r="J51" s="279"/>
      <c r="K51" s="206"/>
      <c r="L51" s="281"/>
      <c r="M51" s="209"/>
      <c r="N51" s="209"/>
      <c r="O51" s="210"/>
      <c r="P51" s="211"/>
      <c r="Q51" s="212"/>
    </row>
    <row r="52" spans="1:17" ht="17.25" customHeight="1">
      <c r="A52" s="553"/>
      <c r="B52" s="213"/>
      <c r="C52" s="214" t="s">
        <v>141</v>
      </c>
      <c r="D52" s="215"/>
      <c r="E52" s="216"/>
      <c r="F52" s="217"/>
      <c r="G52" s="218"/>
      <c r="H52" s="219"/>
      <c r="I52" s="220"/>
      <c r="J52" s="215"/>
      <c r="K52" s="221"/>
      <c r="L52" s="222"/>
      <c r="M52" s="223"/>
      <c r="N52" s="223"/>
      <c r="O52" s="224"/>
      <c r="P52" s="225"/>
      <c r="Q52" s="226"/>
    </row>
    <row r="53" spans="1:17" ht="17.25" customHeight="1">
      <c r="A53" s="553"/>
      <c r="B53" s="213"/>
      <c r="C53" s="214" t="s">
        <v>117</v>
      </c>
      <c r="D53" s="215"/>
      <c r="E53" s="216"/>
      <c r="F53" s="217"/>
      <c r="G53" s="218"/>
      <c r="H53" s="219"/>
      <c r="I53" s="220"/>
      <c r="J53" s="215"/>
      <c r="K53" s="221"/>
      <c r="L53" s="222"/>
      <c r="M53" s="223"/>
      <c r="N53" s="223"/>
      <c r="O53" s="224"/>
      <c r="P53" s="225"/>
      <c r="Q53" s="226"/>
    </row>
    <row r="54" spans="1:17" ht="18" customHeight="1" thickBot="1">
      <c r="A54" s="554"/>
      <c r="B54" s="213"/>
      <c r="C54" s="429" t="s">
        <v>118</v>
      </c>
      <c r="D54" s="227"/>
      <c r="E54" s="228"/>
      <c r="F54" s="229"/>
      <c r="G54" s="230"/>
      <c r="H54" s="231"/>
      <c r="I54" s="232"/>
      <c r="J54" s="227"/>
      <c r="K54" s="238"/>
      <c r="L54" s="233"/>
      <c r="M54" s="234"/>
      <c r="N54" s="234"/>
      <c r="O54" s="235"/>
      <c r="P54" s="236"/>
      <c r="Q54" s="237"/>
    </row>
    <row r="55" spans="1:17" ht="17.25" customHeight="1">
      <c r="A55" s="552">
        <v>13</v>
      </c>
      <c r="B55" s="204" t="s">
        <v>19</v>
      </c>
      <c r="C55" s="205" t="s">
        <v>91</v>
      </c>
      <c r="D55" s="279"/>
      <c r="E55" s="280"/>
      <c r="F55" s="206"/>
      <c r="G55" s="207"/>
      <c r="H55" s="208"/>
      <c r="I55" s="206"/>
      <c r="J55" s="279"/>
      <c r="K55" s="206"/>
      <c r="L55" s="281"/>
      <c r="M55" s="209"/>
      <c r="N55" s="209"/>
      <c r="O55" s="210"/>
      <c r="P55" s="211"/>
      <c r="Q55" s="212"/>
    </row>
    <row r="56" spans="1:17" ht="17.25" customHeight="1">
      <c r="A56" s="553"/>
      <c r="B56" s="213"/>
      <c r="C56" s="214" t="s">
        <v>141</v>
      </c>
      <c r="D56" s="215"/>
      <c r="E56" s="310"/>
      <c r="F56" s="311"/>
      <c r="G56" s="312"/>
      <c r="H56" s="313"/>
      <c r="I56" s="314"/>
      <c r="J56" s="315"/>
      <c r="K56" s="316"/>
      <c r="L56" s="317"/>
      <c r="M56" s="318"/>
      <c r="N56" s="318"/>
      <c r="O56" s="319"/>
      <c r="P56" s="320"/>
      <c r="Q56" s="321"/>
    </row>
    <row r="57" spans="1:17" ht="17.25" customHeight="1">
      <c r="A57" s="553"/>
      <c r="B57" s="213"/>
      <c r="C57" s="214" t="s">
        <v>117</v>
      </c>
      <c r="D57" s="215"/>
      <c r="E57" s="310"/>
      <c r="F57" s="311"/>
      <c r="G57" s="312"/>
      <c r="H57" s="313"/>
      <c r="I57" s="314"/>
      <c r="J57" s="315"/>
      <c r="K57" s="316"/>
      <c r="L57" s="317"/>
      <c r="M57" s="318"/>
      <c r="N57" s="318"/>
      <c r="O57" s="319"/>
      <c r="P57" s="320"/>
      <c r="Q57" s="321"/>
    </row>
    <row r="58" spans="1:17" ht="18" customHeight="1" thickBot="1">
      <c r="A58" s="554"/>
      <c r="B58" s="213"/>
      <c r="C58" s="429" t="s">
        <v>118</v>
      </c>
      <c r="D58" s="227"/>
      <c r="E58" s="322"/>
      <c r="F58" s="323"/>
      <c r="G58" s="324"/>
      <c r="H58" s="325"/>
      <c r="I58" s="326"/>
      <c r="J58" s="327"/>
      <c r="K58" s="328"/>
      <c r="L58" s="329"/>
      <c r="M58" s="330"/>
      <c r="N58" s="330"/>
      <c r="O58" s="331"/>
      <c r="P58" s="332"/>
      <c r="Q58" s="333"/>
    </row>
    <row r="59" spans="1:17" ht="34.5">
      <c r="A59" s="552">
        <v>14</v>
      </c>
      <c r="B59" s="204" t="s">
        <v>20</v>
      </c>
      <c r="C59" s="205" t="s">
        <v>91</v>
      </c>
      <c r="D59" s="279"/>
      <c r="E59" s="280"/>
      <c r="F59" s="206"/>
      <c r="G59" s="207"/>
      <c r="H59" s="208"/>
      <c r="I59" s="206"/>
      <c r="J59" s="279"/>
      <c r="K59" s="206"/>
      <c r="L59" s="281"/>
      <c r="M59" s="209"/>
      <c r="N59" s="209"/>
      <c r="O59" s="210"/>
      <c r="P59" s="211"/>
      <c r="Q59" s="212"/>
    </row>
    <row r="60" spans="1:17" ht="17.25" customHeight="1">
      <c r="A60" s="553"/>
      <c r="B60" s="213"/>
      <c r="C60" s="214" t="s">
        <v>141</v>
      </c>
      <c r="D60" s="215"/>
      <c r="E60" s="282"/>
      <c r="F60" s="283"/>
      <c r="G60" s="284"/>
      <c r="H60" s="285"/>
      <c r="I60" s="286"/>
      <c r="J60" s="215"/>
      <c r="K60" s="221"/>
      <c r="L60" s="287"/>
      <c r="M60" s="288"/>
      <c r="N60" s="288"/>
      <c r="O60" s="289"/>
      <c r="P60" s="290"/>
      <c r="Q60" s="291"/>
    </row>
    <row r="61" spans="1:17" ht="17.25" customHeight="1">
      <c r="A61" s="553"/>
      <c r="B61" s="213"/>
      <c r="C61" s="214" t="s">
        <v>117</v>
      </c>
      <c r="D61" s="215"/>
      <c r="E61" s="282"/>
      <c r="F61" s="283"/>
      <c r="G61" s="284"/>
      <c r="H61" s="285"/>
      <c r="I61" s="286"/>
      <c r="J61" s="215"/>
      <c r="K61" s="221"/>
      <c r="L61" s="287"/>
      <c r="M61" s="288"/>
      <c r="N61" s="288"/>
      <c r="O61" s="289"/>
      <c r="P61" s="290"/>
      <c r="Q61" s="291"/>
    </row>
    <row r="62" spans="1:17" ht="18" customHeight="1" thickBot="1">
      <c r="A62" s="554"/>
      <c r="B62" s="213"/>
      <c r="C62" s="429" t="s">
        <v>118</v>
      </c>
      <c r="D62" s="227"/>
      <c r="E62" s="292"/>
      <c r="F62" s="293"/>
      <c r="G62" s="294"/>
      <c r="H62" s="295"/>
      <c r="I62" s="296"/>
      <c r="J62" s="227"/>
      <c r="K62" s="238"/>
      <c r="L62" s="297"/>
      <c r="M62" s="298"/>
      <c r="N62" s="298"/>
      <c r="O62" s="299"/>
      <c r="P62" s="300"/>
      <c r="Q62" s="301"/>
    </row>
    <row r="63" spans="1:17" ht="17.25" customHeight="1">
      <c r="A63" s="552">
        <v>15</v>
      </c>
      <c r="B63" s="204" t="s">
        <v>21</v>
      </c>
      <c r="C63" s="205" t="s">
        <v>91</v>
      </c>
      <c r="D63" s="279"/>
      <c r="E63" s="280"/>
      <c r="F63" s="206"/>
      <c r="G63" s="207"/>
      <c r="H63" s="208"/>
      <c r="I63" s="206"/>
      <c r="J63" s="279"/>
      <c r="K63" s="206"/>
      <c r="L63" s="281"/>
      <c r="M63" s="209"/>
      <c r="N63" s="209"/>
      <c r="O63" s="210"/>
      <c r="P63" s="211"/>
      <c r="Q63" s="212"/>
    </row>
    <row r="64" spans="1:17" ht="17.25" customHeight="1">
      <c r="A64" s="553"/>
      <c r="B64" s="213"/>
      <c r="C64" s="214" t="s">
        <v>141</v>
      </c>
      <c r="D64" s="215"/>
      <c r="E64" s="282"/>
      <c r="F64" s="283"/>
      <c r="G64" s="284"/>
      <c r="H64" s="285"/>
      <c r="I64" s="286"/>
      <c r="J64" s="215"/>
      <c r="K64" s="221"/>
      <c r="L64" s="287"/>
      <c r="M64" s="288"/>
      <c r="N64" s="288"/>
      <c r="O64" s="289"/>
      <c r="P64" s="290"/>
      <c r="Q64" s="291"/>
    </row>
    <row r="65" spans="1:17" ht="17.25" customHeight="1">
      <c r="A65" s="553"/>
      <c r="B65" s="213"/>
      <c r="C65" s="214" t="s">
        <v>117</v>
      </c>
      <c r="D65" s="215"/>
      <c r="E65" s="282"/>
      <c r="F65" s="283"/>
      <c r="G65" s="284"/>
      <c r="H65" s="285"/>
      <c r="I65" s="286"/>
      <c r="J65" s="215"/>
      <c r="K65" s="221"/>
      <c r="L65" s="287"/>
      <c r="M65" s="288"/>
      <c r="N65" s="288"/>
      <c r="O65" s="289"/>
      <c r="P65" s="290"/>
      <c r="Q65" s="291"/>
    </row>
    <row r="66" spans="1:17" ht="18" customHeight="1" thickBot="1">
      <c r="A66" s="554"/>
      <c r="B66" s="213"/>
      <c r="C66" s="429" t="s">
        <v>118</v>
      </c>
      <c r="D66" s="227"/>
      <c r="E66" s="292"/>
      <c r="F66" s="293"/>
      <c r="G66" s="294"/>
      <c r="H66" s="295"/>
      <c r="I66" s="296"/>
      <c r="J66" s="227"/>
      <c r="K66" s="238"/>
      <c r="L66" s="297"/>
      <c r="M66" s="298"/>
      <c r="N66" s="298"/>
      <c r="O66" s="299"/>
      <c r="P66" s="300"/>
      <c r="Q66" s="301"/>
    </row>
    <row r="67" spans="1:17" ht="17.25" customHeight="1">
      <c r="A67" s="552">
        <v>16</v>
      </c>
      <c r="B67" s="204" t="s">
        <v>22</v>
      </c>
      <c r="C67" s="205" t="s">
        <v>91</v>
      </c>
      <c r="D67" s="279"/>
      <c r="E67" s="280"/>
      <c r="F67" s="206"/>
      <c r="G67" s="207"/>
      <c r="H67" s="208"/>
      <c r="I67" s="206"/>
      <c r="J67" s="279"/>
      <c r="K67" s="206"/>
      <c r="L67" s="281"/>
      <c r="M67" s="209"/>
      <c r="N67" s="209"/>
      <c r="O67" s="210"/>
      <c r="P67" s="211"/>
      <c r="Q67" s="212"/>
    </row>
    <row r="68" spans="1:17" ht="17.25" customHeight="1">
      <c r="A68" s="553"/>
      <c r="B68" s="213"/>
      <c r="C68" s="214" t="s">
        <v>141</v>
      </c>
      <c r="D68" s="215"/>
      <c r="E68" s="216"/>
      <c r="F68" s="217"/>
      <c r="G68" s="218"/>
      <c r="H68" s="219"/>
      <c r="I68" s="220"/>
      <c r="J68" s="215"/>
      <c r="K68" s="221"/>
      <c r="L68" s="222"/>
      <c r="M68" s="223"/>
      <c r="N68" s="223"/>
      <c r="O68" s="224"/>
      <c r="P68" s="225"/>
      <c r="Q68" s="226"/>
    </row>
    <row r="69" spans="1:17" ht="17.25" customHeight="1">
      <c r="A69" s="553"/>
      <c r="B69" s="213"/>
      <c r="C69" s="214" t="s">
        <v>117</v>
      </c>
      <c r="D69" s="215"/>
      <c r="E69" s="216"/>
      <c r="F69" s="217"/>
      <c r="G69" s="218"/>
      <c r="H69" s="219"/>
      <c r="I69" s="220"/>
      <c r="J69" s="215"/>
      <c r="K69" s="221"/>
      <c r="L69" s="222"/>
      <c r="M69" s="223"/>
      <c r="N69" s="223"/>
      <c r="O69" s="224"/>
      <c r="P69" s="225"/>
      <c r="Q69" s="226"/>
    </row>
    <row r="70" spans="1:17" ht="18" customHeight="1" thickBot="1">
      <c r="A70" s="554"/>
      <c r="B70" s="213"/>
      <c r="C70" s="429" t="s">
        <v>118</v>
      </c>
      <c r="D70" s="227"/>
      <c r="E70" s="228"/>
      <c r="F70" s="229"/>
      <c r="G70" s="230"/>
      <c r="H70" s="231"/>
      <c r="I70" s="232"/>
      <c r="J70" s="227"/>
      <c r="K70" s="238"/>
      <c r="L70" s="233"/>
      <c r="M70" s="234"/>
      <c r="N70" s="234"/>
      <c r="O70" s="235"/>
      <c r="P70" s="236"/>
      <c r="Q70" s="237"/>
    </row>
    <row r="71" spans="1:17" ht="17.25" customHeight="1">
      <c r="A71" s="552">
        <v>17</v>
      </c>
      <c r="B71" s="204" t="s">
        <v>23</v>
      </c>
      <c r="C71" s="205" t="s">
        <v>91</v>
      </c>
      <c r="D71" s="279"/>
      <c r="E71" s="280"/>
      <c r="F71" s="206"/>
      <c r="G71" s="207"/>
      <c r="H71" s="208"/>
      <c r="I71" s="206"/>
      <c r="J71" s="279"/>
      <c r="K71" s="206"/>
      <c r="L71" s="281"/>
      <c r="M71" s="209"/>
      <c r="N71" s="209"/>
      <c r="O71" s="210"/>
      <c r="P71" s="211"/>
      <c r="Q71" s="212"/>
    </row>
    <row r="72" spans="1:17" ht="17.25" customHeight="1">
      <c r="A72" s="553"/>
      <c r="B72" s="213"/>
      <c r="C72" s="214" t="s">
        <v>141</v>
      </c>
      <c r="D72" s="215"/>
      <c r="E72" s="216"/>
      <c r="F72" s="217"/>
      <c r="G72" s="218"/>
      <c r="H72" s="219"/>
      <c r="I72" s="220"/>
      <c r="J72" s="215"/>
      <c r="K72" s="221"/>
      <c r="L72" s="222"/>
      <c r="M72" s="223"/>
      <c r="N72" s="223"/>
      <c r="O72" s="224"/>
      <c r="P72" s="225"/>
      <c r="Q72" s="226"/>
    </row>
    <row r="73" spans="1:17" ht="17.25" customHeight="1">
      <c r="A73" s="553"/>
      <c r="B73" s="213"/>
      <c r="C73" s="214" t="s">
        <v>117</v>
      </c>
      <c r="D73" s="215"/>
      <c r="E73" s="216"/>
      <c r="F73" s="217"/>
      <c r="G73" s="218"/>
      <c r="H73" s="219"/>
      <c r="I73" s="220"/>
      <c r="J73" s="215"/>
      <c r="K73" s="221"/>
      <c r="L73" s="222"/>
      <c r="M73" s="223"/>
      <c r="N73" s="223"/>
      <c r="O73" s="224"/>
      <c r="P73" s="225"/>
      <c r="Q73" s="226"/>
    </row>
    <row r="74" spans="1:17" ht="18" customHeight="1" thickBot="1">
      <c r="A74" s="554"/>
      <c r="B74" s="213"/>
      <c r="C74" s="429" t="s">
        <v>118</v>
      </c>
      <c r="D74" s="227"/>
      <c r="E74" s="228"/>
      <c r="F74" s="229"/>
      <c r="G74" s="230"/>
      <c r="H74" s="231"/>
      <c r="I74" s="232"/>
      <c r="J74" s="227"/>
      <c r="K74" s="238"/>
      <c r="L74" s="233"/>
      <c r="M74" s="234"/>
      <c r="N74" s="234"/>
      <c r="O74" s="235"/>
      <c r="P74" s="236"/>
      <c r="Q74" s="237"/>
    </row>
    <row r="75" spans="1:17" ht="17.25" customHeight="1">
      <c r="A75" s="552">
        <v>18</v>
      </c>
      <c r="B75" s="204" t="s">
        <v>24</v>
      </c>
      <c r="C75" s="205" t="s">
        <v>91</v>
      </c>
      <c r="D75" s="279"/>
      <c r="E75" s="280"/>
      <c r="F75" s="206"/>
      <c r="G75" s="207"/>
      <c r="H75" s="208"/>
      <c r="I75" s="206"/>
      <c r="J75" s="279"/>
      <c r="K75" s="206"/>
      <c r="L75" s="281"/>
      <c r="M75" s="209"/>
      <c r="N75" s="209"/>
      <c r="O75" s="210"/>
      <c r="P75" s="211"/>
      <c r="Q75" s="212"/>
    </row>
    <row r="76" spans="1:17" ht="17.25" customHeight="1">
      <c r="A76" s="553"/>
      <c r="B76" s="213"/>
      <c r="C76" s="214" t="s">
        <v>141</v>
      </c>
      <c r="D76" s="215"/>
      <c r="E76" s="216"/>
      <c r="F76" s="217"/>
      <c r="G76" s="218"/>
      <c r="H76" s="219"/>
      <c r="I76" s="220"/>
      <c r="J76" s="215"/>
      <c r="K76" s="221"/>
      <c r="L76" s="222"/>
      <c r="M76" s="223"/>
      <c r="N76" s="223"/>
      <c r="O76" s="224"/>
      <c r="P76" s="225"/>
      <c r="Q76" s="226"/>
    </row>
    <row r="77" spans="1:17" ht="17.25" customHeight="1">
      <c r="A77" s="553"/>
      <c r="B77" s="213"/>
      <c r="C77" s="214" t="s">
        <v>117</v>
      </c>
      <c r="D77" s="215"/>
      <c r="E77" s="216"/>
      <c r="F77" s="217"/>
      <c r="G77" s="218"/>
      <c r="H77" s="219"/>
      <c r="I77" s="220"/>
      <c r="J77" s="215"/>
      <c r="K77" s="221"/>
      <c r="L77" s="222"/>
      <c r="M77" s="223"/>
      <c r="N77" s="223"/>
      <c r="O77" s="224"/>
      <c r="P77" s="225"/>
      <c r="Q77" s="226"/>
    </row>
    <row r="78" spans="1:17" ht="18" customHeight="1" thickBot="1">
      <c r="A78" s="554"/>
      <c r="B78" s="213"/>
      <c r="C78" s="429" t="s">
        <v>118</v>
      </c>
      <c r="D78" s="227"/>
      <c r="E78" s="228"/>
      <c r="F78" s="229"/>
      <c r="G78" s="230"/>
      <c r="H78" s="231"/>
      <c r="I78" s="232"/>
      <c r="J78" s="227"/>
      <c r="K78" s="238"/>
      <c r="L78" s="297"/>
      <c r="M78" s="234"/>
      <c r="N78" s="234"/>
      <c r="O78" s="235"/>
      <c r="P78" s="236"/>
      <c r="Q78" s="237"/>
    </row>
    <row r="79" spans="1:17" ht="17.25" customHeight="1">
      <c r="A79" s="552">
        <v>19</v>
      </c>
      <c r="B79" s="204" t="s">
        <v>25</v>
      </c>
      <c r="C79" s="205" t="s">
        <v>91</v>
      </c>
      <c r="D79" s="279"/>
      <c r="E79" s="280"/>
      <c r="F79" s="206"/>
      <c r="G79" s="207"/>
      <c r="H79" s="208"/>
      <c r="I79" s="206"/>
      <c r="J79" s="279"/>
      <c r="K79" s="206"/>
      <c r="L79" s="281"/>
      <c r="M79" s="209"/>
      <c r="N79" s="209"/>
      <c r="O79" s="210"/>
      <c r="P79" s="211"/>
      <c r="Q79" s="212"/>
    </row>
    <row r="80" spans="1:17" ht="17.25" customHeight="1">
      <c r="A80" s="553"/>
      <c r="B80" s="213"/>
      <c r="C80" s="214" t="s">
        <v>141</v>
      </c>
      <c r="D80" s="215"/>
      <c r="E80" s="216"/>
      <c r="F80" s="217"/>
      <c r="G80" s="218"/>
      <c r="H80" s="219"/>
      <c r="I80" s="220"/>
      <c r="J80" s="215"/>
      <c r="K80" s="221"/>
      <c r="L80" s="222"/>
      <c r="M80" s="223"/>
      <c r="N80" s="223"/>
      <c r="O80" s="224"/>
      <c r="P80" s="225"/>
      <c r="Q80" s="226"/>
    </row>
    <row r="81" spans="1:17" ht="17.25" customHeight="1">
      <c r="A81" s="553"/>
      <c r="B81" s="213"/>
      <c r="C81" s="214" t="s">
        <v>117</v>
      </c>
      <c r="D81" s="215"/>
      <c r="E81" s="216"/>
      <c r="F81" s="217"/>
      <c r="G81" s="218"/>
      <c r="H81" s="219"/>
      <c r="I81" s="220"/>
      <c r="J81" s="215"/>
      <c r="K81" s="221"/>
      <c r="L81" s="222"/>
      <c r="M81" s="223"/>
      <c r="N81" s="309"/>
      <c r="O81" s="224"/>
      <c r="P81" s="225"/>
      <c r="Q81" s="226"/>
    </row>
    <row r="82" spans="1:17" ht="18" customHeight="1" thickBot="1">
      <c r="A82" s="554"/>
      <c r="B82" s="213"/>
      <c r="C82" s="429" t="s">
        <v>118</v>
      </c>
      <c r="D82" s="227"/>
      <c r="E82" s="228"/>
      <c r="F82" s="229"/>
      <c r="G82" s="230"/>
      <c r="H82" s="231"/>
      <c r="I82" s="232"/>
      <c r="J82" s="227"/>
      <c r="K82" s="238"/>
      <c r="L82" s="233"/>
      <c r="M82" s="234"/>
      <c r="N82" s="234"/>
      <c r="O82" s="235"/>
      <c r="P82" s="236"/>
      <c r="Q82" s="237"/>
    </row>
    <row r="83" spans="1:17" ht="17.25" customHeight="1">
      <c r="A83" s="552">
        <v>20</v>
      </c>
      <c r="B83" s="204" t="s">
        <v>26</v>
      </c>
      <c r="C83" s="205" t="s">
        <v>91</v>
      </c>
      <c r="D83" s="279"/>
      <c r="E83" s="280"/>
      <c r="F83" s="206"/>
      <c r="G83" s="207"/>
      <c r="H83" s="208"/>
      <c r="I83" s="206"/>
      <c r="J83" s="279"/>
      <c r="K83" s="206"/>
      <c r="L83" s="281"/>
      <c r="M83" s="209"/>
      <c r="N83" s="209"/>
      <c r="O83" s="210"/>
      <c r="P83" s="211"/>
      <c r="Q83" s="212"/>
    </row>
    <row r="84" spans="1:17" ht="17.25" customHeight="1">
      <c r="A84" s="553"/>
      <c r="B84" s="213"/>
      <c r="C84" s="214" t="s">
        <v>141</v>
      </c>
      <c r="D84" s="215"/>
      <c r="E84" s="282"/>
      <c r="F84" s="283"/>
      <c r="G84" s="284"/>
      <c r="H84" s="219"/>
      <c r="I84" s="220"/>
      <c r="J84" s="215"/>
      <c r="K84" s="221"/>
      <c r="L84" s="287"/>
      <c r="M84" s="288"/>
      <c r="N84" s="288"/>
      <c r="O84" s="224"/>
      <c r="P84" s="225"/>
      <c r="Q84" s="226"/>
    </row>
    <row r="85" spans="1:17" ht="17.25" customHeight="1">
      <c r="A85" s="553"/>
      <c r="B85" s="213"/>
      <c r="C85" s="214" t="s">
        <v>117</v>
      </c>
      <c r="D85" s="215"/>
      <c r="E85" s="282"/>
      <c r="F85" s="283"/>
      <c r="G85" s="284"/>
      <c r="H85" s="219"/>
      <c r="I85" s="220"/>
      <c r="J85" s="215"/>
      <c r="K85" s="221"/>
      <c r="L85" s="287"/>
      <c r="M85" s="288"/>
      <c r="N85" s="288"/>
      <c r="O85" s="224"/>
      <c r="P85" s="225"/>
      <c r="Q85" s="226"/>
    </row>
    <row r="86" spans="1:17" ht="18" customHeight="1" thickBot="1">
      <c r="A86" s="554"/>
      <c r="B86" s="213"/>
      <c r="C86" s="429" t="s">
        <v>118</v>
      </c>
      <c r="D86" s="227"/>
      <c r="E86" s="292"/>
      <c r="F86" s="293"/>
      <c r="G86" s="294"/>
      <c r="H86" s="231"/>
      <c r="I86" s="232"/>
      <c r="J86" s="227"/>
      <c r="K86" s="238"/>
      <c r="L86" s="297"/>
      <c r="M86" s="298"/>
      <c r="N86" s="298"/>
      <c r="O86" s="235"/>
      <c r="P86" s="236"/>
      <c r="Q86" s="237"/>
    </row>
    <row r="87" spans="1:17" ht="17.25" customHeight="1">
      <c r="A87" s="552">
        <v>21</v>
      </c>
      <c r="B87" s="204" t="s">
        <v>27</v>
      </c>
      <c r="C87" s="205" t="s">
        <v>91</v>
      </c>
      <c r="D87" s="279"/>
      <c r="E87" s="280"/>
      <c r="F87" s="206"/>
      <c r="G87" s="207"/>
      <c r="H87" s="208"/>
      <c r="I87" s="206"/>
      <c r="J87" s="279"/>
      <c r="K87" s="206"/>
      <c r="L87" s="281"/>
      <c r="M87" s="209"/>
      <c r="N87" s="209"/>
      <c r="O87" s="210"/>
      <c r="P87" s="211"/>
      <c r="Q87" s="212"/>
    </row>
    <row r="88" spans="1:17" ht="17.25" customHeight="1">
      <c r="A88" s="553"/>
      <c r="B88" s="213"/>
      <c r="C88" s="214" t="s">
        <v>141</v>
      </c>
      <c r="D88" s="215"/>
      <c r="E88" s="216"/>
      <c r="F88" s="302"/>
      <c r="G88" s="218"/>
      <c r="H88" s="219"/>
      <c r="I88" s="220"/>
      <c r="J88" s="215"/>
      <c r="K88" s="221"/>
      <c r="L88" s="334"/>
      <c r="M88" s="223"/>
      <c r="N88" s="309"/>
      <c r="O88" s="224"/>
      <c r="P88" s="225"/>
      <c r="Q88" s="226"/>
    </row>
    <row r="89" spans="1:17" ht="17.25" customHeight="1">
      <c r="A89" s="553"/>
      <c r="B89" s="213"/>
      <c r="C89" s="214" t="s">
        <v>117</v>
      </c>
      <c r="D89" s="215"/>
      <c r="E89" s="216"/>
      <c r="F89" s="302"/>
      <c r="G89" s="218"/>
      <c r="H89" s="219"/>
      <c r="I89" s="220"/>
      <c r="J89" s="215"/>
      <c r="K89" s="221"/>
      <c r="L89" s="334"/>
      <c r="M89" s="223"/>
      <c r="N89" s="309"/>
      <c r="O89" s="224"/>
      <c r="P89" s="225"/>
      <c r="Q89" s="226"/>
    </row>
    <row r="90" spans="1:17" ht="18" customHeight="1" thickBot="1">
      <c r="A90" s="554"/>
      <c r="B90" s="213"/>
      <c r="C90" s="429" t="s">
        <v>118</v>
      </c>
      <c r="D90" s="227"/>
      <c r="E90" s="228"/>
      <c r="F90" s="303"/>
      <c r="G90" s="230"/>
      <c r="H90" s="231"/>
      <c r="I90" s="232"/>
      <c r="J90" s="227"/>
      <c r="K90" s="238"/>
      <c r="L90" s="304"/>
      <c r="M90" s="234"/>
      <c r="N90" s="335"/>
      <c r="O90" s="235"/>
      <c r="P90" s="236"/>
      <c r="Q90" s="237"/>
    </row>
    <row r="91" spans="1:17" ht="17.25" customHeight="1" thickBot="1">
      <c r="A91" s="552">
        <v>22</v>
      </c>
      <c r="B91" s="204" t="s">
        <v>28</v>
      </c>
      <c r="C91" s="205" t="s">
        <v>91</v>
      </c>
      <c r="D91" s="279"/>
      <c r="E91" s="280"/>
      <c r="F91" s="206"/>
      <c r="G91" s="207"/>
      <c r="H91" s="208"/>
      <c r="I91" s="206"/>
      <c r="J91" s="279"/>
      <c r="K91" s="206"/>
      <c r="L91" s="281"/>
      <c r="M91" s="209"/>
      <c r="N91" s="209"/>
      <c r="O91" s="210"/>
      <c r="P91" s="211"/>
      <c r="Q91" s="212"/>
    </row>
    <row r="92" spans="1:17" ht="17.25" customHeight="1">
      <c r="A92" s="553"/>
      <c r="B92" s="213"/>
      <c r="C92" s="214" t="s">
        <v>141</v>
      </c>
      <c r="D92" s="215"/>
      <c r="E92" s="216"/>
      <c r="F92" s="217"/>
      <c r="G92" s="218"/>
      <c r="H92" s="449"/>
      <c r="I92" s="450"/>
      <c r="J92" s="215"/>
      <c r="K92" s="221"/>
      <c r="L92" s="222"/>
      <c r="M92" s="222"/>
      <c r="N92" s="222"/>
      <c r="O92" s="222"/>
      <c r="P92" s="461"/>
      <c r="Q92" s="462"/>
    </row>
    <row r="93" spans="1:17" ht="17.25" customHeight="1">
      <c r="A93" s="553"/>
      <c r="B93" s="213"/>
      <c r="C93" s="214" t="s">
        <v>117</v>
      </c>
      <c r="D93" s="215"/>
      <c r="E93" s="216"/>
      <c r="F93" s="217"/>
      <c r="G93" s="218"/>
      <c r="H93" s="451"/>
      <c r="I93" s="452"/>
      <c r="J93" s="215"/>
      <c r="K93" s="221"/>
      <c r="L93" s="222"/>
      <c r="M93" s="222"/>
      <c r="N93" s="222"/>
      <c r="O93" s="222"/>
      <c r="P93" s="463"/>
      <c r="Q93" s="464"/>
    </row>
    <row r="94" spans="1:17" ht="18" customHeight="1" thickBot="1">
      <c r="A94" s="554"/>
      <c r="B94" s="213"/>
      <c r="C94" s="429" t="s">
        <v>118</v>
      </c>
      <c r="D94" s="227"/>
      <c r="E94" s="216"/>
      <c r="F94" s="217"/>
      <c r="G94" s="218"/>
      <c r="H94" s="453"/>
      <c r="I94" s="454"/>
      <c r="J94" s="227"/>
      <c r="K94" s="238"/>
      <c r="L94" s="222"/>
      <c r="M94" s="222"/>
      <c r="N94" s="222"/>
      <c r="O94" s="222"/>
      <c r="P94" s="465"/>
      <c r="Q94" s="466"/>
    </row>
    <row r="95" spans="1:17" ht="17.25" customHeight="1">
      <c r="A95" s="552">
        <v>23</v>
      </c>
      <c r="B95" s="204" t="s">
        <v>29</v>
      </c>
      <c r="C95" s="205" t="s">
        <v>91</v>
      </c>
      <c r="D95" s="279"/>
      <c r="E95" s="280"/>
      <c r="F95" s="206"/>
      <c r="G95" s="207"/>
      <c r="H95" s="208"/>
      <c r="I95" s="206"/>
      <c r="J95" s="279"/>
      <c r="K95" s="206"/>
      <c r="L95" s="281"/>
      <c r="M95" s="209"/>
      <c r="N95" s="209"/>
      <c r="O95" s="210"/>
      <c r="P95" s="211"/>
      <c r="Q95" s="212"/>
    </row>
    <row r="96" spans="1:17" ht="17.25" customHeight="1">
      <c r="A96" s="553"/>
      <c r="B96" s="213"/>
      <c r="C96" s="214" t="s">
        <v>141</v>
      </c>
      <c r="D96" s="215"/>
      <c r="E96" s="282"/>
      <c r="F96" s="283"/>
      <c r="G96" s="284"/>
      <c r="H96" s="285"/>
      <c r="I96" s="286"/>
      <c r="J96" s="215"/>
      <c r="K96" s="221"/>
      <c r="L96" s="287"/>
      <c r="M96" s="288"/>
      <c r="N96" s="288"/>
      <c r="O96" s="289"/>
      <c r="P96" s="290"/>
      <c r="Q96" s="291"/>
    </row>
    <row r="97" spans="1:17" ht="17.25" customHeight="1">
      <c r="A97" s="553"/>
      <c r="B97" s="213"/>
      <c r="C97" s="214" t="s">
        <v>117</v>
      </c>
      <c r="D97" s="215"/>
      <c r="E97" s="282"/>
      <c r="F97" s="283"/>
      <c r="G97" s="284"/>
      <c r="H97" s="285"/>
      <c r="I97" s="286"/>
      <c r="J97" s="215"/>
      <c r="K97" s="221"/>
      <c r="L97" s="287"/>
      <c r="M97" s="288"/>
      <c r="N97" s="288"/>
      <c r="O97" s="289"/>
      <c r="P97" s="290"/>
      <c r="Q97" s="291"/>
    </row>
    <row r="98" spans="1:17" ht="18" customHeight="1" thickBot="1">
      <c r="A98" s="554"/>
      <c r="B98" s="213"/>
      <c r="C98" s="429" t="s">
        <v>118</v>
      </c>
      <c r="D98" s="227"/>
      <c r="E98" s="292"/>
      <c r="F98" s="293"/>
      <c r="G98" s="294"/>
      <c r="H98" s="295"/>
      <c r="I98" s="296"/>
      <c r="J98" s="227"/>
      <c r="K98" s="238"/>
      <c r="L98" s="297"/>
      <c r="M98" s="298"/>
      <c r="N98" s="298"/>
      <c r="O98" s="299"/>
      <c r="P98" s="300"/>
      <c r="Q98" s="301"/>
    </row>
    <row r="99" spans="1:17" ht="17.25" customHeight="1">
      <c r="A99" s="552">
        <v>24</v>
      </c>
      <c r="B99" s="204" t="s">
        <v>30</v>
      </c>
      <c r="C99" s="205" t="s">
        <v>91</v>
      </c>
      <c r="D99" s="279"/>
      <c r="E99" s="280"/>
      <c r="F99" s="206"/>
      <c r="G99" s="207"/>
      <c r="H99" s="208"/>
      <c r="I99" s="206"/>
      <c r="J99" s="279"/>
      <c r="K99" s="206"/>
      <c r="L99" s="281"/>
      <c r="M99" s="209"/>
      <c r="N99" s="209"/>
      <c r="O99" s="210"/>
      <c r="P99" s="211"/>
      <c r="Q99" s="212"/>
    </row>
    <row r="100" spans="1:17" ht="17.25" customHeight="1">
      <c r="A100" s="553"/>
      <c r="B100" s="213"/>
      <c r="C100" s="214" t="s">
        <v>141</v>
      </c>
      <c r="D100" s="215"/>
      <c r="E100" s="216"/>
      <c r="F100" s="217"/>
      <c r="G100" s="218"/>
      <c r="H100" s="219"/>
      <c r="I100" s="220"/>
      <c r="J100" s="215"/>
      <c r="K100" s="221"/>
      <c r="L100" s="287"/>
      <c r="M100" s="288"/>
      <c r="N100" s="288"/>
      <c r="O100" s="289"/>
      <c r="P100" s="290"/>
      <c r="Q100" s="291"/>
    </row>
    <row r="101" spans="1:17" ht="17.25" customHeight="1">
      <c r="A101" s="553"/>
      <c r="B101" s="213"/>
      <c r="C101" s="214" t="s">
        <v>117</v>
      </c>
      <c r="D101" s="215"/>
      <c r="E101" s="216"/>
      <c r="F101" s="217"/>
      <c r="G101" s="218"/>
      <c r="H101" s="219"/>
      <c r="I101" s="220"/>
      <c r="J101" s="215"/>
      <c r="K101" s="221"/>
      <c r="L101" s="287"/>
      <c r="M101" s="288"/>
      <c r="N101" s="288"/>
      <c r="O101" s="289"/>
      <c r="P101" s="290"/>
      <c r="Q101" s="291"/>
    </row>
    <row r="102" spans="1:17" ht="18" customHeight="1" thickBot="1">
      <c r="A102" s="554"/>
      <c r="B102" s="213"/>
      <c r="C102" s="429" t="s">
        <v>118</v>
      </c>
      <c r="D102" s="227"/>
      <c r="E102" s="228"/>
      <c r="F102" s="229"/>
      <c r="G102" s="230"/>
      <c r="H102" s="231"/>
      <c r="I102" s="232"/>
      <c r="J102" s="227"/>
      <c r="K102" s="238"/>
      <c r="L102" s="297"/>
      <c r="M102" s="298"/>
      <c r="N102" s="298"/>
      <c r="O102" s="299"/>
      <c r="P102" s="300"/>
      <c r="Q102" s="301"/>
    </row>
    <row r="103" spans="1:17" ht="17.25" customHeight="1">
      <c r="A103" s="552">
        <v>25</v>
      </c>
      <c r="B103" s="204" t="s">
        <v>31</v>
      </c>
      <c r="C103" s="205" t="s">
        <v>91</v>
      </c>
      <c r="D103" s="279"/>
      <c r="E103" s="280"/>
      <c r="F103" s="206"/>
      <c r="G103" s="207"/>
      <c r="H103" s="208"/>
      <c r="I103" s="206"/>
      <c r="J103" s="279"/>
      <c r="K103" s="206"/>
      <c r="L103" s="281"/>
      <c r="M103" s="209"/>
      <c r="N103" s="209"/>
      <c r="O103" s="210"/>
      <c r="P103" s="211"/>
      <c r="Q103" s="212"/>
    </row>
    <row r="104" spans="1:17" ht="17.25" customHeight="1">
      <c r="A104" s="553"/>
      <c r="B104" s="213"/>
      <c r="C104" s="214" t="s">
        <v>141</v>
      </c>
      <c r="D104" s="215"/>
      <c r="E104" s="282"/>
      <c r="F104" s="283"/>
      <c r="G104" s="284"/>
      <c r="H104" s="285"/>
      <c r="I104" s="286"/>
      <c r="J104" s="215"/>
      <c r="K104" s="221"/>
      <c r="L104" s="287"/>
      <c r="M104" s="288"/>
      <c r="N104" s="288"/>
      <c r="O104" s="289"/>
      <c r="P104" s="290"/>
      <c r="Q104" s="291"/>
    </row>
    <row r="105" spans="1:17" ht="17.25" customHeight="1">
      <c r="A105" s="553"/>
      <c r="B105" s="213"/>
      <c r="C105" s="214" t="s">
        <v>117</v>
      </c>
      <c r="D105" s="215"/>
      <c r="E105" s="282"/>
      <c r="F105" s="283"/>
      <c r="G105" s="284"/>
      <c r="H105" s="285"/>
      <c r="I105" s="286"/>
      <c r="J105" s="215"/>
      <c r="K105" s="221"/>
      <c r="L105" s="287"/>
      <c r="M105" s="288"/>
      <c r="N105" s="288"/>
      <c r="O105" s="289"/>
      <c r="P105" s="290"/>
      <c r="Q105" s="291"/>
    </row>
    <row r="106" spans="1:17" ht="18" customHeight="1" thickBot="1">
      <c r="A106" s="554"/>
      <c r="B106" s="213"/>
      <c r="C106" s="429" t="s">
        <v>118</v>
      </c>
      <c r="D106" s="227"/>
      <c r="E106" s="292"/>
      <c r="F106" s="293"/>
      <c r="G106" s="294"/>
      <c r="H106" s="295"/>
      <c r="I106" s="296"/>
      <c r="J106" s="227"/>
      <c r="K106" s="238"/>
      <c r="L106" s="297"/>
      <c r="M106" s="298"/>
      <c r="N106" s="298"/>
      <c r="O106" s="299"/>
      <c r="P106" s="300"/>
      <c r="Q106" s="301"/>
    </row>
    <row r="107" spans="1:17" ht="17.25" customHeight="1">
      <c r="A107" s="552">
        <v>26</v>
      </c>
      <c r="B107" s="204" t="s">
        <v>32</v>
      </c>
      <c r="C107" s="205" t="s">
        <v>91</v>
      </c>
      <c r="D107" s="279"/>
      <c r="E107" s="280"/>
      <c r="F107" s="206"/>
      <c r="G107" s="207"/>
      <c r="H107" s="208"/>
      <c r="I107" s="206"/>
      <c r="J107" s="279"/>
      <c r="K107" s="206"/>
      <c r="L107" s="281"/>
      <c r="M107" s="209"/>
      <c r="N107" s="209"/>
      <c r="O107" s="210"/>
      <c r="P107" s="211"/>
      <c r="Q107" s="212"/>
    </row>
    <row r="108" spans="1:17" ht="17.25" customHeight="1">
      <c r="A108" s="553"/>
      <c r="B108" s="213"/>
      <c r="C108" s="214" t="s">
        <v>141</v>
      </c>
      <c r="D108" s="215"/>
      <c r="E108" s="216"/>
      <c r="F108" s="217"/>
      <c r="G108" s="218"/>
      <c r="H108" s="219"/>
      <c r="I108" s="220"/>
      <c r="J108" s="215"/>
      <c r="K108" s="221"/>
      <c r="L108" s="222"/>
      <c r="M108" s="223"/>
      <c r="N108" s="223"/>
      <c r="O108" s="224"/>
      <c r="P108" s="225"/>
      <c r="Q108" s="226"/>
    </row>
    <row r="109" spans="1:17" ht="17.25" customHeight="1">
      <c r="A109" s="553"/>
      <c r="B109" s="213"/>
      <c r="C109" s="214" t="s">
        <v>117</v>
      </c>
      <c r="D109" s="215"/>
      <c r="E109" s="216"/>
      <c r="F109" s="217"/>
      <c r="G109" s="218"/>
      <c r="H109" s="219"/>
      <c r="I109" s="220"/>
      <c r="J109" s="215"/>
      <c r="K109" s="221"/>
      <c r="L109" s="222"/>
      <c r="M109" s="223"/>
      <c r="N109" s="223"/>
      <c r="O109" s="224"/>
      <c r="P109" s="225"/>
      <c r="Q109" s="226"/>
    </row>
    <row r="110" spans="1:17" ht="18" customHeight="1" thickBot="1">
      <c r="A110" s="554"/>
      <c r="B110" s="213"/>
      <c r="C110" s="429" t="s">
        <v>118</v>
      </c>
      <c r="D110" s="227"/>
      <c r="E110" s="228"/>
      <c r="F110" s="229"/>
      <c r="G110" s="230"/>
      <c r="H110" s="231"/>
      <c r="I110" s="232"/>
      <c r="J110" s="227"/>
      <c r="K110" s="238"/>
      <c r="L110" s="233"/>
      <c r="M110" s="234"/>
      <c r="N110" s="335"/>
      <c r="O110" s="235"/>
      <c r="P110" s="236"/>
      <c r="Q110" s="237"/>
    </row>
    <row r="111" spans="1:17" ht="17.25" customHeight="1">
      <c r="A111" s="552">
        <v>27</v>
      </c>
      <c r="B111" s="204" t="s">
        <v>33</v>
      </c>
      <c r="C111" s="205" t="s">
        <v>91</v>
      </c>
      <c r="D111" s="279"/>
      <c r="E111" s="280"/>
      <c r="F111" s="206"/>
      <c r="G111" s="207"/>
      <c r="H111" s="208"/>
      <c r="I111" s="206"/>
      <c r="J111" s="279"/>
      <c r="K111" s="206"/>
      <c r="L111" s="281"/>
      <c r="M111" s="209"/>
      <c r="N111" s="209"/>
      <c r="O111" s="210"/>
      <c r="P111" s="211"/>
      <c r="Q111" s="212"/>
    </row>
    <row r="112" spans="1:17" ht="17.25" customHeight="1">
      <c r="A112" s="553"/>
      <c r="B112" s="213"/>
      <c r="C112" s="214" t="s">
        <v>141</v>
      </c>
      <c r="D112" s="215"/>
      <c r="E112" s="282"/>
      <c r="F112" s="283"/>
      <c r="G112" s="284"/>
      <c r="H112" s="285"/>
      <c r="I112" s="286"/>
      <c r="J112" s="215"/>
      <c r="K112" s="221"/>
      <c r="L112" s="222"/>
      <c r="M112" s="223"/>
      <c r="N112" s="223"/>
      <c r="O112" s="224"/>
      <c r="P112" s="225"/>
      <c r="Q112" s="226"/>
    </row>
    <row r="113" spans="1:17" ht="17.25" customHeight="1">
      <c r="A113" s="553"/>
      <c r="B113" s="213"/>
      <c r="C113" s="214" t="s">
        <v>117</v>
      </c>
      <c r="D113" s="215"/>
      <c r="E113" s="282"/>
      <c r="F113" s="283"/>
      <c r="G113" s="284"/>
      <c r="H113" s="285"/>
      <c r="I113" s="286"/>
      <c r="J113" s="215"/>
      <c r="K113" s="221"/>
      <c r="L113" s="222"/>
      <c r="M113" s="223"/>
      <c r="N113" s="223"/>
      <c r="O113" s="224"/>
      <c r="P113" s="225"/>
      <c r="Q113" s="226"/>
    </row>
    <row r="114" spans="1:17" ht="18" customHeight="1" thickBot="1">
      <c r="A114" s="554"/>
      <c r="B114" s="213"/>
      <c r="C114" s="429" t="s">
        <v>118</v>
      </c>
      <c r="D114" s="227"/>
      <c r="E114" s="292"/>
      <c r="F114" s="293"/>
      <c r="G114" s="294"/>
      <c r="H114" s="295"/>
      <c r="I114" s="296"/>
      <c r="J114" s="227"/>
      <c r="K114" s="238"/>
      <c r="L114" s="233"/>
      <c r="M114" s="234"/>
      <c r="N114" s="234"/>
      <c r="O114" s="235"/>
      <c r="P114" s="236"/>
      <c r="Q114" s="237"/>
    </row>
    <row r="115" spans="1:17" ht="17.25" customHeight="1">
      <c r="A115" s="552">
        <v>28</v>
      </c>
      <c r="B115" s="204" t="s">
        <v>34</v>
      </c>
      <c r="C115" s="205" t="s">
        <v>91</v>
      </c>
      <c r="D115" s="279"/>
      <c r="E115" s="280"/>
      <c r="F115" s="206"/>
      <c r="G115" s="207"/>
      <c r="H115" s="208"/>
      <c r="I115" s="206"/>
      <c r="J115" s="279"/>
      <c r="K115" s="206"/>
      <c r="L115" s="281"/>
      <c r="M115" s="209"/>
      <c r="N115" s="209"/>
      <c r="O115" s="210"/>
      <c r="P115" s="211"/>
      <c r="Q115" s="212"/>
    </row>
    <row r="116" spans="1:17" ht="17.25" customHeight="1">
      <c r="A116" s="553"/>
      <c r="B116" s="213"/>
      <c r="C116" s="214" t="s">
        <v>141</v>
      </c>
      <c r="D116" s="215"/>
      <c r="E116" s="216"/>
      <c r="F116" s="302"/>
      <c r="G116" s="218"/>
      <c r="H116" s="219"/>
      <c r="I116" s="220"/>
      <c r="J116" s="215"/>
      <c r="K116" s="221"/>
      <c r="L116" s="334"/>
      <c r="M116" s="223"/>
      <c r="N116" s="223"/>
      <c r="O116" s="224"/>
      <c r="P116" s="305"/>
      <c r="Q116" s="291"/>
    </row>
    <row r="117" spans="1:17" ht="17.25" customHeight="1">
      <c r="A117" s="553"/>
      <c r="B117" s="213"/>
      <c r="C117" s="214" t="s">
        <v>117</v>
      </c>
      <c r="D117" s="215"/>
      <c r="E117" s="216"/>
      <c r="F117" s="302"/>
      <c r="G117" s="218"/>
      <c r="H117" s="219"/>
      <c r="I117" s="220"/>
      <c r="J117" s="215"/>
      <c r="K117" s="221"/>
      <c r="L117" s="222"/>
      <c r="M117" s="223"/>
      <c r="N117" s="223"/>
      <c r="O117" s="224"/>
      <c r="P117" s="305"/>
      <c r="Q117" s="226"/>
    </row>
    <row r="118" spans="1:17" ht="18" customHeight="1" thickBot="1">
      <c r="A118" s="554"/>
      <c r="B118" s="213"/>
      <c r="C118" s="429" t="s">
        <v>118</v>
      </c>
      <c r="D118" s="227"/>
      <c r="E118" s="228"/>
      <c r="F118" s="303"/>
      <c r="G118" s="230"/>
      <c r="H118" s="231"/>
      <c r="I118" s="232"/>
      <c r="J118" s="215"/>
      <c r="K118" s="238"/>
      <c r="L118" s="233"/>
      <c r="M118" s="335"/>
      <c r="N118" s="335"/>
      <c r="O118" s="235"/>
      <c r="P118" s="307"/>
      <c r="Q118" s="237"/>
    </row>
    <row r="119" spans="1:17" ht="17.25" customHeight="1">
      <c r="A119" s="558">
        <v>29</v>
      </c>
      <c r="B119" s="204" t="s">
        <v>35</v>
      </c>
      <c r="C119" s="205" t="s">
        <v>91</v>
      </c>
      <c r="D119" s="279"/>
      <c r="E119" s="280"/>
      <c r="F119" s="206"/>
      <c r="G119" s="207"/>
      <c r="H119" s="208"/>
      <c r="I119" s="206"/>
      <c r="J119" s="279"/>
      <c r="K119" s="206"/>
      <c r="L119" s="281"/>
      <c r="M119" s="209"/>
      <c r="N119" s="209"/>
      <c r="O119" s="210"/>
      <c r="P119" s="211"/>
      <c r="Q119" s="212"/>
    </row>
    <row r="120" spans="1:17" ht="17.25" customHeight="1">
      <c r="A120" s="559"/>
      <c r="B120" s="213"/>
      <c r="C120" s="214" t="s">
        <v>141</v>
      </c>
      <c r="D120" s="215"/>
      <c r="E120" s="310"/>
      <c r="F120" s="311"/>
      <c r="G120" s="312"/>
      <c r="H120" s="313"/>
      <c r="I120" s="314"/>
      <c r="J120" s="315"/>
      <c r="K120" s="316"/>
      <c r="L120" s="336"/>
      <c r="M120" s="337"/>
      <c r="N120" s="337"/>
      <c r="O120" s="338"/>
      <c r="P120" s="339"/>
      <c r="Q120" s="340"/>
    </row>
    <row r="121" spans="1:17" ht="17.25" customHeight="1">
      <c r="A121" s="559"/>
      <c r="B121" s="213"/>
      <c r="C121" s="214" t="s">
        <v>117</v>
      </c>
      <c r="D121" s="215"/>
      <c r="E121" s="310"/>
      <c r="F121" s="311"/>
      <c r="G121" s="312"/>
      <c r="H121" s="313"/>
      <c r="I121" s="314"/>
      <c r="J121" s="315"/>
      <c r="K121" s="316"/>
      <c r="L121" s="336"/>
      <c r="M121" s="337"/>
      <c r="N121" s="337"/>
      <c r="O121" s="338"/>
      <c r="P121" s="339"/>
      <c r="Q121" s="340"/>
    </row>
    <row r="122" spans="1:17" ht="18" customHeight="1" thickBot="1">
      <c r="A122" s="560"/>
      <c r="B122" s="213"/>
      <c r="C122" s="429" t="s">
        <v>118</v>
      </c>
      <c r="D122" s="227"/>
      <c r="E122" s="322"/>
      <c r="F122" s="323"/>
      <c r="G122" s="324"/>
      <c r="H122" s="325"/>
      <c r="I122" s="326"/>
      <c r="J122" s="327"/>
      <c r="K122" s="328"/>
      <c r="L122" s="341"/>
      <c r="M122" s="342"/>
      <c r="N122" s="343"/>
      <c r="O122" s="344"/>
      <c r="P122" s="345"/>
      <c r="Q122" s="346"/>
    </row>
    <row r="123" spans="1:17" ht="34.5">
      <c r="A123" s="558">
        <v>30</v>
      </c>
      <c r="B123" s="204" t="s">
        <v>36</v>
      </c>
      <c r="C123" s="205" t="s">
        <v>91</v>
      </c>
      <c r="D123" s="279"/>
      <c r="E123" s="280"/>
      <c r="F123" s="206"/>
      <c r="G123" s="207"/>
      <c r="H123" s="208"/>
      <c r="I123" s="206"/>
      <c r="J123" s="279"/>
      <c r="K123" s="206"/>
      <c r="L123" s="281"/>
      <c r="M123" s="209"/>
      <c r="N123" s="209"/>
      <c r="O123" s="210"/>
      <c r="P123" s="211"/>
      <c r="Q123" s="212"/>
    </row>
    <row r="124" spans="1:17" ht="17.25" customHeight="1">
      <c r="A124" s="559"/>
      <c r="B124" s="213"/>
      <c r="C124" s="214" t="s">
        <v>141</v>
      </c>
      <c r="D124" s="215"/>
      <c r="E124" s="216"/>
      <c r="F124" s="217"/>
      <c r="G124" s="218"/>
      <c r="H124" s="219"/>
      <c r="I124" s="220"/>
      <c r="J124" s="215"/>
      <c r="K124" s="221"/>
      <c r="L124" s="222"/>
      <c r="M124" s="223"/>
      <c r="N124" s="223"/>
      <c r="O124" s="224"/>
      <c r="P124" s="225"/>
      <c r="Q124" s="226"/>
    </row>
    <row r="125" spans="1:17" ht="17.25" customHeight="1">
      <c r="A125" s="559"/>
      <c r="B125" s="213"/>
      <c r="C125" s="214" t="s">
        <v>117</v>
      </c>
      <c r="D125" s="215"/>
      <c r="E125" s="216"/>
      <c r="F125" s="217"/>
      <c r="G125" s="218"/>
      <c r="H125" s="219"/>
      <c r="I125" s="220"/>
      <c r="J125" s="215"/>
      <c r="K125" s="221"/>
      <c r="L125" s="222"/>
      <c r="M125" s="223"/>
      <c r="N125" s="223"/>
      <c r="O125" s="224"/>
      <c r="P125" s="225"/>
      <c r="Q125" s="226"/>
    </row>
    <row r="126" spans="1:17" ht="18" customHeight="1" thickBot="1">
      <c r="A126" s="560"/>
      <c r="B126" s="213"/>
      <c r="C126" s="429" t="s">
        <v>118</v>
      </c>
      <c r="D126" s="227"/>
      <c r="E126" s="228"/>
      <c r="F126" s="229"/>
      <c r="G126" s="230"/>
      <c r="H126" s="231"/>
      <c r="I126" s="232"/>
      <c r="J126" s="227"/>
      <c r="K126" s="238"/>
      <c r="L126" s="233"/>
      <c r="M126" s="234"/>
      <c r="N126" s="234"/>
      <c r="O126" s="235"/>
      <c r="P126" s="236"/>
      <c r="Q126" s="237"/>
    </row>
    <row r="127" spans="1:17" ht="17.25" customHeight="1">
      <c r="A127" s="552">
        <v>31</v>
      </c>
      <c r="B127" s="204" t="s">
        <v>37</v>
      </c>
      <c r="C127" s="205" t="s">
        <v>91</v>
      </c>
      <c r="D127" s="279"/>
      <c r="E127" s="280"/>
      <c r="F127" s="206"/>
      <c r="G127" s="207"/>
      <c r="H127" s="208"/>
      <c r="I127" s="206"/>
      <c r="J127" s="279"/>
      <c r="K127" s="206"/>
      <c r="L127" s="281"/>
      <c r="M127" s="209"/>
      <c r="N127" s="209"/>
      <c r="O127" s="210"/>
      <c r="P127" s="211"/>
      <c r="Q127" s="212"/>
    </row>
    <row r="128" spans="1:17" ht="17.25" customHeight="1">
      <c r="A128" s="553"/>
      <c r="B128" s="213"/>
      <c r="C128" s="214" t="s">
        <v>141</v>
      </c>
      <c r="D128" s="215"/>
      <c r="E128" s="216"/>
      <c r="F128" s="302"/>
      <c r="G128" s="218"/>
      <c r="H128" s="219"/>
      <c r="I128" s="220"/>
      <c r="J128" s="215"/>
      <c r="K128" s="221"/>
      <c r="L128" s="222"/>
      <c r="M128" s="223"/>
      <c r="N128" s="223"/>
      <c r="O128" s="224"/>
      <c r="P128" s="225"/>
      <c r="Q128" s="226"/>
    </row>
    <row r="129" spans="1:17" ht="17.25" customHeight="1">
      <c r="A129" s="553"/>
      <c r="B129" s="213"/>
      <c r="C129" s="214" t="s">
        <v>117</v>
      </c>
      <c r="D129" s="215"/>
      <c r="E129" s="216"/>
      <c r="F129" s="302"/>
      <c r="G129" s="218"/>
      <c r="H129" s="219"/>
      <c r="I129" s="220"/>
      <c r="J129" s="215"/>
      <c r="K129" s="221"/>
      <c r="L129" s="222"/>
      <c r="M129" s="223"/>
      <c r="N129" s="223"/>
      <c r="O129" s="224"/>
      <c r="P129" s="225"/>
      <c r="Q129" s="226"/>
    </row>
    <row r="130" spans="1:17" ht="18" customHeight="1" thickBot="1">
      <c r="A130" s="554"/>
      <c r="B130" s="213"/>
      <c r="C130" s="429" t="s">
        <v>118</v>
      </c>
      <c r="D130" s="227"/>
      <c r="E130" s="228"/>
      <c r="F130" s="303"/>
      <c r="G130" s="230"/>
      <c r="H130" s="231"/>
      <c r="I130" s="232"/>
      <c r="J130" s="227"/>
      <c r="K130" s="238"/>
      <c r="L130" s="233"/>
      <c r="M130" s="234"/>
      <c r="N130" s="234"/>
      <c r="O130" s="235"/>
      <c r="P130" s="236"/>
      <c r="Q130" s="237"/>
    </row>
    <row r="131" spans="1:17" ht="17.25" customHeight="1">
      <c r="A131" s="558">
        <v>32</v>
      </c>
      <c r="B131" s="204" t="s">
        <v>38</v>
      </c>
      <c r="C131" s="205" t="s">
        <v>91</v>
      </c>
      <c r="D131" s="279"/>
      <c r="E131" s="280"/>
      <c r="F131" s="206"/>
      <c r="G131" s="207"/>
      <c r="H131" s="208"/>
      <c r="I131" s="206"/>
      <c r="J131" s="279"/>
      <c r="K131" s="206"/>
      <c r="L131" s="281"/>
      <c r="M131" s="209"/>
      <c r="N131" s="209"/>
      <c r="O131" s="210"/>
      <c r="P131" s="211"/>
      <c r="Q131" s="212"/>
    </row>
    <row r="132" spans="1:17" ht="17.25" customHeight="1">
      <c r="A132" s="559"/>
      <c r="B132" s="213"/>
      <c r="C132" s="214" t="s">
        <v>141</v>
      </c>
      <c r="D132" s="215"/>
      <c r="E132" s="216"/>
      <c r="F132" s="217"/>
      <c r="G132" s="218"/>
      <c r="H132" s="219"/>
      <c r="I132" s="220"/>
      <c r="J132" s="215"/>
      <c r="K132" s="221"/>
      <c r="L132" s="222"/>
      <c r="M132" s="223"/>
      <c r="N132" s="223"/>
      <c r="O132" s="224"/>
      <c r="P132" s="225"/>
      <c r="Q132" s="226"/>
    </row>
    <row r="133" spans="1:17" ht="17.25" customHeight="1">
      <c r="A133" s="559"/>
      <c r="B133" s="213"/>
      <c r="C133" s="214" t="s">
        <v>117</v>
      </c>
      <c r="D133" s="215"/>
      <c r="E133" s="216"/>
      <c r="F133" s="217"/>
      <c r="G133" s="218"/>
      <c r="H133" s="219"/>
      <c r="I133" s="220"/>
      <c r="J133" s="215"/>
      <c r="K133" s="221"/>
      <c r="L133" s="222"/>
      <c r="M133" s="223"/>
      <c r="N133" s="223"/>
      <c r="O133" s="224"/>
      <c r="P133" s="225"/>
      <c r="Q133" s="226"/>
    </row>
    <row r="134" spans="1:17" ht="18" customHeight="1" thickBot="1">
      <c r="A134" s="560"/>
      <c r="B134" s="213"/>
      <c r="C134" s="429" t="s">
        <v>118</v>
      </c>
      <c r="D134" s="227"/>
      <c r="E134" s="228"/>
      <c r="F134" s="229"/>
      <c r="G134" s="230"/>
      <c r="H134" s="231"/>
      <c r="I134" s="232"/>
      <c r="J134" s="227"/>
      <c r="K134" s="238"/>
      <c r="L134" s="233"/>
      <c r="M134" s="234"/>
      <c r="N134" s="234"/>
      <c r="O134" s="235"/>
      <c r="P134" s="236"/>
      <c r="Q134" s="237"/>
    </row>
    <row r="135" spans="1:17" ht="17.25" customHeight="1">
      <c r="A135" s="552">
        <v>33</v>
      </c>
      <c r="B135" s="204" t="s">
        <v>39</v>
      </c>
      <c r="C135" s="205" t="s">
        <v>91</v>
      </c>
      <c r="D135" s="279"/>
      <c r="E135" s="280"/>
      <c r="F135" s="206"/>
      <c r="G135" s="207"/>
      <c r="H135" s="208"/>
      <c r="I135" s="206"/>
      <c r="J135" s="279"/>
      <c r="K135" s="206"/>
      <c r="L135" s="281"/>
      <c r="M135" s="281"/>
      <c r="N135" s="281"/>
      <c r="O135" s="281"/>
      <c r="P135" s="281"/>
      <c r="Q135" s="281"/>
    </row>
    <row r="136" spans="1:17" ht="17.25" customHeight="1">
      <c r="A136" s="553"/>
      <c r="B136" s="213"/>
      <c r="C136" s="214" t="s">
        <v>141</v>
      </c>
      <c r="D136" s="215"/>
      <c r="E136" s="282"/>
      <c r="F136" s="283"/>
      <c r="G136" s="284"/>
      <c r="H136" s="285"/>
      <c r="I136" s="220"/>
      <c r="J136" s="215"/>
      <c r="K136" s="221"/>
      <c r="L136" s="222"/>
      <c r="M136" s="223"/>
      <c r="N136" s="223"/>
      <c r="O136" s="224"/>
      <c r="P136" s="225"/>
      <c r="Q136" s="226"/>
    </row>
    <row r="137" spans="1:17" ht="17.25" customHeight="1">
      <c r="A137" s="553"/>
      <c r="B137" s="213"/>
      <c r="C137" s="214" t="s">
        <v>117</v>
      </c>
      <c r="D137" s="215"/>
      <c r="E137" s="282"/>
      <c r="F137" s="283"/>
      <c r="G137" s="284"/>
      <c r="H137" s="285"/>
      <c r="I137" s="220"/>
      <c r="J137" s="215"/>
      <c r="K137" s="221"/>
      <c r="L137" s="222"/>
      <c r="M137" s="223"/>
      <c r="N137" s="223"/>
      <c r="O137" s="224"/>
      <c r="P137" s="225"/>
      <c r="Q137" s="226"/>
    </row>
    <row r="138" spans="1:17" ht="18" customHeight="1" thickBot="1">
      <c r="A138" s="554"/>
      <c r="B138" s="213"/>
      <c r="C138" s="429" t="s">
        <v>118</v>
      </c>
      <c r="D138" s="227"/>
      <c r="E138" s="292"/>
      <c r="F138" s="293"/>
      <c r="G138" s="294"/>
      <c r="H138" s="295"/>
      <c r="I138" s="232"/>
      <c r="J138" s="227"/>
      <c r="K138" s="238"/>
      <c r="L138" s="304"/>
      <c r="M138" s="335"/>
      <c r="N138" s="335"/>
      <c r="O138" s="235"/>
      <c r="P138" s="236"/>
      <c r="Q138" s="237"/>
    </row>
    <row r="139" spans="1:17" ht="17.25" customHeight="1">
      <c r="A139" s="552">
        <v>34</v>
      </c>
      <c r="B139" s="204" t="s">
        <v>40</v>
      </c>
      <c r="C139" s="205" t="s">
        <v>91</v>
      </c>
      <c r="D139" s="279"/>
      <c r="E139" s="280"/>
      <c r="F139" s="206"/>
      <c r="G139" s="207"/>
      <c r="H139" s="208"/>
      <c r="I139" s="206"/>
      <c r="J139" s="279"/>
      <c r="K139" s="206"/>
      <c r="L139" s="281"/>
      <c r="M139" s="209"/>
      <c r="N139" s="209"/>
      <c r="O139" s="210"/>
      <c r="P139" s="211"/>
      <c r="Q139" s="212"/>
    </row>
    <row r="140" spans="1:17" ht="17.25" customHeight="1">
      <c r="A140" s="553"/>
      <c r="B140" s="213"/>
      <c r="C140" s="214" t="s">
        <v>141</v>
      </c>
      <c r="D140" s="215"/>
      <c r="E140" s="216"/>
      <c r="F140" s="217"/>
      <c r="G140" s="218"/>
      <c r="H140" s="219"/>
      <c r="I140" s="220"/>
      <c r="J140" s="215"/>
      <c r="K140" s="221"/>
      <c r="L140" s="222"/>
      <c r="M140" s="223"/>
      <c r="N140" s="223"/>
      <c r="O140" s="224"/>
      <c r="P140" s="225"/>
      <c r="Q140" s="226"/>
    </row>
    <row r="141" spans="1:17" ht="17.25" customHeight="1">
      <c r="A141" s="553"/>
      <c r="B141" s="213"/>
      <c r="C141" s="214" t="s">
        <v>117</v>
      </c>
      <c r="D141" s="215"/>
      <c r="E141" s="216"/>
      <c r="F141" s="217"/>
      <c r="G141" s="218"/>
      <c r="H141" s="219"/>
      <c r="I141" s="220"/>
      <c r="J141" s="215"/>
      <c r="K141" s="221"/>
      <c r="L141" s="334"/>
      <c r="M141" s="223"/>
      <c r="N141" s="223"/>
      <c r="O141" s="224"/>
      <c r="P141" s="225"/>
      <c r="Q141" s="226"/>
    </row>
    <row r="142" spans="1:17" ht="18" customHeight="1" thickBot="1">
      <c r="A142" s="554"/>
      <c r="B142" s="213"/>
      <c r="C142" s="429" t="s">
        <v>118</v>
      </c>
      <c r="D142" s="227"/>
      <c r="E142" s="228"/>
      <c r="F142" s="303"/>
      <c r="G142" s="347"/>
      <c r="H142" s="231"/>
      <c r="I142" s="232"/>
      <c r="J142" s="227"/>
      <c r="K142" s="238"/>
      <c r="L142" s="304"/>
      <c r="M142" s="234"/>
      <c r="N142" s="335"/>
      <c r="O142" s="235"/>
      <c r="P142" s="236"/>
      <c r="Q142" s="237"/>
    </row>
    <row r="143" spans="1:17" ht="17.25" customHeight="1">
      <c r="A143" s="552">
        <v>35</v>
      </c>
      <c r="B143" s="204" t="s">
        <v>41</v>
      </c>
      <c r="C143" s="205" t="s">
        <v>91</v>
      </c>
      <c r="D143" s="348"/>
      <c r="E143" s="349"/>
      <c r="F143" s="350"/>
      <c r="G143" s="351"/>
      <c r="H143" s="352"/>
      <c r="I143" s="350"/>
      <c r="J143" s="348"/>
      <c r="K143" s="350"/>
      <c r="L143" s="353"/>
      <c r="M143" s="354"/>
      <c r="N143" s="354"/>
      <c r="O143" s="355"/>
      <c r="P143" s="356"/>
      <c r="Q143" s="357"/>
    </row>
    <row r="144" spans="1:17" ht="17.25" customHeight="1">
      <c r="A144" s="553"/>
      <c r="B144" s="213"/>
      <c r="C144" s="214" t="s">
        <v>141</v>
      </c>
      <c r="D144" s="358"/>
      <c r="E144" s="359"/>
      <c r="F144" s="360"/>
      <c r="G144" s="361"/>
      <c r="H144" s="362"/>
      <c r="I144" s="363"/>
      <c r="J144" s="364"/>
      <c r="K144" s="365"/>
      <c r="L144" s="366"/>
      <c r="M144" s="367"/>
      <c r="N144" s="367"/>
      <c r="O144" s="368"/>
      <c r="P144" s="369"/>
      <c r="Q144" s="370"/>
    </row>
    <row r="145" spans="1:17" ht="17.25" customHeight="1">
      <c r="A145" s="553"/>
      <c r="B145" s="213"/>
      <c r="C145" s="214" t="s">
        <v>117</v>
      </c>
      <c r="D145" s="215"/>
      <c r="E145" s="371"/>
      <c r="F145" s="372"/>
      <c r="G145" s="373"/>
      <c r="H145" s="374"/>
      <c r="I145" s="375"/>
      <c r="J145" s="315"/>
      <c r="K145" s="316"/>
      <c r="L145" s="336"/>
      <c r="M145" s="337"/>
      <c r="N145" s="337"/>
      <c r="O145" s="338"/>
      <c r="P145" s="339"/>
      <c r="Q145" s="340"/>
    </row>
    <row r="146" spans="1:17" ht="18" customHeight="1" thickBot="1">
      <c r="A146" s="554"/>
      <c r="B146" s="213"/>
      <c r="C146" s="429" t="s">
        <v>118</v>
      </c>
      <c r="D146" s="227"/>
      <c r="E146" s="376"/>
      <c r="F146" s="377"/>
      <c r="G146" s="378"/>
      <c r="H146" s="379"/>
      <c r="I146" s="380"/>
      <c r="J146" s="327"/>
      <c r="K146" s="328"/>
      <c r="L146" s="381"/>
      <c r="M146" s="342"/>
      <c r="N146" s="342"/>
      <c r="O146" s="344"/>
      <c r="P146" s="345"/>
      <c r="Q146" s="346"/>
    </row>
    <row r="147" spans="1:17" ht="17.25" customHeight="1">
      <c r="A147" s="552">
        <v>36</v>
      </c>
      <c r="B147" s="204" t="s">
        <v>42</v>
      </c>
      <c r="C147" s="205" t="s">
        <v>91</v>
      </c>
      <c r="D147" s="279"/>
      <c r="E147" s="280"/>
      <c r="F147" s="206"/>
      <c r="G147" s="207"/>
      <c r="H147" s="208"/>
      <c r="I147" s="206"/>
      <c r="J147" s="279"/>
      <c r="K147" s="206"/>
      <c r="L147" s="281"/>
      <c r="M147" s="209"/>
      <c r="N147" s="209"/>
      <c r="O147" s="210"/>
      <c r="P147" s="211"/>
      <c r="Q147" s="212"/>
    </row>
    <row r="148" spans="1:17" ht="17.25" customHeight="1">
      <c r="A148" s="553"/>
      <c r="B148" s="213"/>
      <c r="C148" s="214" t="s">
        <v>141</v>
      </c>
      <c r="D148" s="215"/>
      <c r="E148" s="216"/>
      <c r="F148" s="217"/>
      <c r="G148" s="218"/>
      <c r="H148" s="219"/>
      <c r="I148" s="220"/>
      <c r="J148" s="215"/>
      <c r="K148" s="221"/>
      <c r="L148" s="222"/>
      <c r="M148" s="223"/>
      <c r="N148" s="223"/>
      <c r="O148" s="224"/>
      <c r="P148" s="225"/>
      <c r="Q148" s="226"/>
    </row>
    <row r="149" spans="1:17" ht="17.25" customHeight="1">
      <c r="A149" s="553"/>
      <c r="B149" s="213"/>
      <c r="C149" s="214" t="s">
        <v>117</v>
      </c>
      <c r="D149" s="215"/>
      <c r="E149" s="216"/>
      <c r="F149" s="217"/>
      <c r="G149" s="218"/>
      <c r="H149" s="219"/>
      <c r="I149" s="220"/>
      <c r="J149" s="215"/>
      <c r="K149" s="221"/>
      <c r="L149" s="222"/>
      <c r="M149" s="223"/>
      <c r="N149" s="223"/>
      <c r="O149" s="224"/>
      <c r="P149" s="225"/>
      <c r="Q149" s="226"/>
    </row>
    <row r="150" spans="1:17" ht="18" customHeight="1" thickBot="1">
      <c r="A150" s="554"/>
      <c r="B150" s="213"/>
      <c r="C150" s="429" t="s">
        <v>118</v>
      </c>
      <c r="D150" s="227"/>
      <c r="E150" s="228"/>
      <c r="F150" s="229"/>
      <c r="G150" s="230"/>
      <c r="H150" s="231"/>
      <c r="I150" s="232"/>
      <c r="J150" s="227"/>
      <c r="K150" s="238"/>
      <c r="L150" s="233"/>
      <c r="M150" s="234"/>
      <c r="N150" s="234"/>
      <c r="O150" s="235"/>
      <c r="P150" s="236"/>
      <c r="Q150" s="237"/>
    </row>
    <row r="151" spans="1:17" ht="17.25" customHeight="1">
      <c r="A151" s="552">
        <v>37</v>
      </c>
      <c r="B151" s="204" t="s">
        <v>43</v>
      </c>
      <c r="C151" s="205" t="s">
        <v>91</v>
      </c>
      <c r="D151" s="279"/>
      <c r="E151" s="280"/>
      <c r="F151" s="206"/>
      <c r="G151" s="207"/>
      <c r="H151" s="208"/>
      <c r="I151" s="206"/>
      <c r="J151" s="279"/>
      <c r="K151" s="206"/>
      <c r="L151" s="281"/>
      <c r="M151" s="209"/>
      <c r="N151" s="209"/>
      <c r="O151" s="210"/>
      <c r="P151" s="211"/>
      <c r="Q151" s="212"/>
    </row>
    <row r="152" spans="1:17" ht="17.25" customHeight="1">
      <c r="A152" s="553"/>
      <c r="B152" s="213"/>
      <c r="C152" s="214" t="s">
        <v>141</v>
      </c>
      <c r="D152" s="215"/>
      <c r="E152" s="382"/>
      <c r="F152" s="383"/>
      <c r="G152" s="384"/>
      <c r="H152" s="385"/>
      <c r="I152" s="386"/>
      <c r="J152" s="215"/>
      <c r="K152" s="221"/>
      <c r="L152" s="222"/>
      <c r="M152" s="223"/>
      <c r="N152" s="223"/>
      <c r="O152" s="224"/>
      <c r="P152" s="225"/>
      <c r="Q152" s="226"/>
    </row>
    <row r="153" spans="1:17" ht="17.25" customHeight="1">
      <c r="A153" s="553"/>
      <c r="B153" s="213"/>
      <c r="C153" s="214" t="s">
        <v>117</v>
      </c>
      <c r="D153" s="215"/>
      <c r="E153" s="382"/>
      <c r="F153" s="383"/>
      <c r="G153" s="384"/>
      <c r="H153" s="385"/>
      <c r="I153" s="386"/>
      <c r="J153" s="215"/>
      <c r="K153" s="221"/>
      <c r="L153" s="222"/>
      <c r="M153" s="223"/>
      <c r="N153" s="223"/>
      <c r="O153" s="224"/>
      <c r="P153" s="225"/>
      <c r="Q153" s="226"/>
    </row>
    <row r="154" spans="1:17" ht="18" customHeight="1" thickBot="1">
      <c r="A154" s="554"/>
      <c r="B154" s="213"/>
      <c r="C154" s="429" t="s">
        <v>118</v>
      </c>
      <c r="D154" s="227"/>
      <c r="E154" s="387"/>
      <c r="F154" s="388"/>
      <c r="G154" s="389"/>
      <c r="H154" s="390"/>
      <c r="I154" s="391"/>
      <c r="J154" s="227"/>
      <c r="K154" s="238"/>
      <c r="L154" s="233"/>
      <c r="M154" s="234"/>
      <c r="N154" s="234"/>
      <c r="O154" s="235"/>
      <c r="P154" s="236"/>
      <c r="Q154" s="237"/>
    </row>
    <row r="155" spans="1:17" ht="17.25" customHeight="1">
      <c r="A155" s="552">
        <v>38</v>
      </c>
      <c r="B155" s="204" t="s">
        <v>44</v>
      </c>
      <c r="C155" s="205" t="s">
        <v>91</v>
      </c>
      <c r="D155" s="279"/>
      <c r="E155" s="280"/>
      <c r="F155" s="206"/>
      <c r="G155" s="207"/>
      <c r="H155" s="208"/>
      <c r="I155" s="206"/>
      <c r="J155" s="279"/>
      <c r="K155" s="206"/>
      <c r="L155" s="281"/>
      <c r="M155" s="209"/>
      <c r="N155" s="209"/>
      <c r="O155" s="210"/>
      <c r="P155" s="211"/>
      <c r="Q155" s="212"/>
    </row>
    <row r="156" spans="1:17" ht="17.25" customHeight="1">
      <c r="A156" s="553"/>
      <c r="B156" s="213"/>
      <c r="C156" s="214" t="s">
        <v>141</v>
      </c>
      <c r="D156" s="215"/>
      <c r="E156" s="216"/>
      <c r="F156" s="217"/>
      <c r="G156" s="218"/>
      <c r="H156" s="219"/>
      <c r="I156" s="220"/>
      <c r="J156" s="215"/>
      <c r="K156" s="221"/>
      <c r="L156" s="392"/>
      <c r="M156" s="393"/>
      <c r="N156" s="393"/>
      <c r="O156" s="394"/>
      <c r="P156" s="395"/>
      <c r="Q156" s="396"/>
    </row>
    <row r="157" spans="1:17" ht="17.25" customHeight="1">
      <c r="A157" s="553"/>
      <c r="B157" s="213"/>
      <c r="C157" s="214" t="s">
        <v>117</v>
      </c>
      <c r="D157" s="215"/>
      <c r="E157" s="216"/>
      <c r="F157" s="217"/>
      <c r="G157" s="218"/>
      <c r="H157" s="219"/>
      <c r="I157" s="220"/>
      <c r="J157" s="215"/>
      <c r="K157" s="221"/>
      <c r="L157" s="392"/>
      <c r="M157" s="393"/>
      <c r="N157" s="393"/>
      <c r="O157" s="394"/>
      <c r="P157" s="395"/>
      <c r="Q157" s="396"/>
    </row>
    <row r="158" spans="1:17" ht="18" customHeight="1" thickBot="1">
      <c r="A158" s="554"/>
      <c r="B158" s="213"/>
      <c r="C158" s="429" t="s">
        <v>118</v>
      </c>
      <c r="D158" s="227"/>
      <c r="E158" s="228"/>
      <c r="F158" s="397"/>
      <c r="G158" s="230"/>
      <c r="H158" s="231"/>
      <c r="I158" s="232"/>
      <c r="J158" s="227"/>
      <c r="K158" s="238"/>
      <c r="L158" s="398"/>
      <c r="M158" s="399"/>
      <c r="N158" s="399"/>
      <c r="O158" s="400"/>
      <c r="P158" s="401"/>
      <c r="Q158" s="402"/>
    </row>
    <row r="159" spans="1:17" ht="17.25" customHeight="1">
      <c r="A159" s="552">
        <v>39</v>
      </c>
      <c r="B159" s="204" t="s">
        <v>45</v>
      </c>
      <c r="C159" s="205" t="s">
        <v>91</v>
      </c>
      <c r="D159" s="279"/>
      <c r="E159" s="280"/>
      <c r="F159" s="206"/>
      <c r="G159" s="207"/>
      <c r="H159" s="208"/>
      <c r="I159" s="206"/>
      <c r="J159" s="279"/>
      <c r="K159" s="206"/>
      <c r="L159" s="281"/>
      <c r="M159" s="209"/>
      <c r="N159" s="209"/>
      <c r="O159" s="210"/>
      <c r="P159" s="211"/>
      <c r="Q159" s="212"/>
    </row>
    <row r="160" spans="1:17" ht="17.25" customHeight="1">
      <c r="A160" s="553"/>
      <c r="B160" s="213"/>
      <c r="C160" s="214" t="s">
        <v>141</v>
      </c>
      <c r="D160" s="215"/>
      <c r="E160" s="216"/>
      <c r="F160" s="217"/>
      <c r="G160" s="218"/>
      <c r="H160" s="219"/>
      <c r="I160" s="220"/>
      <c r="J160" s="215"/>
      <c r="K160" s="221"/>
      <c r="L160" s="222"/>
      <c r="M160" s="223"/>
      <c r="N160" s="223"/>
      <c r="O160" s="224"/>
      <c r="P160" s="225"/>
      <c r="Q160" s="226"/>
    </row>
    <row r="161" spans="1:17" ht="17.25" customHeight="1">
      <c r="A161" s="553"/>
      <c r="B161" s="213"/>
      <c r="C161" s="214" t="s">
        <v>117</v>
      </c>
      <c r="D161" s="215"/>
      <c r="E161" s="216"/>
      <c r="F161" s="217"/>
      <c r="G161" s="218"/>
      <c r="H161" s="219"/>
      <c r="I161" s="220"/>
      <c r="J161" s="215"/>
      <c r="K161" s="221"/>
      <c r="L161" s="222"/>
      <c r="M161" s="223"/>
      <c r="N161" s="223"/>
      <c r="O161" s="224"/>
      <c r="P161" s="225"/>
      <c r="Q161" s="226"/>
    </row>
    <row r="162" spans="1:17" ht="18" customHeight="1" thickBot="1">
      <c r="A162" s="554"/>
      <c r="B162" s="213"/>
      <c r="C162" s="429" t="s">
        <v>118</v>
      </c>
      <c r="D162" s="227"/>
      <c r="E162" s="228"/>
      <c r="F162" s="229"/>
      <c r="G162" s="230"/>
      <c r="H162" s="231"/>
      <c r="I162" s="232"/>
      <c r="J162" s="227"/>
      <c r="K162" s="238"/>
      <c r="L162" s="233"/>
      <c r="M162" s="234"/>
      <c r="N162" s="234"/>
      <c r="O162" s="235"/>
      <c r="P162" s="236"/>
      <c r="Q162" s="237"/>
    </row>
    <row r="163" spans="1:17" ht="17.25" customHeight="1">
      <c r="A163" s="552">
        <v>40</v>
      </c>
      <c r="B163" s="204" t="s">
        <v>46</v>
      </c>
      <c r="C163" s="205" t="s">
        <v>91</v>
      </c>
      <c r="D163" s="279"/>
      <c r="E163" s="280"/>
      <c r="F163" s="206"/>
      <c r="G163" s="207"/>
      <c r="H163" s="208"/>
      <c r="I163" s="206"/>
      <c r="J163" s="279"/>
      <c r="K163" s="206"/>
      <c r="L163" s="281"/>
      <c r="M163" s="209"/>
      <c r="N163" s="209"/>
      <c r="O163" s="210"/>
      <c r="P163" s="211"/>
      <c r="Q163" s="212"/>
    </row>
    <row r="164" spans="1:17" ht="17.25" customHeight="1">
      <c r="A164" s="553"/>
      <c r="B164" s="213"/>
      <c r="C164" s="214" t="s">
        <v>141</v>
      </c>
      <c r="D164" s="215"/>
      <c r="E164" s="371"/>
      <c r="F164" s="372"/>
      <c r="G164" s="373"/>
      <c r="H164" s="374"/>
      <c r="I164" s="375"/>
      <c r="J164" s="315"/>
      <c r="K164" s="316"/>
      <c r="L164" s="336"/>
      <c r="M164" s="337"/>
      <c r="N164" s="337"/>
      <c r="O164" s="338"/>
      <c r="P164" s="339"/>
      <c r="Q164" s="340"/>
    </row>
    <row r="165" spans="1:17" ht="17.25" customHeight="1">
      <c r="A165" s="553"/>
      <c r="B165" s="213"/>
      <c r="C165" s="214" t="s">
        <v>117</v>
      </c>
      <c r="D165" s="215"/>
      <c r="E165" s="371"/>
      <c r="F165" s="372"/>
      <c r="G165" s="373"/>
      <c r="H165" s="374"/>
      <c r="I165" s="375"/>
      <c r="J165" s="315"/>
      <c r="K165" s="316"/>
      <c r="L165" s="336"/>
      <c r="M165" s="337"/>
      <c r="N165" s="337"/>
      <c r="O165" s="338"/>
      <c r="P165" s="339"/>
      <c r="Q165" s="340"/>
    </row>
    <row r="166" spans="1:17" ht="18" customHeight="1" thickBot="1">
      <c r="A166" s="554"/>
      <c r="B166" s="213"/>
      <c r="C166" s="429" t="s">
        <v>118</v>
      </c>
      <c r="D166" s="227"/>
      <c r="E166" s="376"/>
      <c r="F166" s="403"/>
      <c r="G166" s="378"/>
      <c r="H166" s="379"/>
      <c r="I166" s="380"/>
      <c r="J166" s="327"/>
      <c r="K166" s="328"/>
      <c r="L166" s="381"/>
      <c r="M166" s="342"/>
      <c r="N166" s="342"/>
      <c r="O166" s="344"/>
      <c r="P166" s="345"/>
      <c r="Q166" s="346"/>
    </row>
    <row r="167" spans="1:17" ht="17.25" customHeight="1">
      <c r="A167" s="552">
        <v>41</v>
      </c>
      <c r="B167" s="204" t="s">
        <v>47</v>
      </c>
      <c r="C167" s="205" t="s">
        <v>91</v>
      </c>
      <c r="D167" s="279"/>
      <c r="E167" s="280"/>
      <c r="F167" s="206"/>
      <c r="G167" s="207"/>
      <c r="H167" s="208"/>
      <c r="I167" s="206"/>
      <c r="J167" s="279"/>
      <c r="K167" s="206"/>
      <c r="L167" s="281"/>
      <c r="M167" s="209"/>
      <c r="N167" s="209"/>
      <c r="O167" s="210"/>
      <c r="P167" s="211"/>
      <c r="Q167" s="212"/>
    </row>
    <row r="168" spans="1:17" ht="17.25" customHeight="1">
      <c r="A168" s="553"/>
      <c r="B168" s="213"/>
      <c r="C168" s="214" t="s">
        <v>141</v>
      </c>
      <c r="D168" s="215"/>
      <c r="E168" s="216"/>
      <c r="F168" s="217"/>
      <c r="G168" s="218"/>
      <c r="H168" s="219"/>
      <c r="I168" s="220"/>
      <c r="J168" s="215"/>
      <c r="K168" s="221"/>
      <c r="L168" s="222"/>
      <c r="M168" s="223"/>
      <c r="N168" s="223"/>
      <c r="O168" s="224"/>
      <c r="P168" s="225"/>
      <c r="Q168" s="226"/>
    </row>
    <row r="169" spans="1:17" ht="17.25" customHeight="1">
      <c r="A169" s="553"/>
      <c r="B169" s="213"/>
      <c r="C169" s="214" t="s">
        <v>117</v>
      </c>
      <c r="D169" s="215"/>
      <c r="E169" s="216"/>
      <c r="F169" s="217"/>
      <c r="G169" s="218"/>
      <c r="H169" s="219"/>
      <c r="I169" s="220"/>
      <c r="J169" s="215"/>
      <c r="K169" s="221"/>
      <c r="L169" s="222"/>
      <c r="M169" s="223"/>
      <c r="N169" s="223"/>
      <c r="O169" s="224"/>
      <c r="P169" s="225"/>
      <c r="Q169" s="226"/>
    </row>
    <row r="170" spans="1:17" ht="18" customHeight="1" thickBot="1">
      <c r="A170" s="554"/>
      <c r="B170" s="213"/>
      <c r="C170" s="429" t="s">
        <v>118</v>
      </c>
      <c r="D170" s="227"/>
      <c r="E170" s="228"/>
      <c r="F170" s="229"/>
      <c r="G170" s="230"/>
      <c r="H170" s="231"/>
      <c r="I170" s="232"/>
      <c r="J170" s="227"/>
      <c r="K170" s="238"/>
      <c r="L170" s="233"/>
      <c r="M170" s="234"/>
      <c r="N170" s="234"/>
      <c r="O170" s="235"/>
      <c r="P170" s="236"/>
      <c r="Q170" s="237"/>
    </row>
    <row r="171" spans="1:17" ht="17.25" customHeight="1">
      <c r="A171" s="552">
        <v>42</v>
      </c>
      <c r="B171" s="204" t="s">
        <v>48</v>
      </c>
      <c r="C171" s="205" t="s">
        <v>91</v>
      </c>
      <c r="D171" s="279"/>
      <c r="E171" s="280"/>
      <c r="F171" s="206"/>
      <c r="G171" s="207"/>
      <c r="H171" s="208"/>
      <c r="I171" s="206"/>
      <c r="J171" s="279"/>
      <c r="K171" s="206"/>
      <c r="L171" s="281"/>
      <c r="M171" s="209"/>
      <c r="N171" s="209"/>
      <c r="O171" s="210"/>
      <c r="P171" s="211"/>
      <c r="Q171" s="212"/>
    </row>
    <row r="172" spans="1:17" ht="17.25" customHeight="1">
      <c r="A172" s="553"/>
      <c r="B172" s="213"/>
      <c r="C172" s="214" t="s">
        <v>141</v>
      </c>
      <c r="D172" s="215"/>
      <c r="E172" s="216"/>
      <c r="F172" s="217"/>
      <c r="G172" s="218"/>
      <c r="H172" s="219"/>
      <c r="I172" s="220"/>
      <c r="J172" s="215"/>
      <c r="K172" s="221"/>
      <c r="L172" s="222"/>
      <c r="M172" s="223"/>
      <c r="N172" s="223"/>
      <c r="O172" s="224"/>
      <c r="P172" s="225"/>
      <c r="Q172" s="226"/>
    </row>
    <row r="173" spans="1:17" ht="17.25" customHeight="1">
      <c r="A173" s="553"/>
      <c r="B173" s="213"/>
      <c r="C173" s="214" t="s">
        <v>117</v>
      </c>
      <c r="D173" s="215"/>
      <c r="E173" s="216"/>
      <c r="F173" s="217"/>
      <c r="G173" s="218"/>
      <c r="H173" s="219"/>
      <c r="I173" s="220"/>
      <c r="J173" s="215"/>
      <c r="K173" s="221"/>
      <c r="L173" s="222"/>
      <c r="M173" s="223"/>
      <c r="N173" s="223"/>
      <c r="O173" s="224"/>
      <c r="P173" s="225"/>
      <c r="Q173" s="226"/>
    </row>
    <row r="174" spans="1:17" ht="18" customHeight="1" thickBot="1">
      <c r="A174" s="554"/>
      <c r="B174" s="213"/>
      <c r="C174" s="429" t="s">
        <v>118</v>
      </c>
      <c r="D174" s="227"/>
      <c r="E174" s="228"/>
      <c r="F174" s="229"/>
      <c r="G174" s="230"/>
      <c r="H174" s="231"/>
      <c r="I174" s="232"/>
      <c r="J174" s="227"/>
      <c r="K174" s="238"/>
      <c r="L174" s="233"/>
      <c r="M174" s="234"/>
      <c r="N174" s="234"/>
      <c r="O174" s="235"/>
      <c r="P174" s="236"/>
      <c r="Q174" s="237"/>
    </row>
    <row r="175" spans="1:17" ht="17.25" customHeight="1">
      <c r="A175" s="552">
        <v>43</v>
      </c>
      <c r="B175" s="204" t="s">
        <v>49</v>
      </c>
      <c r="C175" s="205" t="s">
        <v>91</v>
      </c>
      <c r="D175" s="279"/>
      <c r="E175" s="280"/>
      <c r="F175" s="206"/>
      <c r="G175" s="207"/>
      <c r="H175" s="208"/>
      <c r="I175" s="206"/>
      <c r="J175" s="279"/>
      <c r="K175" s="206"/>
      <c r="L175" s="281"/>
      <c r="M175" s="209"/>
      <c r="N175" s="209"/>
      <c r="O175" s="210"/>
      <c r="P175" s="211"/>
      <c r="Q175" s="212"/>
    </row>
    <row r="176" spans="1:17" ht="17.25" customHeight="1">
      <c r="A176" s="553"/>
      <c r="B176" s="213"/>
      <c r="C176" s="214" t="s">
        <v>141</v>
      </c>
      <c r="D176" s="215"/>
      <c r="E176" s="216"/>
      <c r="F176" s="217"/>
      <c r="G176" s="218"/>
      <c r="H176" s="219"/>
      <c r="I176" s="220"/>
      <c r="J176" s="215"/>
      <c r="K176" s="221"/>
      <c r="L176" s="222"/>
      <c r="M176" s="223"/>
      <c r="N176" s="223"/>
      <c r="O176" s="224"/>
      <c r="P176" s="225"/>
      <c r="Q176" s="226"/>
    </row>
    <row r="177" spans="1:17" ht="17.25" customHeight="1">
      <c r="A177" s="553"/>
      <c r="B177" s="213"/>
      <c r="C177" s="214" t="s">
        <v>117</v>
      </c>
      <c r="D177" s="215"/>
      <c r="E177" s="216"/>
      <c r="F177" s="217"/>
      <c r="G177" s="218"/>
      <c r="H177" s="219"/>
      <c r="I177" s="220"/>
      <c r="J177" s="215"/>
      <c r="K177" s="221"/>
      <c r="L177" s="222"/>
      <c r="M177" s="223"/>
      <c r="N177" s="223"/>
      <c r="O177" s="224"/>
      <c r="P177" s="225"/>
      <c r="Q177" s="226"/>
    </row>
    <row r="178" spans="1:17" ht="18" customHeight="1" thickBot="1">
      <c r="A178" s="554"/>
      <c r="B178" s="213"/>
      <c r="C178" s="429" t="s">
        <v>118</v>
      </c>
      <c r="D178" s="227"/>
      <c r="E178" s="228"/>
      <c r="F178" s="229"/>
      <c r="G178" s="230"/>
      <c r="H178" s="231"/>
      <c r="I178" s="232"/>
      <c r="J178" s="227"/>
      <c r="K178" s="238"/>
      <c r="L178" s="233"/>
      <c r="M178" s="234"/>
      <c r="N178" s="234"/>
      <c r="O178" s="235"/>
      <c r="P178" s="236"/>
      <c r="Q178" s="237"/>
    </row>
    <row r="179" spans="1:17" ht="17.25" customHeight="1">
      <c r="A179" s="552">
        <v>44</v>
      </c>
      <c r="B179" s="204" t="s">
        <v>50</v>
      </c>
      <c r="C179" s="205" t="s">
        <v>91</v>
      </c>
      <c r="D179" s="279"/>
      <c r="E179" s="280"/>
      <c r="F179" s="206"/>
      <c r="G179" s="207"/>
      <c r="H179" s="208"/>
      <c r="I179" s="206"/>
      <c r="J179" s="279"/>
      <c r="K179" s="206"/>
      <c r="L179" s="281"/>
      <c r="M179" s="209"/>
      <c r="N179" s="209"/>
      <c r="O179" s="210"/>
      <c r="P179" s="211"/>
      <c r="Q179" s="212"/>
    </row>
    <row r="180" spans="1:17" ht="17.25" customHeight="1">
      <c r="A180" s="553"/>
      <c r="B180" s="213"/>
      <c r="C180" s="214" t="s">
        <v>141</v>
      </c>
      <c r="D180" s="215"/>
      <c r="E180" s="216"/>
      <c r="F180" s="302"/>
      <c r="G180" s="218"/>
      <c r="H180" s="219"/>
      <c r="I180" s="220"/>
      <c r="J180" s="215"/>
      <c r="K180" s="221"/>
      <c r="L180" s="222"/>
      <c r="M180" s="223"/>
      <c r="N180" s="223"/>
      <c r="O180" s="224"/>
      <c r="P180" s="225"/>
      <c r="Q180" s="226"/>
    </row>
    <row r="181" spans="1:17" ht="17.25" customHeight="1">
      <c r="A181" s="553"/>
      <c r="B181" s="213"/>
      <c r="C181" s="214" t="s">
        <v>117</v>
      </c>
      <c r="D181" s="215"/>
      <c r="E181" s="216"/>
      <c r="F181" s="302"/>
      <c r="G181" s="218"/>
      <c r="H181" s="219"/>
      <c r="I181" s="220"/>
      <c r="J181" s="215"/>
      <c r="K181" s="221"/>
      <c r="L181" s="222"/>
      <c r="M181" s="223"/>
      <c r="N181" s="223"/>
      <c r="O181" s="224"/>
      <c r="P181" s="225"/>
      <c r="Q181" s="226"/>
    </row>
    <row r="182" spans="1:17" ht="18" customHeight="1" thickBot="1">
      <c r="A182" s="554"/>
      <c r="B182" s="213"/>
      <c r="C182" s="429" t="s">
        <v>118</v>
      </c>
      <c r="D182" s="227"/>
      <c r="E182" s="228"/>
      <c r="F182" s="303"/>
      <c r="G182" s="230"/>
      <c r="H182" s="231"/>
      <c r="I182" s="232"/>
      <c r="J182" s="227"/>
      <c r="K182" s="238"/>
      <c r="L182" s="233"/>
      <c r="M182" s="234"/>
      <c r="N182" s="234"/>
      <c r="O182" s="235"/>
      <c r="P182" s="236"/>
      <c r="Q182" s="237"/>
    </row>
    <row r="183" spans="1:17" ht="17.25" customHeight="1">
      <c r="A183" s="552">
        <v>45</v>
      </c>
      <c r="B183" s="204" t="s">
        <v>51</v>
      </c>
      <c r="C183" s="205" t="s">
        <v>91</v>
      </c>
      <c r="D183" s="279"/>
      <c r="E183" s="280"/>
      <c r="F183" s="206"/>
      <c r="G183" s="207"/>
      <c r="H183" s="208"/>
      <c r="I183" s="206"/>
      <c r="J183" s="279"/>
      <c r="K183" s="206"/>
      <c r="L183" s="281"/>
      <c r="M183" s="209"/>
      <c r="N183" s="209"/>
      <c r="O183" s="210"/>
      <c r="P183" s="211"/>
      <c r="Q183" s="212"/>
    </row>
    <row r="184" spans="1:17" ht="17.25" customHeight="1">
      <c r="A184" s="553"/>
      <c r="B184" s="213"/>
      <c r="C184" s="214" t="s">
        <v>141</v>
      </c>
      <c r="D184" s="215"/>
      <c r="E184" s="404"/>
      <c r="F184" s="405"/>
      <c r="G184" s="406"/>
      <c r="H184" s="407"/>
      <c r="I184" s="408"/>
      <c r="J184" s="215"/>
      <c r="K184" s="221"/>
      <c r="L184" s="222"/>
      <c r="M184" s="223"/>
      <c r="N184" s="223"/>
      <c r="O184" s="224"/>
      <c r="P184" s="225"/>
      <c r="Q184" s="226"/>
    </row>
    <row r="185" spans="1:17" ht="17.25" customHeight="1">
      <c r="A185" s="553"/>
      <c r="B185" s="213"/>
      <c r="C185" s="214" t="s">
        <v>117</v>
      </c>
      <c r="D185" s="215"/>
      <c r="E185" s="404"/>
      <c r="F185" s="405"/>
      <c r="G185" s="406"/>
      <c r="H185" s="407"/>
      <c r="I185" s="408"/>
      <c r="J185" s="215"/>
      <c r="K185" s="221"/>
      <c r="L185" s="222"/>
      <c r="M185" s="223"/>
      <c r="N185" s="223"/>
      <c r="O185" s="224"/>
      <c r="P185" s="225"/>
      <c r="Q185" s="226"/>
    </row>
    <row r="186" spans="1:17" ht="18" customHeight="1" thickBot="1">
      <c r="A186" s="554"/>
      <c r="B186" s="213"/>
      <c r="C186" s="429" t="s">
        <v>118</v>
      </c>
      <c r="D186" s="227"/>
      <c r="E186" s="409"/>
      <c r="F186" s="410"/>
      <c r="G186" s="411"/>
      <c r="H186" s="412"/>
      <c r="I186" s="413"/>
      <c r="J186" s="227"/>
      <c r="K186" s="238"/>
      <c r="L186" s="233"/>
      <c r="M186" s="234"/>
      <c r="N186" s="234"/>
      <c r="O186" s="235"/>
      <c r="P186" s="236"/>
      <c r="Q186" s="237"/>
    </row>
    <row r="187" spans="1:17" ht="34.5">
      <c r="A187" s="552">
        <v>46</v>
      </c>
      <c r="B187" s="204" t="s">
        <v>52</v>
      </c>
      <c r="C187" s="205" t="s">
        <v>91</v>
      </c>
      <c r="D187" s="279"/>
      <c r="E187" s="280"/>
      <c r="F187" s="206"/>
      <c r="G187" s="207"/>
      <c r="H187" s="208"/>
      <c r="I187" s="206"/>
      <c r="J187" s="279"/>
      <c r="K187" s="206"/>
      <c r="L187" s="281"/>
      <c r="M187" s="209"/>
      <c r="N187" s="209"/>
      <c r="O187" s="210"/>
      <c r="P187" s="211"/>
      <c r="Q187" s="212"/>
    </row>
    <row r="188" spans="1:17" ht="17.25" customHeight="1">
      <c r="A188" s="553"/>
      <c r="B188" s="213"/>
      <c r="C188" s="214" t="s">
        <v>141</v>
      </c>
      <c r="D188" s="215"/>
      <c r="E188" s="371"/>
      <c r="F188" s="414"/>
      <c r="G188" s="373"/>
      <c r="H188" s="374"/>
      <c r="I188" s="375"/>
      <c r="J188" s="315"/>
      <c r="K188" s="316"/>
      <c r="L188" s="336"/>
      <c r="M188" s="337"/>
      <c r="N188" s="337"/>
      <c r="O188" s="338"/>
      <c r="P188" s="339"/>
      <c r="Q188" s="340"/>
    </row>
    <row r="189" spans="1:17" ht="17.25" customHeight="1">
      <c r="A189" s="553"/>
      <c r="B189" s="213"/>
      <c r="C189" s="214" t="s">
        <v>117</v>
      </c>
      <c r="D189" s="215"/>
      <c r="E189" s="371"/>
      <c r="F189" s="414"/>
      <c r="G189" s="373"/>
      <c r="H189" s="374"/>
      <c r="I189" s="375"/>
      <c r="J189" s="315"/>
      <c r="K189" s="316"/>
      <c r="L189" s="336"/>
      <c r="M189" s="337"/>
      <c r="N189" s="337"/>
      <c r="O189" s="338"/>
      <c r="P189" s="339"/>
      <c r="Q189" s="340"/>
    </row>
    <row r="190" spans="1:17" ht="18" customHeight="1" thickBot="1">
      <c r="A190" s="554"/>
      <c r="B190" s="213"/>
      <c r="C190" s="429" t="s">
        <v>118</v>
      </c>
      <c r="D190" s="227"/>
      <c r="E190" s="376"/>
      <c r="F190" s="403"/>
      <c r="G190" s="378"/>
      <c r="H190" s="379"/>
      <c r="I190" s="380"/>
      <c r="J190" s="327"/>
      <c r="K190" s="328"/>
      <c r="L190" s="381"/>
      <c r="M190" s="342"/>
      <c r="N190" s="342"/>
      <c r="O190" s="344"/>
      <c r="P190" s="345"/>
      <c r="Q190" s="346"/>
    </row>
    <row r="191" spans="1:17" ht="17.25" customHeight="1">
      <c r="A191" s="552">
        <v>47</v>
      </c>
      <c r="B191" s="204" t="s">
        <v>53</v>
      </c>
      <c r="C191" s="205" t="s">
        <v>91</v>
      </c>
      <c r="D191" s="279"/>
      <c r="E191" s="280"/>
      <c r="F191" s="206"/>
      <c r="G191" s="207"/>
      <c r="H191" s="208"/>
      <c r="I191" s="206"/>
      <c r="J191" s="279"/>
      <c r="K191" s="206"/>
      <c r="L191" s="281"/>
      <c r="M191" s="209"/>
      <c r="N191" s="209"/>
      <c r="O191" s="210"/>
      <c r="P191" s="211"/>
      <c r="Q191" s="212"/>
    </row>
    <row r="192" spans="1:17" ht="17.25" customHeight="1">
      <c r="A192" s="553"/>
      <c r="B192" s="213"/>
      <c r="C192" s="214" t="s">
        <v>141</v>
      </c>
      <c r="D192" s="215"/>
      <c r="E192" s="216"/>
      <c r="F192" s="217"/>
      <c r="G192" s="218"/>
      <c r="H192" s="219"/>
      <c r="I192" s="220"/>
      <c r="J192" s="215"/>
      <c r="K192" s="221"/>
      <c r="L192" s="287"/>
      <c r="M192" s="288"/>
      <c r="N192" s="288"/>
      <c r="O192" s="289"/>
      <c r="P192" s="290"/>
      <c r="Q192" s="291"/>
    </row>
    <row r="193" spans="1:17" ht="17.25" customHeight="1">
      <c r="A193" s="553"/>
      <c r="B193" s="213"/>
      <c r="C193" s="214" t="s">
        <v>117</v>
      </c>
      <c r="D193" s="215"/>
      <c r="E193" s="216"/>
      <c r="F193" s="302"/>
      <c r="G193" s="218"/>
      <c r="H193" s="219"/>
      <c r="I193" s="220"/>
      <c r="J193" s="215"/>
      <c r="K193" s="221"/>
      <c r="L193" s="287"/>
      <c r="M193" s="288"/>
      <c r="N193" s="288"/>
      <c r="O193" s="289"/>
      <c r="P193" s="290"/>
      <c r="Q193" s="291"/>
    </row>
    <row r="194" spans="1:17" ht="18" customHeight="1" thickBot="1">
      <c r="A194" s="554"/>
      <c r="B194" s="239"/>
      <c r="C194" s="429" t="s">
        <v>118</v>
      </c>
      <c r="D194" s="415"/>
      <c r="E194" s="228"/>
      <c r="F194" s="229"/>
      <c r="G194" s="416"/>
      <c r="H194" s="417"/>
      <c r="I194" s="418"/>
      <c r="J194" s="415"/>
      <c r="K194" s="419"/>
      <c r="L194" s="420"/>
      <c r="M194" s="421"/>
      <c r="N194" s="421"/>
      <c r="O194" s="422"/>
      <c r="P194" s="423"/>
      <c r="Q194" s="424"/>
    </row>
    <row r="195" spans="1:17" ht="18" customHeight="1" thickTop="1">
      <c r="A195" s="555" t="s">
        <v>140</v>
      </c>
      <c r="B195" s="240" t="s">
        <v>140</v>
      </c>
      <c r="C195" s="432" t="s">
        <v>91</v>
      </c>
      <c r="D195" s="439"/>
      <c r="E195" s="438"/>
      <c r="F195" s="438"/>
      <c r="G195" s="434"/>
      <c r="H195" s="435"/>
      <c r="I195" s="433"/>
      <c r="J195" s="436"/>
      <c r="K195" s="433"/>
      <c r="L195" s="436"/>
      <c r="M195" s="437"/>
      <c r="N195" s="241"/>
      <c r="O195" s="242"/>
      <c r="P195" s="243"/>
      <c r="Q195" s="244"/>
    </row>
    <row r="196" spans="1:17" ht="17.25" customHeight="1">
      <c r="A196" s="556"/>
      <c r="B196" s="245"/>
      <c r="C196" s="214" t="s">
        <v>141</v>
      </c>
      <c r="D196" s="246"/>
      <c r="E196" s="247"/>
      <c r="F196" s="247"/>
      <c r="G196" s="248"/>
      <c r="H196" s="249"/>
      <c r="I196" s="249"/>
      <c r="J196" s="250"/>
      <c r="K196" s="247"/>
      <c r="L196" s="250"/>
      <c r="M196" s="251"/>
      <c r="N196" s="251"/>
      <c r="O196" s="252"/>
      <c r="P196" s="253"/>
      <c r="Q196" s="254"/>
    </row>
    <row r="197" spans="1:17" ht="17.25" customHeight="1">
      <c r="A197" s="556"/>
      <c r="B197" s="245"/>
      <c r="C197" s="214" t="s">
        <v>117</v>
      </c>
      <c r="D197" s="246"/>
      <c r="E197" s="247"/>
      <c r="F197" s="247"/>
      <c r="G197" s="248"/>
      <c r="H197" s="249"/>
      <c r="I197" s="249"/>
      <c r="J197" s="250"/>
      <c r="K197" s="247"/>
      <c r="L197" s="250"/>
      <c r="M197" s="251"/>
      <c r="N197" s="251"/>
      <c r="O197" s="252"/>
      <c r="P197" s="253"/>
      <c r="Q197" s="254"/>
    </row>
    <row r="198" spans="1:17" ht="18" customHeight="1" thickBot="1">
      <c r="A198" s="557"/>
      <c r="B198" s="255"/>
      <c r="C198" s="429" t="s">
        <v>118</v>
      </c>
      <c r="D198" s="440"/>
      <c r="E198" s="256"/>
      <c r="F198" s="256"/>
      <c r="G198" s="257"/>
      <c r="H198" s="258"/>
      <c r="I198" s="258"/>
      <c r="J198" s="259"/>
      <c r="K198" s="256"/>
      <c r="L198" s="259"/>
      <c r="M198" s="260"/>
      <c r="N198" s="260"/>
      <c r="O198" s="261"/>
      <c r="P198" s="262"/>
      <c r="Q198" s="263"/>
    </row>
    <row r="199" spans="1:17" ht="17.25">
      <c r="A199" s="264"/>
      <c r="B199" s="265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</row>
  </sheetData>
  <mergeCells count="74">
    <mergeCell ref="A183:A186"/>
    <mergeCell ref="A187:A190"/>
    <mergeCell ref="A191:A194"/>
    <mergeCell ref="A195:A198"/>
    <mergeCell ref="A159:A162"/>
    <mergeCell ref="A163:A166"/>
    <mergeCell ref="A167:A170"/>
    <mergeCell ref="A171:A174"/>
    <mergeCell ref="A175:A178"/>
    <mergeCell ref="A179:A182"/>
    <mergeCell ref="A135:A138"/>
    <mergeCell ref="A139:A142"/>
    <mergeCell ref="A143:A146"/>
    <mergeCell ref="A147:A150"/>
    <mergeCell ref="A151:A154"/>
    <mergeCell ref="A155:A158"/>
    <mergeCell ref="A111:A114"/>
    <mergeCell ref="A115:A118"/>
    <mergeCell ref="A119:A122"/>
    <mergeCell ref="A123:A126"/>
    <mergeCell ref="A127:A130"/>
    <mergeCell ref="A131:A134"/>
    <mergeCell ref="A87:A90"/>
    <mergeCell ref="A91:A94"/>
    <mergeCell ref="A95:A98"/>
    <mergeCell ref="A99:A102"/>
    <mergeCell ref="A103:A106"/>
    <mergeCell ref="A107:A110"/>
    <mergeCell ref="A63:A66"/>
    <mergeCell ref="A67:A70"/>
    <mergeCell ref="A71:A74"/>
    <mergeCell ref="A75:A78"/>
    <mergeCell ref="A79:A82"/>
    <mergeCell ref="A83:A86"/>
    <mergeCell ref="A39:A42"/>
    <mergeCell ref="A43:A46"/>
    <mergeCell ref="A47:A50"/>
    <mergeCell ref="A51:A54"/>
    <mergeCell ref="A55:A58"/>
    <mergeCell ref="A59:A62"/>
    <mergeCell ref="A15:A18"/>
    <mergeCell ref="A19:A22"/>
    <mergeCell ref="A23:A26"/>
    <mergeCell ref="A27:A30"/>
    <mergeCell ref="A31:A34"/>
    <mergeCell ref="A35:A38"/>
    <mergeCell ref="A7:A10"/>
    <mergeCell ref="T7:X7"/>
    <mergeCell ref="T8:X8"/>
    <mergeCell ref="T9:X9"/>
    <mergeCell ref="T10:X10"/>
    <mergeCell ref="A11:A14"/>
    <mergeCell ref="T4:X4"/>
    <mergeCell ref="L5:L6"/>
    <mergeCell ref="N5:N6"/>
    <mergeCell ref="P5:P6"/>
    <mergeCell ref="T5:X5"/>
    <mergeCell ref="T6:X6"/>
    <mergeCell ref="P3:Q3"/>
    <mergeCell ref="E4:E6"/>
    <mergeCell ref="F4:F6"/>
    <mergeCell ref="G4:G6"/>
    <mergeCell ref="K4:K6"/>
    <mergeCell ref="L4:O4"/>
    <mergeCell ref="A2:A6"/>
    <mergeCell ref="B2:B6"/>
    <mergeCell ref="D2:H2"/>
    <mergeCell ref="J2:Q2"/>
    <mergeCell ref="D3:D6"/>
    <mergeCell ref="E3:G3"/>
    <mergeCell ref="H3:H6"/>
    <mergeCell ref="I3:I6"/>
    <mergeCell ref="J3:J6"/>
    <mergeCell ref="K3:O3"/>
  </mergeCells>
  <phoneticPr fontId="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2A3EA6C3D434B4FB838BCB91D7C9325" ma:contentTypeVersion="11" ma:contentTypeDescription="" ma:contentTypeScope="" ma:versionID="e3e6a30f9845e1e91140109e085bacd4">
  <xsd:schema xmlns:xsd="http://www.w3.org/2001/XMLSchema" xmlns:p="http://schemas.microsoft.com/office/2006/metadata/properties" xmlns:ns2="8B97BE19-CDDD-400E-817A-CFDD13F7EC12" xmlns:ns3="eb8e2f2e-c5b5-46fd-93ee-ce7216cd8edd" targetNamespace="http://schemas.microsoft.com/office/2006/metadata/properties" ma:root="true" ma:fieldsID="ce3b06cc7f55bc6ef8787e0dc73dc251" ns2:_="" ns3:_="">
    <xsd:import namespace="8B97BE19-CDDD-400E-817A-CFDD13F7EC12"/>
    <xsd:import namespace="eb8e2f2e-c5b5-46fd-93ee-ce7216cd8ed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b8e2f2e-c5b5-46fd-93ee-ce7216cd8ed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71F0B-A54E-4392-8E10-DD001B622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b8e2f2e-c5b5-46fd-93ee-ce7216cd8ed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0121213-252E-4508-AEAC-D47FEBC12A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03B556-443B-4D97-B7DF-B56423CD547A}">
  <ds:schemaRefs>
    <ds:schemaRef ds:uri="http://purl.org/dc/elements/1.1/"/>
    <ds:schemaRef ds:uri="http://purl.org/dc/dcmitype/"/>
    <ds:schemaRef ds:uri="eb8e2f2e-c5b5-46fd-93ee-ce7216cd8edd"/>
    <ds:schemaRef ds:uri="http://purl.org/dc/terms/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検査</vt:lpstr>
      <vt:lpstr>作業要領</vt:lpstr>
      <vt:lpstr>貼付（第１四半期）</vt:lpstr>
      <vt:lpstr>貼付（第２四半期）</vt:lpstr>
      <vt:lpstr>貼付（第３四半期）</vt:lpstr>
      <vt:lpstr>貼付（第４四半期）</vt:lpstr>
      <vt:lpstr>検査!Print_Area</vt:lpstr>
      <vt:lpstr>検査!Print_Titles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 常裕(ozawa-tsunehiro)</dc:creator>
  <cp:lastModifiedBy>安斉 隆博</cp:lastModifiedBy>
  <cp:lastPrinted>2023-09-26T05:05:01Z</cp:lastPrinted>
  <dcterms:created xsi:type="dcterms:W3CDTF">2005-10-18T14:45:46Z</dcterms:created>
  <dcterms:modified xsi:type="dcterms:W3CDTF">2023-09-26T05:05:34Z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0x0101002DA299AC048A4B8EA9C1D19079C1A3220082A3EA6C3D434B4FB838BCB91D7C9325</vt:lpwstr>
  </property>
</Properties>
</file>